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00" tabRatio="500"/>
  </bookViews>
  <sheets>
    <sheet name="目录" sheetId="1" r:id="rId1"/>
  </sheets>
  <definedNames>
    <definedName name="_xlnm._FilterDatabase" localSheetId="0" hidden="1">目录!$A$3:$IU$9209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<sst xmlns="http://schemas.openxmlformats.org/spreadsheetml/2006/main" count="46793" uniqueCount="27607">
  <si>
    <t>附件1</t>
  </si>
  <si>
    <r>
      <rPr>
        <b/>
        <sz val="18"/>
        <rFont val="宋体"/>
        <charset val="134"/>
        <scheme val="minor"/>
      </rPr>
      <t>内蒙古自治区医疗服务项目规范</t>
    </r>
    <r>
      <rPr>
        <b/>
        <sz val="18"/>
        <rFont val="宋体"/>
        <charset val="134"/>
      </rPr>
      <t>与价格</t>
    </r>
    <r>
      <rPr>
        <b/>
        <sz val="18"/>
        <rFont val="宋体"/>
        <charset val="134"/>
        <scheme val="minor"/>
      </rPr>
      <t xml:space="preserve">  2024版</t>
    </r>
  </si>
  <si>
    <t>项目编码</t>
  </si>
  <si>
    <t>项目名称</t>
  </si>
  <si>
    <t>项目内涵</t>
  </si>
  <si>
    <t>内涵一次性卫生材料</t>
  </si>
  <si>
    <t>除外内容</t>
  </si>
  <si>
    <t>计价单位</t>
  </si>
  <si>
    <t>三级</t>
  </si>
  <si>
    <t>二级</t>
  </si>
  <si>
    <t>一级</t>
  </si>
  <si>
    <t>计价说明</t>
  </si>
  <si>
    <t xml:space="preserve"> A</t>
  </si>
  <si>
    <t>一.综合医疗服务</t>
  </si>
  <si>
    <t xml:space="preserve">本章说明：                                                                                                                                                            
1.本章“综合医疗服务”项目指多科室共同使用的医疗服务价格项目，如护理、抢救、注射、换药、清创缝合等。
2.本章包括“一般医疗服务”、“一般治疗操作”、“护理”和“其它”服务项目四个部分，共计156项。本章项目编码字首为A 。                                                                               
3.出入院时间的计算：入院当天不论什么时间入院按一天计算，出院当天不论什么时间出院均不计算（计入不计出），院内转科的床位费，上午转科的（以12点为标准）由转入科室收取，下午转出的由转出科室收取。                                                                                                                                                                          
4.分级护理费、住院诊查费：入院当天按一天计算，出院当天中午12点之前按半天收费，中午12点之后按全天收费。                                                                                                                                             
5.床上用品（床单、被套、枕套）医疗机构必须每周免费换洗一次，一次性床上用品、病号服、婴儿服以病人自愿购买为原则。                                                                                                                                                                              
6.综合医疗服务过程中低值耗材，如碘酒、酒精、棉球、棉花、棉签、纱布、普通敷料、帽子、口罩、鞋套、袜套、手套、绷带、尿垫、检查垫、检查单、护理垫、扫床套、床单、铺单、治疗单、针管、压舌板、止血带、滑石粉、消毒液（粉）、锐器桶、弯盘等;内涵一次性耗材，如输血器、采血针、普通输液胶贴、留置针输液专用贴膜、普通采血管、连接管、换药包、穿刺包、护理包、敷料包、缝合包、切开包、备皮包、导尿包、尿袋、血袋、肝素帽、三通、引流管、引流袋等，已包含在项目价格中,不得单独收费。                                                                                                                                                              
7.其他类项目涉及综合医疗服务类项目所内涵的一次性卫生材料同样已包含在项目价格中，不得单独收费。                                                                                                                                                                                                                                                                                                </t>
  </si>
  <si>
    <t>AA</t>
  </si>
  <si>
    <t>(一)一般医疗服务</t>
  </si>
  <si>
    <t>AAA</t>
  </si>
  <si>
    <t>1.诊察费</t>
  </si>
  <si>
    <t>就诊卡</t>
  </si>
  <si>
    <t>门诊手册</t>
  </si>
  <si>
    <t>门诊注射、输液、换药、针灸、理疗、推拿、血透、放射治疗疗程中不再收取诊察费；普通疾病及慢性病仅开取处方药，按简易方便门诊5元/次收取，须取得执业医师资格医师出诊；门诊手册1元/次收取；就诊卡不能以任何形式收取费用，包括押金形式。</t>
  </si>
  <si>
    <t>AAAA-AAAD</t>
  </si>
  <si>
    <t>西医诊察费</t>
  </si>
  <si>
    <t>AAAA0001</t>
  </si>
  <si>
    <t>普通门诊诊察费</t>
  </si>
  <si>
    <t>指主治及以下医师提供的普通门诊诊疗服务。挂号，初建病历(电子或纸质病历)，核实就诊者信息，就诊病历传送，病案管理。询问病情，听取主诉，病史采集，向患者或家属告知，进行一般物理检查，书写病历，开具检查单，根据病情提供治疗方案(治疗单、处方)等。</t>
  </si>
  <si>
    <t/>
  </si>
  <si>
    <t>次</t>
  </si>
  <si>
    <t>AAAA0002</t>
  </si>
  <si>
    <t>副主任（副教授）医师门诊诊察费</t>
  </si>
  <si>
    <t>指由副高级职称的医师在专家门诊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</si>
  <si>
    <t>限每半日挂号30人</t>
  </si>
  <si>
    <t>AAAA0003</t>
  </si>
  <si>
    <t>主任（教授）医师门诊诊察费</t>
  </si>
  <si>
    <t>指由正高级职称的医师在专家门诊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</si>
  <si>
    <t>AAAB0001</t>
  </si>
  <si>
    <t>急诊诊察费</t>
  </si>
  <si>
    <t>指各级急诊医师在护士配合下于急诊区域24小时提供的急诊诊疗服务。挂号，初建病历(电子或纸质病历)，核实就诊者信息，就诊病历传送，病案管理。急诊医师询问病情，听取主诉，病史采集，向患者或家属告知，进行一般物理检查，书写病历，开具检查单，提供治疗方案(治疗单、处方)等服务，记录病人生命体征。必要时开通绿色通道。</t>
  </si>
  <si>
    <t>AAAC0001</t>
  </si>
  <si>
    <t>门/急诊留观诊察费</t>
  </si>
  <si>
    <t>在门/急诊留观室内，医护人员根据病情需求随时巡视患者，观察患者病情及生命体征变化，病史采集，书写病历，向患者或家属告知，准确记录并提出相应的治疗方案，及时与患者家属交待病情。必要时进行抢救工作。</t>
  </si>
  <si>
    <t>日</t>
  </si>
  <si>
    <t>AAAD0001</t>
  </si>
  <si>
    <t>住院诊察费</t>
  </si>
  <si>
    <t>指医务人员对住院患者进行的日常诊察工作。检查及观察患者病情，病案讨论，制定和调整治疗方案，住院日志书写，向患者或家属告知病情，解答患者咨询，院、科级大查房。不含邀请院际或院内会诊进行治疗指导。</t>
  </si>
  <si>
    <t>AAAG-AAAK</t>
  </si>
  <si>
    <t>中（蒙）医辨证论治</t>
  </si>
  <si>
    <t>收取以下辨证论治项目费用，不得再收取诊察费</t>
  </si>
  <si>
    <t>AAAG0001</t>
  </si>
  <si>
    <t>普通门诊中（蒙）医辨证论治</t>
  </si>
  <si>
    <t>指由主治及以下中（蒙）医或中（蒙）西医结合医师在中（蒙）医普通门诊提供的诊疗服务。通过望闻问切收集中（蒙）医四诊信息，依据中（蒙）医理论进行辨证，分析病因、病位、病性及病机转化，作出证候诊断，提出治疗方案。含中（蒙）医辨证施善指导。</t>
  </si>
  <si>
    <t>AAAG0002</t>
  </si>
  <si>
    <t>副主任（副教授）医师门诊中（蒙）医辨证论治</t>
  </si>
  <si>
    <t>指由具有副高级职称的中（蒙）医或中（蒙）西医结合医师在中（蒙）医专家门诊提供的诊疗服务。通过望闻问切收集中（蒙）医四诊信息，依据中（蒙）医理论进行辨证，分析病因、病位、病性及病机转化，作出证候诊断，提出治疗方案。含中（蒙）医辨证施善指导。</t>
  </si>
  <si>
    <t>AAAG0003</t>
  </si>
  <si>
    <t>主任（教授）医师门诊中（蒙）医辨证论治</t>
  </si>
  <si>
    <t>指由具有正高级职称的中（蒙）医或中（蒙）西医结合医师在中（蒙）医专家门诊提供的诊疗服务。通过望闻问切收集中（蒙）医四诊信息，依据中（蒙）医理论进行辨证，分析病因、病位、病性及病机转化，作出证候诊断，提出治疗方案。含中（蒙）医辨证施善指导。</t>
  </si>
  <si>
    <t>AAAG0004</t>
  </si>
  <si>
    <t>国医大师门诊中（蒙）医辨证论治</t>
  </si>
  <si>
    <t>指由国家授予“国医大师”称号的专家在中（蒙）医专家门诊提供的诊疗服务。通过望闻问切收集中（蒙）医四诊信息，依据中（蒙）医理论进行辨证，分析病因、病位、病性及病机转化，作出证候诊断，提出治疗方案。含药事服务、中（蒙）医辨证施善指导。</t>
  </si>
  <si>
    <t>限每半日挂号20人</t>
  </si>
  <si>
    <t>AAAH0001</t>
  </si>
  <si>
    <t>急诊中（蒙）医辨证论治</t>
  </si>
  <si>
    <t>指由各级中（蒙）医、中（蒙）西医结合医务人员提供的24小时急诊急救中（蒙）医诊疗服务。通过望闻问切收集中（蒙）医四诊信息，依据中（蒙）医理论进行辨证，分析病因、病位、病性及病机转化，作出证候诊断，提出治疗方案。含中（蒙）医辨证施善指导。</t>
  </si>
  <si>
    <t>AAAJ0001</t>
  </si>
  <si>
    <t>门/急诊留观中（蒙）医辨证论治</t>
  </si>
  <si>
    <t>在门/急诊留观室内，医护人员根据病情需求随时巡视患者，观察患者病情及生命体征变化，病史采集，书写病历，向患者或家属告知，准确记录并提出相应的治疗方案，及时与患者家属交待病情。必要时进行抢救工作。含中（蒙）医辨证施善指导。</t>
  </si>
  <si>
    <t>AAAK0001</t>
  </si>
  <si>
    <t>住院中（蒙）医辨证论治</t>
  </si>
  <si>
    <t>指由中（蒙）医、中（蒙）西医结合医务人员对住院患者提供的日常中（蒙）医诊疗服务。检查及观察患者病情，病案讨论，制定和调整治疗方案，住院日志书写，向患者或家属告知病情，解答患者咨询，院、科级大查房。含中（蒙）医辨证施善指导。</t>
  </si>
  <si>
    <t>AAAN</t>
  </si>
  <si>
    <t>出诊费</t>
  </si>
  <si>
    <t>AAAN0001</t>
  </si>
  <si>
    <t>普通医师出诊费</t>
  </si>
  <si>
    <t>指由中、蒙、西医主治及以下医师应患者或其家属要求到家庭、单位或社区提供技术劳务的诊疗服务(包括新生儿、产妇等家庭病床诊疗)。检查必备医疗器械及相关物品正常使用情况。家访，审视居室环境与卫生状况并指导其改善居室环境质量，询问患者情况和异常症状、体征，洗手，戴口罩、手套，对患者进行体格检查，必要时处理。提出诊疗方案。向患者或家属交待注意事项与联系方式，记录患者诊察处理情况及指导内容，将诊察相关用品放入废物收集袋，洗手简单消毒后离开患者家庭。含急诊出诊，不含相关检验与医技检查。</t>
  </si>
  <si>
    <t>护士随同出诊，按普通医师标准收费</t>
  </si>
  <si>
    <t>AAAN0002</t>
  </si>
  <si>
    <t>副主任医师出诊费</t>
  </si>
  <si>
    <t>指由中、蒙、西医副主任医师应患者或其家属要求到家庭、单位或社区提供技术劳务的诊疗服务(包括新生儿、产妇等家庭病床诊疗)。检查必备医疗器械及相关物品正常使用情况。家访，审视居室环境与卫生状况并指导其改善居室环境质量，询问患者情况和异常症状、体征，洗手，戴口罩、手套，对患者进行体格检查，必要时处理。提出诊疗方案。向患者或家属交待注意事项与联系方式，记录患者诊察处理情况及指导内容，将诊察相关用品放入废物收集袋，洗手简单消毒后离开患者家庭。含急诊出诊，不含相关检验与医技检查。</t>
  </si>
  <si>
    <t>30</t>
  </si>
  <si>
    <t>AAAN0003</t>
  </si>
  <si>
    <t>主任医师出诊费</t>
  </si>
  <si>
    <t>指由中、蒙、西医主任医师应患者或其家属要求到家庭、单位或社区提供技术劳务的诊疗服务(包括新生儿、产妇等家庭病床诊疗)。检查必备医疗器械及相关物品正常使用情况。家访，审视居室环境与卫生状况并指导其改善居室环境质量，询问患者情况和异常症状、体征，洗手，戴口罩、手套，对患者进行体格检查，必要时处理。提出诊疗方案。向患者或家属交待注意事项与联系方式，记录患者诊察处理情况及指导内容，将诊察相关用品放入废物收集袋，洗手简单消毒后离开患者家庭。含急诊出诊，不含相关检验与医技检查。</t>
  </si>
  <si>
    <t>35</t>
  </si>
  <si>
    <t>AAB</t>
  </si>
  <si>
    <t>2.床位费</t>
  </si>
  <si>
    <t xml:space="preserve">1.陪床费：普通病房2元/日（提供临时卧具加收3元/日）保健病房5元/日。                         
2.烧伤病房、精神病床在床位费的基础上加收30%。                                      
3.传染（感染）病房在床位费的基础上加收40%；使用负压病房在传染病房床位费基础上加收50%（负压病房仅适用于呼吸道传染病、新发烈性传染病及传播途径不明的传染病患者。）                   
4.使用预防褥疮气垫加收10元/日。                           5.在病房内增加病床的：三级医疗机构每床日最高不超过20元、二级医疗机构每床日最高不超过10元。              
 6.在病房外（病房走廊、过道）临时增加病床的：三级医疗机构每床日最高不超过15元、二级医疗机构每床日最高不超过10元。此类病床不得收取降温费和取暖费。                           
7.免费提供一日清单。                                          </t>
  </si>
  <si>
    <t>AABA0001</t>
  </si>
  <si>
    <t>普通床位费</t>
  </si>
  <si>
    <t>指四人及以上多人间的床位费。接诊登记，进行住院指导，办理入(出)院手续，按医嘱收费计价，复核及住院费用清单打印等服务。含病床、床头柜、座椅(或木凳)、床垫、棉褥、棉被(或毯)、枕头、床单、病人服装、热水瓶(或器)、废品袋(或篓)等。被服洗涤，病床及病区清洁消毒，开水供应，煤、水、电、燃(油)消耗。有条件的医院设有医生计算机工作站，一般物理诊断器械，检查申请单、处方笺等消耗，还设有住院费用查询、公示设施、公用卫生设施、公用电话设施。含医用垃圾、污水处理。</t>
  </si>
  <si>
    <t>20</t>
  </si>
  <si>
    <t>病房设单独卫生间加收10元</t>
  </si>
  <si>
    <t>AABA0002</t>
  </si>
  <si>
    <t>三人间床位费</t>
  </si>
  <si>
    <t>接诊登记，进行住院指导，办理入(出)院手续，按医嘱收费计价，复核及住院费用清单打印等服务。含病床、床头柜、座椅(或木凳)、床垫、棉褥、棉被(或毯)、枕头、床单、病人服装、热水瓶(或器)、废品袋(或篓)等。被服洗涤，病床及病区清洁消毒，开水供应，煤、水、电、燃(油)消耗。有条件的医院设有医生计算机工作站，一般物理诊断器械，检查申请单、处方笺等消耗。住院费用查询，公示设施，公用电话设施。含医用垃圾、污水处理。</t>
  </si>
  <si>
    <t>AABA0003</t>
  </si>
  <si>
    <t>双人间床位费</t>
  </si>
  <si>
    <t>接诊登记，进行住院指导，办理入(出)院手续，按医嘱收费计价，复核，及住院费用清单打印等服务。含病床、床头柜、座椅(或木凳)、床垫、棉褥、棉被(或毯)、枕头、床单、病人服装、热水瓶(或器)、废品袋(或篓)等。被服洗涤，病床及病区清洁消毒，开水供应，煤、水、电、燃(油)消耗。有条件的医院设有医生计算机工作站，一般物理诊断器械，检查申请单，处方笺等消耗，还设有住院费用查询，公示设施，公用电话设施。含医用垃圾、污水处理。</t>
  </si>
  <si>
    <t>40</t>
  </si>
  <si>
    <t>AABA0004</t>
  </si>
  <si>
    <t>单人间床位费</t>
  </si>
  <si>
    <t>50</t>
  </si>
  <si>
    <t>AABA0005</t>
  </si>
  <si>
    <t>保健单人大套间费</t>
  </si>
  <si>
    <t>接诊登记，进行住院指导，办理入(出)院手续，按医嘱收费计价，复核及住院费用清单打印等服务。除具备基本医疗配备条件外，还应设立独立的卫生间和洗浴设施，配备空调、电视、衣橱、沙发、冰箱、微波炉、电话等相关生活服务设备。含医用垃圾、污水处理。</t>
  </si>
  <si>
    <t>△</t>
  </si>
  <si>
    <t>内蒙古自治区人民医院干部保健所400元/日；取暖费、空调费按病房费用的10%收取</t>
  </si>
  <si>
    <t>AABA0006</t>
  </si>
  <si>
    <t>保健单人套间</t>
  </si>
  <si>
    <t>仅限干部保健基地收取；内蒙古自治区人民医院干部保健所300元/日；取暖费、空调费按病房费用的10%收取。</t>
  </si>
  <si>
    <t>AABA0007</t>
  </si>
  <si>
    <t>保健单人间床位费</t>
  </si>
  <si>
    <t>仅限干部保健基地收取；内蒙古自治区人民医院干部保健所200元/日；取暖费、空调费按病房费用的10%收取。</t>
  </si>
  <si>
    <t>AABB0001</t>
  </si>
  <si>
    <t>百级层流洁净病房床位费</t>
  </si>
  <si>
    <t>指达到百级规定层流洁净级别，有层流装置、风淋通道的层流洁净间，采用全封闭管理，有严格消毒隔离措施及对外通话系统。要求具备普通病房的床位设施。含医用垃圾、污水处理。含取暖费、空调费。</t>
  </si>
  <si>
    <t>AABB0002</t>
  </si>
  <si>
    <t>千级层流洁净病房床位费</t>
  </si>
  <si>
    <t>指达到千级规定层流洁净级别，有层流装置、风淋通道的层流洁净间，采用全封闭管理，有严格消毒隔离措施及对外通话系统。要求具备普通病房的床位设施。含医用垃圾、污水处理。含取暖费、空调费。</t>
  </si>
  <si>
    <t>AABB0003</t>
  </si>
  <si>
    <t>万级层流洁净病房床位费</t>
  </si>
  <si>
    <t>指达到万级规定层流洁净级别，有层流装置、风淋通道的层流洁净间，采用全封闭管理，有严格消毒隔离措施及对外通话系统。要求具备普通病房的床位设施。含医用垃圾、污水处理。含取暖费、空调费。</t>
  </si>
  <si>
    <t>AABC0001</t>
  </si>
  <si>
    <t>重症监护病房床位费</t>
  </si>
  <si>
    <t>指专用重症监护病房(如ICU、CCU、RCU、NICU等)。设有中心监护台，心电监护仪及其它监护抢救设施，封闭管理的单人或多人监护病房，每天更换、消毒床单，仪器设备的保养。含医用垃圾、污水处理。含取暖费、空调费。</t>
  </si>
  <si>
    <t>80</t>
  </si>
  <si>
    <t>不得同时收取普通病房床位费；未封闭管理的监护病房不得按此标准收费</t>
  </si>
  <si>
    <t>AABD0001</t>
  </si>
  <si>
    <t>特殊防护病房床位费</t>
  </si>
  <si>
    <t>指核素内照射治疗病房。在普通病床的功能基础上，须达到如下标准：重晶石或铅墙、铅防护门放射性防护病房、病区放射性专用厕所、防止放射性污染控制设施、专用放射性废物处理、储存衰变池及环保监控报警排放系统、专用放射性通风滤过及负压送新风系统、24小时闭路摄像监控系统、可视对讲电话、床旁紧急呼叫通讯系统。含取暖费、空调费、住院医疗垃圾、污水处理、放射性污染职业监测或环境监测。</t>
  </si>
  <si>
    <t>AABE0001</t>
  </si>
  <si>
    <t>新生儿床位费</t>
  </si>
  <si>
    <t>指新生儿或母婴同室新生儿的床位。有配奶间，洗浴间及相应设施。含医用垃圾、污水处理。</t>
  </si>
  <si>
    <t>AABF0001</t>
  </si>
  <si>
    <t>门/急诊留观床位费</t>
  </si>
  <si>
    <t>办理留观手续，建立观察病历，密切观察病情变化，按时准确完成治疗，协助患者做好基础护理。配备病床、床头柜、 座椅(或木凳)、床垫、棉褥、棉被(或毯)、枕头、床单、热水瓶(或器)、废品袋(或篓)等。含医用垃圾、污水处理。</t>
  </si>
  <si>
    <t>符合急诊重症监护病房条件和管理标准的，按60元/日标准收取（含取暖费、空调费）。</t>
  </si>
  <si>
    <t>AABG0001</t>
  </si>
  <si>
    <t>病房取暖费</t>
  </si>
  <si>
    <t>AABG0001a</t>
  </si>
  <si>
    <t>一人间</t>
  </si>
  <si>
    <t>指病房室内具有取暖设施，并提供取暖服务。含供暖设施及取暖运转消耗、维修及管理人员劳务。</t>
  </si>
  <si>
    <t>AABG0001b</t>
  </si>
  <si>
    <t>二人间</t>
  </si>
  <si>
    <t>AABG0001c</t>
  </si>
  <si>
    <t>三人以上</t>
  </si>
  <si>
    <t>AABH0001</t>
  </si>
  <si>
    <t>病房空调费</t>
  </si>
  <si>
    <t>AABH0001a</t>
  </si>
  <si>
    <t>指病房室内空调设施，并提供相应服务。含空调设施及运转消耗、维修及管理人员劳务。</t>
  </si>
  <si>
    <t>AABH0001b</t>
  </si>
  <si>
    <t>AABH0001c</t>
  </si>
  <si>
    <t>AAC</t>
  </si>
  <si>
    <t xml:space="preserve">3.体检费 </t>
  </si>
  <si>
    <t>AACA0001</t>
  </si>
  <si>
    <t>体检费</t>
  </si>
  <si>
    <t>指门诊或体检中心的普通体检。综合分析，做出体检结论，出具总检报告，建立个人健康体检档案。含内、外、妇、眼、耳鼻喉科常规检查及婴幼儿查体。不含影像、化验和其它检查。住院病人不得收取此项费用。</t>
  </si>
  <si>
    <t>婴幼儿体检20元</t>
  </si>
  <si>
    <t>AAD</t>
  </si>
  <si>
    <t>4.会诊</t>
  </si>
  <si>
    <t>AADA-AADH</t>
  </si>
  <si>
    <t>西医会诊</t>
  </si>
  <si>
    <t>AADA0001a</t>
  </si>
  <si>
    <t>院际主任医师</t>
  </si>
  <si>
    <t>指由主任医师参加的院际间会诊。根据病情提供相关医疗诊断治疗服务。</t>
  </si>
  <si>
    <t>科/次</t>
  </si>
  <si>
    <t>120</t>
  </si>
  <si>
    <t>AADA0001b</t>
  </si>
  <si>
    <t>院际副主任医师</t>
  </si>
  <si>
    <t>指由副主任参加的院际间会诊。根据病情提供相关医疗诊断治疗服务。</t>
  </si>
  <si>
    <t>AADB0001a</t>
  </si>
  <si>
    <t>院内主任医(护)师会诊</t>
  </si>
  <si>
    <t>因病情需要在医院内进行的科室间的医疗、护理会诊。</t>
  </si>
  <si>
    <t>5个及以上学科同时联合会诊加收500元</t>
  </si>
  <si>
    <t>AADB0001b</t>
  </si>
  <si>
    <t>院内副主任（护）医师会诊</t>
  </si>
  <si>
    <t>AADB0001c</t>
  </si>
  <si>
    <t>院内主治医师会诊</t>
  </si>
  <si>
    <t>AADC0001</t>
  </si>
  <si>
    <t>院外疑难病理读片会诊</t>
  </si>
  <si>
    <t>指由2位及以上具高级职称的病理医师组成的专家组，对院外提供的病理切片进行的会诊。如需要对院外提供的石蜡块或不染色切片进行各类特殊染色、酶组织化学染色、免疫组织化学染色、分子生物学技术处理，追加相应项目收费。</t>
  </si>
  <si>
    <t>160</t>
  </si>
  <si>
    <t>以5张切片为基价，每增加1张加收不超过10%</t>
  </si>
  <si>
    <t>AADE0001</t>
  </si>
  <si>
    <t>院外影像学资料会诊（主任医师）</t>
  </si>
  <si>
    <t>指对外院影像资料的分析、诊断。由正高职以上专家阅片，出具意见和报告。</t>
  </si>
  <si>
    <t>以6张胶片为基价，每增加1张加收不超过10%</t>
  </si>
  <si>
    <t>AADE0001a</t>
  </si>
  <si>
    <t>院外影像学资料会诊（副主任医师）</t>
  </si>
  <si>
    <t>指对外院影像资料的分析、诊断。由副高职以上专家阅片，出具意见和报告。</t>
  </si>
  <si>
    <t>同上</t>
  </si>
  <si>
    <t>AADF0001</t>
  </si>
  <si>
    <t>精神医学多专家会诊</t>
  </si>
  <si>
    <t>针对精神病患者或家属对诊断及治疗的异议或存在的诊断治疗疑难问题，由3名具有高级职称的精神科医师根据患者既往诊断治疗和现场精神检查，对患者作出现状评估和诊断治疗建议。不含各项心理检测。</t>
  </si>
  <si>
    <t>AADL-AADN</t>
  </si>
  <si>
    <t>中（蒙）医辨证论治会诊</t>
  </si>
  <si>
    <t>AADM0001</t>
  </si>
  <si>
    <t>院内中（蒙）医师辨证论治会诊（主任医师）</t>
  </si>
  <si>
    <t>指因患者病情需要，由院内不同科室的具有正高级以上职称的中蒙医、中（蒙）西医结合医务人员提供的中（蒙）医会诊诊疗服务。通过望闻问切收集中（蒙）医四诊信息，依据中（蒙）医理论进行辨证，分析病因、病位、病性及病机转化，作出证候诊断，提出治疗方案。</t>
  </si>
  <si>
    <t>AADM0001a</t>
  </si>
  <si>
    <t>院内中（蒙）医师辨证论治会诊（副主任医师）</t>
  </si>
  <si>
    <t>指因患者病情需要，由院内不同科室的具有副高级医（护）师以上职称的中蒙医、中（蒙）西医结合医务人员提供的中（蒙）医会诊诊疗服务。通过望闻问切收集中（蒙）医四诊信息，依据中（蒙）医理论进行辨证，分析病因、病位、病性及病机转化，作出证候诊断，提出治疗方案。</t>
  </si>
  <si>
    <t>AAE</t>
  </si>
  <si>
    <t>5.营养咨询与评估</t>
  </si>
  <si>
    <t>AAEA0001</t>
  </si>
  <si>
    <t>营养状况评估与咨询</t>
  </si>
  <si>
    <t>指具有相应资质的营养师，根据患者基本膳食状况、疾病状况、用药史等(含婴儿母乳喂养状况)，计算每日膳食能量及营养素摄入量，通过测量人体身高、体重、腰围、臀围、上臂围等，计算体重指数，进行综合营养评定与指导。</t>
  </si>
  <si>
    <t>10</t>
  </si>
  <si>
    <t>此项费用不得与门诊诊察费同时收取，住院患者仅适用于卫健委规定将营养风险筛查列入临床路径的疾病及医保目录规定使用肠内、外营养剂的患者。</t>
  </si>
  <si>
    <t>AAEA0002</t>
  </si>
  <si>
    <t>儿童膳食营养评价与指导</t>
  </si>
  <si>
    <t>通过称重法进行3～7日膳食调查，结合儿童生长发育情况，利用儿童膳食营养分析软件和中国居民膳食指南（2016版），分析三餐能量的比例，主要包括营养素的摄入量、摄入比例，并评估进食的频率、家庭传统喂养方式等，指导家长调整儿童饮食结构，纠正不良进食习惯，并给出个体化的膳食建议与食谱推荐，改善儿童低体重、生长迟缓、消瘦等营养不良状况，预防超重与肥胖的发生。</t>
  </si>
  <si>
    <t>AAEB0001</t>
  </si>
  <si>
    <t>围产期健康咨询指导</t>
  </si>
  <si>
    <t>指门诊医生、护师向患者解答孕前、孕期、产褥期相关营养问题。如孕前、孕期及产褥期各阶段的营养需要，如何进行营养状况评估，如何进行膳食补充，如何进行合并症的营养治疗等，以及产前注意事项、运动等。</t>
  </si>
  <si>
    <t>此项费用仅限门诊收取，且不得与门诊诊察费同时收取</t>
  </si>
  <si>
    <t>AAEB0001a</t>
  </si>
  <si>
    <t>慢性病健康咨询指导</t>
  </si>
  <si>
    <t>指门诊护师向患者解答各种慢性病相关营养、护理等问题。如慢性病各阶段的营养、护理需要，如何进行膳食补充，如何进行合并症的护理等。</t>
  </si>
  <si>
    <t>AAEC0001</t>
  </si>
  <si>
    <t>临床量表评估(自评)甲类评估</t>
  </si>
  <si>
    <t>基于患者自主完成的临床量表,对患者生理或心理的功能状态形成评估结论。</t>
  </si>
  <si>
    <t>次·日</t>
  </si>
  <si>
    <t>不同学科且不重复的临床量表评估可分别计价；甲类评估、乙类评估、丙类评估、丁类评估按照评估条数分别进行计价；应用人工智能辅助的自评参照进行收费。</t>
  </si>
  <si>
    <t>临床量表评估(自评)乙类评估</t>
  </si>
  <si>
    <t>临床量表评估(自评)丙类评估</t>
  </si>
  <si>
    <t>临床量表评估(自评)丁类评估</t>
  </si>
  <si>
    <t>AAEC0002</t>
  </si>
  <si>
    <t>临床量表评估(他评)甲类评估</t>
  </si>
  <si>
    <t>基于专业评估人员协助患者完成的临床量表,对思者生理或心理的功能状态用成评估结论。</t>
  </si>
  <si>
    <t>不同学科且不重复的临床量表评估可分别计价；甲类评估、乙类评估、丙类评估、丁类评估按照评估条数分别进行计价；儿童评估均按照“他评”及对应标准计价。</t>
  </si>
  <si>
    <t>临床量表评估(他评)乙类评估</t>
  </si>
  <si>
    <t>临床量表评估(他评)丙类评估</t>
  </si>
  <si>
    <t>临床量表评估(他评)丁类评估</t>
  </si>
  <si>
    <t>AB</t>
  </si>
  <si>
    <t>(二)一般治疗操作</t>
  </si>
  <si>
    <t>本节项目六岁以下儿童有创操作加收不超过30%；新生儿专用项目不得加收</t>
  </si>
  <si>
    <t>ABA</t>
  </si>
  <si>
    <t>1.注射</t>
  </si>
  <si>
    <t>ABAA0001</t>
  </si>
  <si>
    <t>皮内注射</t>
  </si>
  <si>
    <t>指皮内注射治疗或药物皮内注射试验。核对医嘱及患者信息，检查注射器及药物，用无菌注射器配制药物，取舒适体位，选择注射部位，皮肤消毒(直径大于5厘米)，再次核对患者信息，将药物注入皮内组织，拔针后按压注射部位并第三次核对患者信息，处理用物，用药后观察用药反应，做好健康教育及心理护理，必要时记录。</t>
  </si>
  <si>
    <t>ABAB0001</t>
  </si>
  <si>
    <t>皮下注射</t>
  </si>
  <si>
    <t>核对医嘱及患者信息，检查注射器及药物，用无菌注射器配制药物，取适当体位，选择并确定注射部位，皮肤消毒(直径大于5厘米)，再次核对患者信息，将药物注入皮下组织，拔针后按压注射部位并第3次核对患者信息，协助患者恢复舒适体位，处理用物，用药后观察用药反应，做好健康教育及心理护理，必要时记录。</t>
  </si>
  <si>
    <t>ABAC0001</t>
  </si>
  <si>
    <t>肌肉注射</t>
  </si>
  <si>
    <t>核对医嘱及患者信息，检查注射器及药物，使用无菌注射器配制药物，取适当体位，选择并确定注射部位，皮肤消毒(直径大于5厘米)，再次核对患者信息，将药物注入肌肉组织，拔针后按压注射部位并核对患者信息，协助患者恢复舒适体位，处理用物，用药后观察用药反应，做好健康教育及心理护理，必要时记录。</t>
  </si>
  <si>
    <t>5</t>
  </si>
  <si>
    <t>ABAD0001</t>
  </si>
  <si>
    <t>静脉注射</t>
  </si>
  <si>
    <t>核对医嘱及患者信息，用无菌注射器配制药物，取适当体位，选择注射部位，皮肤消毒(直径大于5厘米)，再次核对患者信息，将药物注入静脉(Tennon氏囊下)，拔针后按压注射部位并第3次核对患者信息，协助患者恢复舒适体位，处理用物，用药后观察用药反应，做好健康教育及心理护理，必要时记录。</t>
  </si>
  <si>
    <t>8</t>
  </si>
  <si>
    <t>ABB</t>
  </si>
  <si>
    <t>2.采血</t>
  </si>
  <si>
    <t>ABBA0001</t>
  </si>
  <si>
    <t>动脉采血</t>
  </si>
  <si>
    <t>确定采血动脉穿刺点后，消毒，以连接无菌注射器的无菌针头垂直进针穿刺动脉，见鲜红色动脉血进入无菌注射器并达到检测需要的血量后，退出穿刺针，以无菌棉签压迫穿刺点止血，以胶塞封闭注射器针头以隔绝空气，将血样以冰袋或冰壶保存送检。</t>
  </si>
  <si>
    <t>动脉采血器</t>
  </si>
  <si>
    <t>ABBB0001</t>
  </si>
  <si>
    <t>静脉采血</t>
  </si>
  <si>
    <t>核对医嘱及患者信息，评估患者，取适当体位，选择穿刺部位，皮肤消毒(直径大于5厘米)，用无菌采血针静脉穿刺并固定，将适量血缓慢流入采血管，拔针后按压穿刺部位，将血缓慢注入采血管，再次核对患者信息，协助患者采取舒适体位，处理用物，标本送检，做好健康教育及心理护理。</t>
  </si>
  <si>
    <t>真空采血管</t>
  </si>
  <si>
    <t>ABC</t>
  </si>
  <si>
    <t>3.静脉输注</t>
  </si>
  <si>
    <t>ABCA0001</t>
  </si>
  <si>
    <t>静脉输液</t>
  </si>
  <si>
    <t xml:space="preserve">评估患者及穿刺部位等，核对医嘱及患者信息，用无菌注射器配制药物，连接无菌输液器或避光输液器，取适当体位使用无菌压脉带，选择穿刺部位，皮肤消毒(直径大于5厘米)，排气，再次核对患者信息，头皮针穿刺，用无菌敷料进行固定，调节滴速并第3次核对患者信息，协助患者恢复舒适体位，处理用物，观察输液反应。必要时留置针置管护理、健康教育及心理护理，记录。如需连续输注几组液体，要核对患者信息，注意药物之间的配伍禁忌，密切观察输液反应，协助患者舒适体位。
</t>
  </si>
  <si>
    <t>精密输液器，输液胶贴，注射器，三通，肝素帽，专用贴膜</t>
  </si>
  <si>
    <t>专用输液器（避光、微量可调节）、留置针，预冲式导管冲洗器，无针密闭式输液接头</t>
  </si>
  <si>
    <t>以两组为基价，每增加一组加收4元；每增加一个通道加收100%；专用输液器只能用于在静脉滴注过程中需要避光的药物、化疗药物以及需要限制输液滴速的特殊药物；静脉输液过程中注药加收3元/次；留置针输液加收4元；两组液体之间冲管加收2元/次。</t>
  </si>
  <si>
    <t>ABCB0001</t>
  </si>
  <si>
    <t>输液泵辅助静脉输液</t>
  </si>
  <si>
    <t xml:space="preserve">指使用输液泵或微量泵辅助静脉输液、注射。评估患者及穿刺静脉情况等，核对医嘱及患者信息，用无菌注射器配制药物，检查输液泵，用输液管连接输液泵装置，排尽空气，将无菌泵管置于输液泵上，开机并调节输液泵，取适当体位，选择注射部位，皮肤消毒(直径大于5厘米)，再次核对患者信息，用无菌头皮针穿刺，无菌敷料固定，设定速度并第3次核对患者信息，协助患者恢复舒适体位，处理用物，用药后观察，做好健康教育及心理护理，必要时记录。不含输液费。
</t>
  </si>
  <si>
    <t>压力延长管</t>
  </si>
  <si>
    <t>小时</t>
  </si>
  <si>
    <t>2</t>
  </si>
  <si>
    <t>每增加一个输液泵加收2元/小时</t>
  </si>
  <si>
    <t>ABCC0001</t>
  </si>
  <si>
    <t>经烧伤创面静脉穿刺术</t>
  </si>
  <si>
    <t>穿刺皮肤消毒，根据解剖位置，触摸确定血管位置，穿刺静脉放置并固定留置管。</t>
  </si>
  <si>
    <t>ABCD0001</t>
  </si>
  <si>
    <t>静脉输血</t>
  </si>
  <si>
    <t>评估患者及穿刺部位等，血制品检查，核对医嘱及患者信息，严格查对制度，解释其目的取得配合，取适当体位，连接无菌输血器，选择穿刺部位，皮肤消毒(直径大于5厘米)，排气，再次核对患者信息，用头皮针穿刺并固定，遵医嘱输液前输注生理盐水，用无菌注射器给予抗过敏药物，输入血制品，调节滴速，生理盐水冲管，并第3次核对患者信息，观察有无输血反应及血压变化，协助患者恢复舒适体位，输血毕血袋低温保存24小时，记录，做好健康教育及心理护理。</t>
  </si>
  <si>
    <t>输血器，输液胶贴</t>
  </si>
  <si>
    <t>泵用输血器（新生儿专用）</t>
  </si>
  <si>
    <t>15</t>
  </si>
  <si>
    <t>以一袋血为基价，每增加一袋加收5元，增加一个通道加收100%</t>
  </si>
  <si>
    <t>ABCE0001</t>
  </si>
  <si>
    <t>加压快速输血</t>
  </si>
  <si>
    <t>指用于经人工或加压设备快速补充血容量的患者。评估患者及穿刺部位等，血制品检查，将血制品置于加压装置，核对医嘱及患者信息，严格查对制度，解释其目的取得配合，取适当体位，连接无菌输血器，选择穿刺部位，皮肤消毒(直径大于5厘米)，排气，再次核对信息，选择穿刺针，进行静脉穿刺，无菌敷料固定，调节滴速，遵医嘱用输血前输注生理盐水，无菌注射器给予抗过敏药物，快速输入血制品，守护患者观察有无输血反应及血压变化等，生理盐水冲管并第3次核对患者信息，协助患者采取舒适体位，血袋低温保存24小时，记录，做好健康教育及心理护理。</t>
  </si>
  <si>
    <t>ABCF0001</t>
  </si>
  <si>
    <t>全胃肠外营养深静脉输注</t>
  </si>
  <si>
    <t>指经深部静脉置管的高营养治疗。评估患者病情及静脉置管管路情况等，核对医嘱及患者信息，解释其目的取得配合，观察敷料情况及静脉置管局部情况，再次核对患者信息，连接无菌输液器，用无菌注射器吸取生理盐水，检查管通畅并输注营养液，取适当体位，选择穿刺静脉置管管腔并消毒，排气，连接管路，调节滴速，保持管路通畅，无菌敷料(或贴膜)固定，协助患者恢复舒适体位，第三次核对患者信息，30-60分钟巡视并充分摇匀袋内液体及药物，观察并记录，封管，处理用物，做好健康教育及心理护理。不含营养液配制。</t>
  </si>
  <si>
    <t>精密输液器，营养袋 ，输液胶贴，注射器、肝素帽、专用贴膜</t>
  </si>
  <si>
    <t>ABCG0001</t>
  </si>
  <si>
    <t>外周静脉营养输注</t>
  </si>
  <si>
    <t>将机体所需要的高营养混合液(指碳水化合物、氨基酸、脂肪乳、电解质、维生素、微量元素和水等全营养混合液)，遵医嘱通过外周静脉匀速注入机体内，从而达到对机体进行营养代谢支持目的的高营养治疗，评估患者病情及静脉置管管路情况，核对医嘱及患者信息，解释其目的取得配合，观察敷料，管路及静脉置管局部情况，无菌敷料，贴膜固定管路，再次核对患者信息，连接无菌输液器，用无菌注射器吸取生理盐水，检查管通畅并营养液，取适当体位，第三次核对患者信息，适时巡视并充分摇匀袋内液体或药物，同时做好患者病情观察，预防并发症，记录出入液量，封管，处理用物，做好健康教育及心理护理等工作。不含营养液配制。</t>
  </si>
  <si>
    <t>精密输液器，营养袋 ，输液胶贴，注射器，肝素帽、专用贴膜</t>
  </si>
  <si>
    <t>预冲式导管冲洗器，无针密闭式输液接头，留置针</t>
  </si>
  <si>
    <t>ABCH0001</t>
  </si>
  <si>
    <t>输液泵辅助全胃肠外营养深静脉输注</t>
  </si>
  <si>
    <t>指经深部静脉置管的高营养治疗。评估患者病情及静脉置管管路情况等，核对医嘱及患者信息，解释其目的取得配合，检查输液泵，用无菌泵管连接输液装置，排尽空气，将无菌泵管置于输液泵上，开机并调节输液泵，观察敷料情况及置管局部情况，再次核对患者信息，用无菌注射器吸取生理盐水，检查管通畅并输注营养液，取适当体位，选择穿刺管腔并消毒，排气，连接管路，调节滴速，保持管路通畅，无菌敷料(或贴膜)固定，协助患者恢复舒适体位，第三次核对患者信息，30-60分钟巡视并充分摇匀袋内液体及药物，观察并记录，封管，处理用物，做好健康教育及心理护理。</t>
  </si>
  <si>
    <t>泵用肠内营养输注管</t>
  </si>
  <si>
    <t>ABCJ0001</t>
  </si>
  <si>
    <t>抗肿瘤化疗药物/肠外（外周）营养液集中配置</t>
  </si>
  <si>
    <t>指在集中配液中心进行的对抗肿瘤化疗药物或肠外（外周）营养液的配置。遵医嘱，核对治疗方案，准备药物，穿无菌隔离衣，戴无菌手套及无菌防护眼镜，打开层流柜，严格按无菌操作原则将药物加入相应的无菌液体中，再次核对患者信息。必要时将药物放入特殊装置，处理用物。</t>
  </si>
  <si>
    <t>组</t>
  </si>
  <si>
    <t>25</t>
  </si>
  <si>
    <t>非集中配置收取20元/组，此项为辅加操作项目</t>
  </si>
  <si>
    <t>ABCK0001</t>
  </si>
  <si>
    <t>新生儿换血术</t>
  </si>
  <si>
    <t>术前准备(给镇静剂、备皮)，入换血室，在辐射抢救台上铺巾，断脐，插脐静脉导管，反复抽取和推注血液，术中监测中心静脉压4次，术前后留取血样检查，术毕拔管，脐部压迫止血。不含监护。含新生儿脐血管置管术。</t>
  </si>
  <si>
    <t>脐血管导管</t>
  </si>
  <si>
    <t>每增加100毫升加收不超过10%，不得加收小儿费用</t>
  </si>
  <si>
    <t>ABD</t>
  </si>
  <si>
    <t>4.静脉置管术</t>
  </si>
  <si>
    <t>ABDA0001</t>
  </si>
  <si>
    <t>经外周静脉置入中心静脉导管（PICC）术</t>
  </si>
  <si>
    <t>评估患者病情、合作程度及穿刺血管情况等，核对医嘱及患者信息，取适当体位，检查导管，测量导管插入长度，选择穿刺部位，皮肤消毒(直径10厘米)，无菌注射器预充导管，静脉穿刺，送导管至预计长度，撤导丝，抽回血并冲管，修剪长度安装连接器，连接肝素帽并正压封管，无菌敷料固定，处理用物，观察患者反应并记录，做好健康教育及心理护理。不含超声引导、X线检查。</t>
  </si>
  <si>
    <t>专用贴膜，肝素帽，三通</t>
  </si>
  <si>
    <t>中心静脉导管，无针密闭式输液接头</t>
  </si>
  <si>
    <t>拔管术收50元</t>
  </si>
  <si>
    <t>ABDA0001b</t>
  </si>
  <si>
    <t>中心静脉穿刺置管术</t>
  </si>
  <si>
    <t xml:space="preserve">评估患者及穿刺部位等，核对医嘱及患者信息，取适当体位使用无菌压脉带，选择穿刺部位，皮肤消毒(直径大于5厘米)，再次核对患者信息，静脉穿刺，用无菌敷料进行固定，协助患者恢复舒适体位，处理用物，观察输液反应。必要时留置针置管护理、健康教育及心理护理，记录。
</t>
  </si>
  <si>
    <t>中心静脉导管，预冲式导管冲洗器，无针密闭式输液接头</t>
  </si>
  <si>
    <t>包括颈内静脉、锁骨下静脉、股静脉穿刺置管术，拔管术收50元</t>
  </si>
  <si>
    <t>ABDB0001</t>
  </si>
  <si>
    <t>新生儿脐血管置管术</t>
  </si>
  <si>
    <t>选择合适的脐导管并测量所需插入长度，消毒术野皮肤，铺巾，切断脐带残端，暴露脐血管(动脉或静脉)，插入导管至所需刻度，抽回血并推注输液，缝合固定，接输液器。不含监护。</t>
  </si>
  <si>
    <t>三通</t>
  </si>
  <si>
    <t>特殊缝线，脐血管导管</t>
  </si>
  <si>
    <t>ABE</t>
  </si>
  <si>
    <t>5.清创缝合</t>
  </si>
  <si>
    <t>以一个伤口为基价，每增加一个伤口加收50%，进手术室加倍收取</t>
  </si>
  <si>
    <t>ABEA0001</t>
  </si>
  <si>
    <t>清创(缝合)术(小)</t>
  </si>
  <si>
    <t>指符合下列任一情况者：表浅切伤，裂伤，刺伤，伤口长度1-5厘米(含5厘米)等。消毒铺巾，清除血肿，冲洗，切口及表浅软组织缝合。</t>
  </si>
  <si>
    <t>ABEA0002</t>
  </si>
  <si>
    <t>清创(缝合)术(中)</t>
  </si>
  <si>
    <t>指符合下列任一情况者：轻微污染伤口，软组织轻度损伤，皮肤轻度损伤或缺损，异物存在，伤口长度5-10厘米等。消毒铺巾，伤口探查，扩大切口，清除坏死组织及异物，冲洗，缝合伤口。必要时置引流管引出并固定。</t>
  </si>
  <si>
    <t>ABEA0003</t>
  </si>
  <si>
    <t>清创(缝合)术(大)</t>
  </si>
  <si>
    <t>指符合下列任一情况者：严重污染伤口，软组织严重损伤，皮肤严重损伤或缺损，特殊感染伤口，二期清创，多发异物伤口，血管、神经、肌肉、骨骼、关节严重损伤伤口，化学武器创口，伤口长度10-20厘米等。消毒铺巾，伤口探查，扩大切口，切开深筋膜，清除坏死组织及异物，冲洗，新鲜伤口逐层缝合。必要时置引流管引出并固定，包扎伤口。不含神经、血管、肌腱吻合。</t>
  </si>
  <si>
    <t>ABEA0003a</t>
  </si>
  <si>
    <t>清创(缝合)术(特大)</t>
  </si>
  <si>
    <t>指符合下列任一情况者：严重污染伤口，软组织严重损伤，皮肤严重损伤或缺损，特殊感染伤口，二期清创，多发异物伤口，血管、神经、肌肉、骨骼、关节严重损伤伤口，化学武器创口，伤口长度20厘米以上等。消毒铺巾，伤口探查，扩大切口，切开深筋膜，清除坏死组织及异物，冲洗，新鲜伤口逐层缝合。必要时置引流管引出并固定，包扎伤口。不含神经、血管、肌腱吻合。</t>
  </si>
  <si>
    <t>200</t>
  </si>
  <si>
    <t>ABF</t>
  </si>
  <si>
    <t>6.换药</t>
  </si>
  <si>
    <t>以一个伤口为基价，每增加一个伤口加收50%。</t>
  </si>
  <si>
    <t>ABFA0001</t>
  </si>
  <si>
    <t>换药(小)</t>
  </si>
  <si>
    <t>指符合下列任一情况者：清洁伤口，缝合3针以内伤口拆线(含皮内连续缝合拆线)等。消毒铺巾，更换敷料、引流物，包扎固定。</t>
  </si>
  <si>
    <t>ABFA0002</t>
  </si>
  <si>
    <t>换药(中)</t>
  </si>
  <si>
    <t>指符合下列任一情况者：污染伤口，缝合3-10针伤口拆线，轻度烧伤伤口，单个褥疮，有引流管的伤口等。消毒铺巾，更换敷料、引流物，包扎固定。</t>
  </si>
  <si>
    <t>ABFA0003</t>
  </si>
  <si>
    <t>换药(大)</t>
  </si>
  <si>
    <t>指符合下列任一情况者：感染伤口，缝合11-30针伤口拆线，中度烧伤伤口，多个褥疮，皮瓣移植物伤口，大棉垫1-2块，渗出50-100毫升伤口，深静脉置管伤口等。消毒铺巾，更换敷料，引流物，包扎固定。</t>
  </si>
  <si>
    <t>ABFA0004</t>
  </si>
  <si>
    <t>换药(特大)</t>
  </si>
  <si>
    <t>指符合下列任一情况者：特殊感染伤口，缝合30针以上伤口拆线，重度及特重度烧伤伤口，多个褥疮感染，体表大于10%的皮瓣移植物及化学武器伤口，纱布需50块以上者，大棉垫3块以上，渗出大于100毫升伤口等。消毒铺巾，更换敷料，引流物，包扎固定。</t>
  </si>
  <si>
    <t>ABG</t>
  </si>
  <si>
    <t>7.胃肠治疗操作</t>
  </si>
  <si>
    <t>ABGA0001</t>
  </si>
  <si>
    <t>胃肠减压</t>
  </si>
  <si>
    <t>根据病情需要连续观察，评估患者病情及腹部体征等，核对医嘱及患者信息，解释其目的取得配合，取适当体位，插入胃肠减压管，连接胃肠减压装置，调节负压，协助患者恢复舒适体位，随时观察患者症状体征，观察胃液的量及性质，记录，做好健康教育及心理护理。不含胃管置管术。</t>
  </si>
  <si>
    <t>胃肠减压装置</t>
  </si>
  <si>
    <t>ABGB0001</t>
  </si>
  <si>
    <t>胃管置管术</t>
  </si>
  <si>
    <t>评估患者病情及合作程度等，核对医嘱及患者信息，解释其目的取得配合，适当检查床头，取适当体位，选择并清洁鼻腔，测量插入深度，用麻醉润滑剂润滑消毒胃管前端约10厘米，插入胃管，检查患者口腔情况，注入液体前听取气过水声，用注射器抽吸胃液，确认胃管位置，固定外管封口并作标记，协助患者采取舒适体位，处理用物，观察患者反应并记录，做好健康教育及心理护理。</t>
  </si>
  <si>
    <t>负压吸引装置，普通胃管</t>
  </si>
  <si>
    <t>鼻胃肠管</t>
  </si>
  <si>
    <t>ABGC0001</t>
  </si>
  <si>
    <t>人工洗胃</t>
  </si>
  <si>
    <t>评估患者病情，中毒程度及有无禁忌症等，准备洗胃液，核对医嘱及患者信息，解释其目的取得配合，取适当体位，防止误吸，选择并清洁鼻孔，测量插入深度，用麻醉润滑剂润滑胃管前端约10厘米，插入胃管，用注射器注气听气过水声抽吸胃液，确认胃管位置，固定并作标记，注射器吸尽胃内容物，注入洗胃液约200毫升后抽出，反复冲洗至洗净，拔胃管，漱口，清洁面部，处理用物，评价并记录，做好健康教育及心理护理。</t>
  </si>
  <si>
    <t>100</t>
  </si>
  <si>
    <t>ABGC0002</t>
  </si>
  <si>
    <t>电动洗胃</t>
  </si>
  <si>
    <t>评估患者病情，中毒程度及有无禁忌症等，连接好洗胃机装置，准备洗胃液，核对医嘱及患者信息，解释其目的取得配合，取适当体位，选择并清洁鼻孔，测量插入深度，用麻醉润滑剂润滑胃管前端约10厘米，插入胃管，用注射器确认胃管位置，固定并作标记，将胃管与洗胃机连接，接通电源吸尽胃内容物，反复冲洗至洗净，拔胃管，处理用物，清洁洗胃机(包括进水和出水管路)，评价并记录，做好健康教育及心理护理。</t>
  </si>
  <si>
    <t>ABGC0004</t>
  </si>
  <si>
    <r>
      <rPr>
        <sz val="9"/>
        <rFont val="宋体"/>
        <charset val="134"/>
      </rPr>
      <t>负压吸引</t>
    </r>
    <r>
      <rPr>
        <strike/>
        <sz val="9"/>
        <rFont val="宋体"/>
        <charset val="134"/>
      </rPr>
      <t>器</t>
    </r>
    <r>
      <rPr>
        <sz val="9"/>
        <rFont val="宋体"/>
        <charset val="134"/>
      </rPr>
      <t>洗胃</t>
    </r>
  </si>
  <si>
    <t>评估患者病情，中毒程度及有无禁忌症等，准备洗胃液，核对医嘱及患者信息，解释其目的取得配合，取适当体位，选择并清洁鼻孔，测量插入深度，用麻醉润滑剂润滑胃管前端约10厘米，插入胃管，用注射器确认胃管位置，固定并作标记，开吸引器吸尽胃内容物后关闭，开输液管输入洗胃液约300-500毫升后关闭，反复冲洗至洗净，拔胃管，处理用物，评价并记录，做好健康教育及心理护理。</t>
  </si>
  <si>
    <t>65</t>
  </si>
  <si>
    <t>ABGC0005</t>
  </si>
  <si>
    <t>新生儿洗胃</t>
  </si>
  <si>
    <t>测量插入深度，放置胃管，腹部听诊确定位置，注入生理盐水洗胃，重复数次，直至胃液清亮。</t>
  </si>
  <si>
    <t>ABGD0001</t>
  </si>
  <si>
    <t>肠内营养灌注</t>
  </si>
  <si>
    <t>指经鼻置入胃管，小肠营养管，小肠造瘘，胃造瘘药物灌注或要素饮食灌注。评估患者病情及管路情况，核对医嘱及患者信息，配制营养液或药物等，调节适宜温度，解释其目的取得配合，取适当体位，注入少量温开水冲洗管路，调节速度(必要时用营养泵)，用无菌注射器(或无菌营养泵管或无菌营养袋)注入药物(或要素饮食)，确定管路位置并妥善固定，观察腹部体征，排泄情况及相关并发症等，灌注完毕冲洗管路，记录，做好健康教育及心理护理。不含胃管置管术，小肠（胃）造瘘术。</t>
  </si>
  <si>
    <t>鼻胃肠管，肠内营养输注器</t>
  </si>
  <si>
    <t>ABGE0001</t>
  </si>
  <si>
    <t>一般灌肠</t>
  </si>
  <si>
    <t>评估患者病情及腹胀程度等，核对医嘱及患者信息，解释其目的取得配合，排空膀胱，备好灌肠装置，配好灌肠液，屏风遮挡，取适当体位，合理暴露臀部，用麻醉润滑剂润滑肛管前端，并用温水促进肛门括约肌松弛，嘱病人深呼吸，插入肛管适宜深度，并固定，松开止血钳灌入所需灌肠液，夹闭肛管并拔出，嘱患者平卧规定时间后排便，协助患者恢复舒适体位，处理用物，观察患者反应并记录，做好健康教育及心理护理。</t>
  </si>
  <si>
    <t>肛管，肛门镜，灌肠装置</t>
  </si>
  <si>
    <t>45</t>
  </si>
  <si>
    <t>甘油灌肠、水合氯醛灌肠收20元</t>
  </si>
  <si>
    <t>ABGE0002</t>
  </si>
  <si>
    <t>保留灌肠治疗</t>
  </si>
  <si>
    <t>评估患者病情及腹胀程度等，核对医嘱及患者信息，解释其目的取得配合，排空膀胱，备好灌肠装置，配好灌肠液，屏风遮挡，取适当体位，合理暴露臀部，用麻醉润滑剂润滑肛管约5-10厘米，插肛管约10-15厘米并固定，松开止血钳将灌肠液滴入最多200毫升，夹闭肛管并拔出，嘱患者平卧尽可能至少1小时后排便，处理用物，观察患者反应并记录，做好健康教育及心理护理。</t>
  </si>
  <si>
    <t>ABGE0003</t>
  </si>
  <si>
    <t>三通氧气灌肠治疗</t>
  </si>
  <si>
    <t>评估，核对患者信息，做好解释取得配合，备好三通氧气灌肠装置，调节室温，屏风遮挡，摆体位，必要时给予解痉止痛或基础麻醉，合理暴露臀部，润滑肛管前端，插入肛管，注气约25-30毫升至肛管气囊，稍向下牵拉肛管以固定，调节安全阀旋钮，设定灌肠时最大耐压值，将气体注入结肠，观察氧气表上的压力值，X线透视下观察结肠内气体前进的情况至套叠复位，拔管，协助患者恢复舒适体位，处理用物，观察并记录，做好健康教育及心理护理。不含X线检查。</t>
  </si>
  <si>
    <t>肛管，肛门镜，灌肠装置，氧气</t>
  </si>
  <si>
    <t>ABGE0004</t>
  </si>
  <si>
    <t>清洁灌肠</t>
  </si>
  <si>
    <t>评估患者病情及腹胀程度等，核对医嘱及患者信息，解释其目的取得配合，排空膀胱，备好灌肠装置，配好灌肠液，屏风遮挡，取适当体位，合理暴露臀部，用麻醉润滑剂润滑肛管约5-10厘米，缓慢插入，边进管边观察病人的疼痛反应，插肛管约10-15厘米并固定，松开止血钳灌肠500-1000毫升，夹闭肛管并拔出，患者排便后重复以上操作过程至大便为清水样便，处理用物，观察并记录，做好健康教育及心理护理。</t>
  </si>
  <si>
    <t>60</t>
  </si>
  <si>
    <t>ABGF0001</t>
  </si>
  <si>
    <t>经口全消化道清洁洗肠</t>
  </si>
  <si>
    <t>配置洗肠液，评估患者病情及合作程度等，核对医嘱及患者信息，解释其目的，协助患者饮用(1小时内饮完)，观察有无腹痛、呕吐、排便情况，必要时重复饮用口服洗肠液，记录，做好健康教育及心理护理。</t>
  </si>
  <si>
    <t>ABGG0001</t>
  </si>
  <si>
    <t>人工辅助通便</t>
  </si>
  <si>
    <t>评估患者病情及腹胀程度等，核对医嘱及患者信息，解释其目的取得配合，屏风遮挡，取适当体位，合理暴露臀部，戴手套，用指润滑剂涂抹手指，手工协助排便或挤入开塞露或甘油灌肠剂或栓剂插入肛门，处理用物，观察并记录，做好健康教育及心理护理。</t>
  </si>
  <si>
    <t>肛门镜</t>
  </si>
  <si>
    <t>ABGH0001</t>
  </si>
  <si>
    <t>肛管排气</t>
  </si>
  <si>
    <t>评估患者病情及腹胀情况，肛门及皮肤情况等，核对患者信息，解释其目的取得配合，调节室温，屏风遮挡，取适当体位，连接好肛管排气装置，戴手套，用麻醉润滑剂润滑无菌肛管前端，润滑肛门使肛门括约肌松弛，插肛管约15-18厘米(新生儿约5-7厘米)并固定，观察患者情况，连接灌肠袋观察液面水泡情况，保留约20分钟后拔肛管，协助患者恢复舒适体位，处理用物，评价并记录，做好健康教育及心理护理。</t>
  </si>
  <si>
    <t>肛门镜，肛管</t>
  </si>
  <si>
    <t>ABH</t>
  </si>
  <si>
    <t>8.导尿与冲洗</t>
  </si>
  <si>
    <t>ABHA0001</t>
  </si>
  <si>
    <t>导尿</t>
  </si>
  <si>
    <t>评估患者病情，膀胱充盈情况等，核对医嘱及患者信息，解释其目的取得配合，屏风遮挡，取适当体位，会阴擦洗，打开无菌导尿包，戴无菌手套，用麻醉润滑剂润滑导尿管，按顺序消毒，确定尿道口，插入尿管，观察尿液颜色、量及性质等，引流完毕拔出，擦净会阴，协助患者恢复舒适体位，处理用物，评价并记录，做好健康教育及心理护理。</t>
  </si>
  <si>
    <t>尿袋，一般导尿管</t>
  </si>
  <si>
    <t>专用（双腔、三腔、弯头）导尿管</t>
  </si>
  <si>
    <t>ABHA0002</t>
  </si>
  <si>
    <t>导尿管留置</t>
  </si>
  <si>
    <t>评估患者病情，膀胱充盈情况等，核对患者信息，解释其目的取得配合，屏风遮挡，取适当体位，会阴擦洗，观察导尿管位置，尿液流量，及时倾倒尿液。必要时更换无菌尿袋，协助患者恢复舒适体位，处理用物，评价并记录，做好健康教育及心理护理。</t>
  </si>
  <si>
    <t>尿袋</t>
  </si>
  <si>
    <t>ABHA0003</t>
  </si>
  <si>
    <t>导引法导尿术</t>
  </si>
  <si>
    <t>常规消毒，铺无菌巾，应用前端有孔的金属导尿管插进膀胱，通过内腔放入一根细的导丝，拔出金属导尿管，通过导丝放入双腔气囊导尿管，置入后导尿管球囊注水固定。</t>
  </si>
  <si>
    <t>尿袋，尿扩器，一般导尿管</t>
  </si>
  <si>
    <t>专用（双腔、三腔、弯头）导尿管，导丝</t>
  </si>
  <si>
    <t>ABHB0001</t>
  </si>
  <si>
    <t>膀胱冲洗</t>
  </si>
  <si>
    <t>评估患者病情及自理程度等，核对医嘱及患者信息，解释其目的取得配合，准备冲洗药物及用物，屏风遮挡，取适当体位，戴无菌手套，将棉垫垫于尿管接头处，分开尿管与引流袋连接处，消毒尿管末端，用无菌膀胱冲洗器吸取冲洗液，从尿管末端注入膀胱后吸出，如此反复操作，冲洗毕夹闭尿管30分钟后排空膀胱，必要时更换无菌引流袋，观察冲洗过程中患者反应，冲洗情况及冲洗出的液体颜色、性质及量并记录，处理用物，做好健康指导及心理护理。</t>
  </si>
  <si>
    <t>冲洗器，硅胶管，引流瓶（袋）</t>
  </si>
  <si>
    <t>ABHB0002</t>
  </si>
  <si>
    <t>持续膀胱冲洗</t>
  </si>
  <si>
    <t>评估患者病情，自理程度及有无禁忌症等，核对医嘱及患者信息，解释其目的取得配合，准备冲洗药物及用物，屏风遮挡，取适当体位，戴无菌手套，用输血器连接冲洗液并排气，连接冲洗入口，冲洗出口处接无菌引流袋(或引流瓶)，遵守持续冲洗原则细管冲入粗管冲出，根据引流液颜色调节冲洗速度，观察患者生命体征，冲洗情况，引流液颜色、性质及量并记录，冲洗毕协助患者恢复舒适体位，处理用物，做好健康指导及心理护理。含导尿。</t>
  </si>
  <si>
    <t>110</t>
  </si>
  <si>
    <t>ABJ</t>
  </si>
  <si>
    <t>9.吸氧</t>
  </si>
  <si>
    <t>ABJA0001</t>
  </si>
  <si>
    <t>氧气吸入</t>
  </si>
  <si>
    <t>评估患者缺氧情况，病情等，核对医嘱及患者信息，解释吸氧目的，湿化瓶备蒸馏水，根据需要选择吸氧管或面罩，将无菌鼻导管或面罩连接吸氧装置或氧气袋，检查导管通畅，取适当体位，检查鼻腔通畅，清洁湿润鼻腔，调节氧流量，固定吸氧装置，处理用物。定时观察患者病情及缺氧缓解程度并记录，做好氧气吸入的健康教育及心理护理。</t>
  </si>
  <si>
    <t>湿化瓶</t>
  </si>
  <si>
    <t>吸氧管，氧气面罩，加温呼吸管路</t>
  </si>
  <si>
    <t>吸氧按小时收费，每日最高不超过60元；术中麻醉吸氧加收1元/小时。使用相应设备进行高流量吸氧，每小时收取5元（三级医疗机构），每日最高不超过120元。</t>
  </si>
  <si>
    <t>ABJB0001</t>
  </si>
  <si>
    <t>密闭式氧气吸入</t>
  </si>
  <si>
    <t>指用于粒细胞缺少或骨髓移植及危重病患者的治疗。评估患者缺氧情况，病情等，核对医嘱及患者信息，解释吸氧的目的，安装封闭式一体湿化瓶，根据需要选择吸氧管或面罩，将无菌鼻导管或面罩连接到氧气装置，检查导管通畅，取舒适体位，检查鼻腔通畅，清洁湿润鼻孔，调流量，固定吸氧装置，处理用物，定时观察患者病情及缺氧缓解程度并记录，做好氧气吸入的健康教育及心理护理。</t>
  </si>
  <si>
    <t>吸氧管，氧气面罩</t>
  </si>
  <si>
    <t>吸氧按小时收费，每日最高不超过60元；术中麻醉吸氧加收1元/小时。</t>
  </si>
  <si>
    <t>ABK</t>
  </si>
  <si>
    <t>10.雾化吸入</t>
  </si>
  <si>
    <t>ABKA0001</t>
  </si>
  <si>
    <t>超声雾化吸入</t>
  </si>
  <si>
    <t>评估患者病情及呼吸系统状况等，核对医嘱及患者信息，解释其目的取得配合，用无菌注射器配制药物，取适当体位，打开超声雾化器开关，定时，调节雾量，用无菌口含嘴(或面罩)遮住患者口鼻，嘱其用口深吸气，吸入15-20分钟，关闭开关，漱口，擦干患者面部，协助患者排痰并恢复舒适体位，处理用物，评价并记录，做好健康教育及心理护理。</t>
  </si>
  <si>
    <t>雾化面罩</t>
  </si>
  <si>
    <t>7</t>
  </si>
  <si>
    <t>6</t>
  </si>
  <si>
    <t>面罩每疗程收一个</t>
  </si>
  <si>
    <t>ABKB0001</t>
  </si>
  <si>
    <t>氧气雾化吸入</t>
  </si>
  <si>
    <t>评估患者病情及呼吸系统状况等，核对医嘱及患者信息，解释其目的取得配合，用无菌注射器配制药物，连接氧气管，取适当体位，将药物加入储药瓶，调节氧流量6-8升/分钟使药液呈雾状喷出，用无菌口含嘴(或雾化面罩)遮住患者口鼻，嘱其用口深吸气，吸入15-20分钟，关氧气，协助排痰，协助患者恢复舒适体位，处理用物，评价并记录，做好健康教育及心理护理。不含氧气费。</t>
  </si>
  <si>
    <t>雾化吸入装置</t>
  </si>
  <si>
    <t>雾化面罩，雾化吸入咀</t>
  </si>
  <si>
    <t>雾化面罩一个疗程、雾化吸入咀一个疗程只能收取一次</t>
  </si>
  <si>
    <t>ABKC0001</t>
  </si>
  <si>
    <t>空气压缩泵雾化吸入</t>
  </si>
  <si>
    <t>评估患者病情及呼吸系统状况等，核对医嘱及患者信息，解释其目的取得配合，用无菌注射器配制药物，取适当体位，打开空气压缩泵雾化器开关，用无菌口含嘴(或面罩)遮住患者口鼻，嘱其用口深吸气，吸入15-20分钟，关闭开关，漱口，擦干患者面部，协助患者排痰并恢复舒适体位，处理用物，评价并记录，做好健康教育及心理护理。不含氧气费。</t>
  </si>
  <si>
    <t>12</t>
  </si>
  <si>
    <t>11</t>
  </si>
  <si>
    <t>ABKE0001</t>
  </si>
  <si>
    <t>经呼吸机管道雾化吸入</t>
  </si>
  <si>
    <t>评估患者病情及呼吸系统状况等，核对医嘱及患者信息，解释其目的取得配合，用无菌注射器配制药物，加入呼吸机雾化瓶，取适当体位，清理呼吸道，打开雾化器开关，根据病情决定雾化时间，观察患者生命体征及气道情况，及时吸痰，协助患者采取舒适体位，处理用物，评价并记录，做好健康教育和心理护理。</t>
  </si>
  <si>
    <t>雾化吸入咀</t>
  </si>
  <si>
    <t>9</t>
  </si>
  <si>
    <t>雾化吸入咀一个疗程只能收取一次</t>
  </si>
  <si>
    <t>ABL</t>
  </si>
  <si>
    <t>11.物理降温</t>
  </si>
  <si>
    <t>ABLA0001</t>
  </si>
  <si>
    <t>擦浴降温</t>
  </si>
  <si>
    <t>指酒精或温水擦浴。评估患者病情等，备酒精，核对患者信息，解释其目的取得配合，调节室温，屏风遮挡，头部放冰袋，足底用热水袋，按上-下及前-后的顺序擦拭全身，撤去冰袋和热水袋，协助患者穿衣并恢复舒适体位，30分钟后测量体温，观察并记录，做好健康教育及心理护理。</t>
  </si>
  <si>
    <t>酒精</t>
  </si>
  <si>
    <t>4</t>
  </si>
  <si>
    <t>ABLB0001</t>
  </si>
  <si>
    <t>贴敷降温</t>
  </si>
  <si>
    <t>指使用冰袋、冰囊或降温贴贴敷于皮肤表面进行降温。评估患者病情等，备好冰装入冰袋，核对患者信息，解释其目的取得配合，将冰袋放入布套内，置于患者所需部位，开始计时，保护易冻伤部位，冷敷后取下冰袋，观察有无冻伤，协助患者恢复舒适体位，30分钟后测量体温，处理用物，观察并记录，做好健康教育及心理护理。</t>
  </si>
  <si>
    <t>冰袋，降温贴</t>
  </si>
  <si>
    <t>ABLC0001</t>
  </si>
  <si>
    <t>冰帽降温</t>
  </si>
  <si>
    <t>指冰帽及冰枕头部降温。评估患者病情等，备好冰装入冰帽，核对患者信息，解释其目的取得配合，将冰帽放入布套内，将冰帽至于患者头部，开始计时，保护耳部，随时观察患者神志，体温及冰帽使用安全性，取下冰帽，协助患者恢复舒适体位，处理用物，观察并记录，做好健康教育及心理护理。</t>
  </si>
  <si>
    <t>冰帽</t>
  </si>
  <si>
    <t>专用冰帽机5元/小时</t>
  </si>
  <si>
    <t>ABLD0001</t>
  </si>
  <si>
    <t>冰毯降温</t>
  </si>
  <si>
    <t>评估患者病情等，核对患者信息，解释其目的取得配合，准备冰毯机，取适当体位，将冰毯置于患者合适部位，将温度传感器放于腋下，打开冰毯机，设置温度及循环流量，调节降温范围，监测降温效果及皮肤情况，观察患者反映及生命体征变化，处理用物，记录。</t>
  </si>
  <si>
    <t>ABM</t>
  </si>
  <si>
    <t>12.抢救</t>
  </si>
  <si>
    <t>ABMA0001</t>
  </si>
  <si>
    <t>危重病人抢救</t>
  </si>
  <si>
    <t>指因病情变化需要，由医师负责组织的抢救进行抢救。负责医师不离开现场，采取紧急救治措施，迅速开放必要的通道，严密监测生命体征，神志等，观察和记录患者出入量，及时完成各种治疗，护理，根据患者病情需要组织院内外会诊。适时对患者进行健康教育及心理护理，填写病危或病重通知单，并向家属交代患者病情，做好抢救记录。</t>
  </si>
  <si>
    <t>150</t>
  </si>
  <si>
    <t>135</t>
  </si>
  <si>
    <t>ABMB0001</t>
  </si>
  <si>
    <t>新生儿人工呼吸</t>
  </si>
  <si>
    <t>吸引口咽分泌物，面罩复苏气囊加压通气，听诊双肺呼吸音并观察病人情况，操作1-2分钟后无缓解，立即气管插管正压通气。不含气管插管，监护。</t>
  </si>
  <si>
    <t>密闭式吸痰管</t>
  </si>
  <si>
    <t>ABMC0001</t>
  </si>
  <si>
    <t>新生儿辐射抢救治疗</t>
  </si>
  <si>
    <t>使用辐射抢救台对新生儿进行治疗。预热，设置箱温，放置体温探头，抢救治疗。</t>
  </si>
  <si>
    <t>ABN</t>
  </si>
  <si>
    <t>13.院前急救</t>
  </si>
  <si>
    <t>ABNA0001</t>
  </si>
  <si>
    <t>院前危急重症抢救</t>
  </si>
  <si>
    <t>指院前医务人员对危重急症患者(由于各种原因造成危及生命、不采取抢救措施难以缓解的疾病，如心脏骤停、休克、昏迷、急性呼吸衰竭、急性心衰、多发严重创伤等)提供现场诊察、防护、救治及途中监护的医疗技术劳务性服务。</t>
  </si>
  <si>
    <t>ABP</t>
  </si>
  <si>
    <t>14.重症监护</t>
  </si>
  <si>
    <t>收取重症监护不得再收取Ⅰ、Ⅱ、Ⅲ分级护理和特级护理</t>
  </si>
  <si>
    <t>ABPA0001</t>
  </si>
  <si>
    <t>急诊室重症监护</t>
  </si>
  <si>
    <t>指急诊重症监护室内专业护士连续监护和监测。医生护士严密观察病情变化，密切观察血氧饱和度、呼吸、血压、脉压差、心率、心律及神志、体温、出入量等变化，发现问题及时调整治疗方案，预防并发症的发生，并作好监测，治疗及病情记录，随时配合抢救。</t>
  </si>
  <si>
    <t>含心电、呼吸、血压、指脉氧饱和度监测，不得再另行收费</t>
  </si>
  <si>
    <t>ABPB0001</t>
  </si>
  <si>
    <t>重症监护</t>
  </si>
  <si>
    <t>指重症监护室内专业护士连续监护和监测。医生护士严密观察病情变化，密切观察血氧饱和度、呼吸、血压、脉压差、心率、心律及神志、体温、出入量等变化，发现问题及时调整治疗方案，预防并发症的发生，并作好监测，治疗及病情记录，随时配合抢救。</t>
  </si>
  <si>
    <t>新生儿重症监护加收5元/小时；含心电、呼吸、血压、指脉氧饱和度监测，不得再另行收费</t>
  </si>
  <si>
    <t>ABZ</t>
  </si>
  <si>
    <t>15.其它</t>
  </si>
  <si>
    <t>ABZA0001</t>
  </si>
  <si>
    <t>机械辅助排痰</t>
  </si>
  <si>
    <t>评估患者病情，意识状态及呼吸系统情况等，核对患者信息，解释其重要性取得配合，检查排痰机功能状态，取适当体位，根据病情设置排痰机的强度频率及时间，用机械辅助排痰仪，按解剖部位依次震动不同部位，观察患者反应，生命体征变化等，协助患者排痰，评价患者排痰效果及痰液性质，用物处理，记录，做好健康教育和心理护理。</t>
  </si>
  <si>
    <t>吸痰管</t>
  </si>
  <si>
    <t>ABZB0001</t>
  </si>
  <si>
    <t>冷湿敷法</t>
  </si>
  <si>
    <t>评估患者病情及皮肤情况等，核对患者信息，解释其目的取得配合，铺橡胶单和治疗巾，局部冷湿敷15-20分钟(反复更换湿敷布2-3分钟/次)，协助患者穿衣并恢复舒适体位，处理用物，观察并记录，做好健康教育及心理护理。</t>
  </si>
  <si>
    <t>ABZC0001</t>
  </si>
  <si>
    <t>热湿敷法</t>
  </si>
  <si>
    <t>评估患者病情及皮肤情况等，核对患者信息并解释其目的取得配合，铺橡胶单和治疗巾，局部热敷，15-20分钟，协助患者穿衣并恢复舒适体位，处理用物，观察并记录，做好健康教育及心理护理。</t>
  </si>
  <si>
    <t>ABZE0001</t>
  </si>
  <si>
    <t>会阴擦洗</t>
  </si>
  <si>
    <t>指会阴擦洗或会阴冲洗。评估患者病情及合作程度等，核对患者信息，做好解释取得配合，协助患者排空膀胱，屏风遮挡，取适当体位，垫清洁棉垫及坐便器，打开消毒会阴擦洗或冲洗包，按顺序擦洗或冲洗，擦干会阴部，协助患者恢复舒适体位，必要时协助更衣，处理用物，评价并记录，做好健康教育及心理护理。</t>
  </si>
  <si>
    <t>会阴擦（冲）洗包</t>
  </si>
  <si>
    <t>ABZF0001</t>
  </si>
  <si>
    <t>阴道冲洗</t>
  </si>
  <si>
    <t>评估患者病情及会阴情况等，核对医嘱及患者信息，解释其目的取得配合，协助患者排空膀胱，无菌注射器配制冲洗液，准备冲洗装置，取适当体位，连接冲洗管，排气，将冲洗管插入阴道进行冲洗，协助患者坐起排空残留液并穿好衣服，处理用物并记录，做好健康教育和心理指导。</t>
  </si>
  <si>
    <t>冲洗管，冲洗器，窥器</t>
  </si>
  <si>
    <t>ABZG0001</t>
  </si>
  <si>
    <t>引流管更换</t>
  </si>
  <si>
    <t>更换引流管或引流装置，固定，观察患者生命体征，预防并发症，处理用物，记录，做好健康教育及心理护理。</t>
  </si>
  <si>
    <t>引流管</t>
  </si>
  <si>
    <t>更换胸腔、心包引流装置可加收60元/次</t>
  </si>
  <si>
    <t>ABZG0001a</t>
  </si>
  <si>
    <t>门诊引流管冲洗</t>
  </si>
  <si>
    <t>冲洗引流管，观察患者生命体征，预防并发症，处理用物，记录，做好健康教育及心理护理。</t>
  </si>
  <si>
    <t>门诊引流管、尿管拔除10元/次</t>
  </si>
  <si>
    <t>AC</t>
  </si>
  <si>
    <t>(三)护理</t>
  </si>
  <si>
    <t>ACA</t>
  </si>
  <si>
    <t>1.分级护理</t>
  </si>
  <si>
    <t>以下四种护理，每天只能收取一种；不含心电、呼吸、血压、指脉氧饱和度监测，可按小时另行收费</t>
  </si>
  <si>
    <t>ACAA0001</t>
  </si>
  <si>
    <t>Ⅲ级护理</t>
  </si>
  <si>
    <t>指生活完全自理、病情稳定的患者、处于康复期患者的护理。每3小时巡视患者，观察患者病情变化，根据患者病情测量患者生命体征，根据医嘱，正确实施治疗，用药，指导患者完成生理需求及康复。完成健康教育及心理护理，书写护理记录。</t>
  </si>
  <si>
    <t>ACAB0001</t>
  </si>
  <si>
    <t>Ⅱ级护理</t>
  </si>
  <si>
    <t>指病情稳定、生活部分自理的患者或行动不便的老年患者的护理。每2小时巡视患者，观察患者病情变化，根据患者病情测量患者体温、脉搏、呼吸等生命体征，根据医嘱正确实施治疗，用药，根据患者身体状况，实施护理措施和安全措施，对患者提供适宜的照顾和康复，完成健康指导及心理护理。书写护理记录。</t>
  </si>
  <si>
    <t>ACAC0001</t>
  </si>
  <si>
    <t>Ⅰ级护理</t>
  </si>
  <si>
    <t>指病情趋向稳定的重症患者、手术后或者治疗期间需要严格卧床、生活完全不能自理或生活部分自理、病情随时可能发生变化的患者的护理。每小时巡视患者，观察患者病情变化，根据病情每日测量患者体温、脉搏、呼吸等生命体征，实施护理措施和安全措施。根据医嘱正确实施治疗，用药，对患者提供适宜的照顾和康复，健康指导。</t>
  </si>
  <si>
    <t>ACAD0001</t>
  </si>
  <si>
    <t>特级护理</t>
  </si>
  <si>
    <t>指病情危重、复杂或大手术后，严重外伤和大面积烧伤，使用呼吸机辅助呼吸，及其它生命体征不稳定患者的护理。严密观察患者病情变化和生命体征的改变，监测患者的体温、脉搏、呼吸、血压，根据医嘱正确实施治疗，用药，准确测量24小时出入量，实施护理措施和安全措施，保持患者的舒适和功能体位，实施床旁交接班，完成健康教育及心理护理，书写特护记录。</t>
  </si>
  <si>
    <t>ACB</t>
  </si>
  <si>
    <t>2.专项护理</t>
  </si>
  <si>
    <t>收取精神病人护理，不得再收取普通分级护理</t>
  </si>
  <si>
    <t>ACBA0001</t>
  </si>
  <si>
    <t>新生儿护理</t>
  </si>
  <si>
    <t>评估新生儿适应环境能力，新生儿口腔护理，喂养，称体重，脐部残端护理，臀部护理，换尿布，观察排泄物形态并记录，洗浴，新生儿床位清洁消毒。含新生儿抚触。</t>
  </si>
  <si>
    <t>每增加一胎加收20元/日</t>
  </si>
  <si>
    <t>ACBB0001</t>
  </si>
  <si>
    <t>早产儿护理</t>
  </si>
  <si>
    <t>评估早产儿病情，核对医嘱、患儿日龄等信息，准备暖箱，水槽中加适量蒸馏水，设置适宜温度，监护早产儿面色、呼吸、体温、心率变化及各器官功能的成熟情况，定期做暖箱消毒并送细菌培养标本，记录。含新生儿护理及喂养等。不含实验室检验。</t>
  </si>
  <si>
    <t>ACBC0001a</t>
  </si>
  <si>
    <t>精神病人Ⅰ级护理</t>
  </si>
  <si>
    <t>指用于精神症状急性期；严重药物副反应；卧床、生活完全不能自理或部分可以自理，病情随时可能有变化。一级护理的内容：（1）安全护理措施到位，定时巡视，密切观察病情。将患者安置在护士易于观察的病室内，每30分钟巡视一次；观察治疗过程中的各种副反应；有无自伤、自杀倾向。（2）正确执行医嘱，按时完成治疗并指导患者正确用药。（3）给予或协助患者完成生活护理，每日晨晚间护理一次，保证头发、手足、皮肤的清洁。（4）必要时协助卧床患者床上移动、翻身及有效咳嗽，每2小时1次，执行预防压疮流程，保证患者皮肤无压疮。</t>
  </si>
  <si>
    <t>ACBC0001b</t>
  </si>
  <si>
    <t>精神病人Ⅱ级护理</t>
  </si>
  <si>
    <t>指用于精神疾病缓解期，生活能自理，轻度痴呆患者。二级护理的内容：（1）安全护理措施到位，每2小时巡视患者，常规完成临床观察项目。（2）遵医嘱按时完成治疗和用药并指导患者正确用药。（3）遵医嘱指导患者饮食。帮助或协助患者提高生活自理能力，保证患者卧位舒适。（4）履行相关告知制度并针对疾病协助功能训练及进行健康教育。</t>
  </si>
  <si>
    <t>22</t>
  </si>
  <si>
    <t>ACBC0001c</t>
  </si>
  <si>
    <t>精神病人Ⅲ级护理</t>
  </si>
  <si>
    <t>指用于精神疾病恢复期，躯体症状缓解，生活能自理。三级护理的内容：（1）安全护理措施到位，每3小时巡视患者，常规完成临床观察项目。（2）遵医嘱按时完成治疗和用药并指导患者正确用药。（3）遵医嘱指导患者饮食，协助患者的生活护理。（4）履行相关告知制度并针对疾病指导患者进行功能训练和进行健康教育。</t>
  </si>
  <si>
    <t>13</t>
  </si>
  <si>
    <t>ACBC0002</t>
  </si>
  <si>
    <t>精神科监护</t>
  </si>
  <si>
    <t>指对急性、冲动、自杀、伤人、毁物的病人及有外走、妄想、幻觉和木僵的病人实施监护。监护并记录的内容包括：生命体征，意识状态，精神状况，认知，情感，意向行为，对治疗合作度，安全，进食，排泄，一般生活自理，药物不良反应及躯体合并症等。</t>
  </si>
  <si>
    <t>收取精神科监护，不得再收取精神病人护理</t>
  </si>
  <si>
    <t>ACBD0001</t>
  </si>
  <si>
    <t>一般传染病护理</t>
  </si>
  <si>
    <t>指经消化道、呼吸道、接触等传播的传染病的护理。评估病情、既往史及合作情况等，洗手，戴口罩、帽子，穿隔离衣，戴手套，做好解释取得配合，患者用物擦拭消毒，患者分泌物及污物严格消毒处理，每日房间空气消毒，定期做隔离环境的细菌学采样检测，协助患者外出检查时做好防护。</t>
  </si>
  <si>
    <t>ACBD0002</t>
  </si>
  <si>
    <t>严密隔离护理</t>
  </si>
  <si>
    <t>指烈性传染病的护理。评估病情及合作情况等，洗手，戴口罩、帽子，穿消毒隔离衣及隔离鞋，戴手套，戴防护眼镜，做好解释取得配合，禁止探视，设置警示牌，患者分泌物，呕吐物及排泄物严格消毒处理，污染敷料装入袋中，做好标记集中焚烧，每日房间及用物消毒，定期做隔离环境的细菌学采样检测。</t>
  </si>
  <si>
    <t>ACBD0003</t>
  </si>
  <si>
    <t>保护性隔离护理</t>
  </si>
  <si>
    <t>指用于抵抗力低或极易感染患者的护理。了解患者病情及血象，评估病情及合作情况等，洗手，戴口罩、帽子，穿隔离衣，戴手套，做好解释取得配合，注意保护患者，患者用物经消毒后带入房间，餐具每日消毒，便后清洁肛门，每日房间紫外线空气消毒，定期做隔离环境的细菌学采样检测，限制探视。</t>
  </si>
  <si>
    <t>ACBE0001</t>
  </si>
  <si>
    <t>新生儿治疗浴</t>
  </si>
  <si>
    <t>评估新生儿情况、日龄，调节操作台温度及环境湿度，核对医嘱及患儿信息，检查患儿皮肤情况，用无菌注射器配制治疗浴液，按新生儿沐浴顺序进行治疗浴，治疗浴毕擦干皮肤，再次检查皮肤情况及效果，操作毕为患儿穿衣，处理用物，记录。</t>
  </si>
  <si>
    <t>ACBG0001</t>
  </si>
  <si>
    <t>动脉置管护理</t>
  </si>
  <si>
    <t>评估患者病情等，核对患者信息并做好解释取得配合，准备用物，使用无菌注射器吸取抗凝剂或生理盐水定时冲管保持管道通畅，取适当体位，调整零点，测压，观察穿刺点，更换无菌敷料保持干燥清洁，固定导管，做好健康教育和心理护理。</t>
  </si>
  <si>
    <t>专用贴膜，肝素帽</t>
  </si>
  <si>
    <t>ACBG0002</t>
  </si>
  <si>
    <t>静脉置管护理</t>
  </si>
  <si>
    <t>指中心静脉置管护理、PICC置管护理。核对患者信息，评估患者病情、合作程度及置管周围皮肤情况等，解释其目的取得配合，观察管路通畅情况，测量外管路长度等，必要时测量臂围，严格无菌操作进行消毒，防止留置管阻塞和管路感染，使用无菌注射器或一次性封管针脉冲式正压封管，严禁提前配置冲管液当日用于多人封管，更换无菌敷料并固定、再次测量管路长度、记录、做好健康教育和心理护理。</t>
  </si>
  <si>
    <t>预冲式导管冲洗器，无针密闭式输液接头、植入式给药装置专用针</t>
  </si>
  <si>
    <t>普通静脉留置针护理收5元/日，每增加一组静脉留置针加收5元。每增加一个深静脉通道加收15元/日。</t>
  </si>
  <si>
    <t>ACBH0001</t>
  </si>
  <si>
    <t>口腔护理</t>
  </si>
  <si>
    <t>评估患者病情、合作程度及口腔状况，核对患者信息，做好解释取得配合，取适当体位，打开消毒口腔护理包，清点棉球，漱口，检查口腔，观察有无口腔黏膜疾患，必要时通知医生，按需要选择漱口液，按顺序清洁口腔，再次漱口并检查口腔，再次清点棉球，协助患者恢复舒适体位，处理用物，观察患者生命体征并记录，做好健康教育及心理护理。</t>
  </si>
  <si>
    <t>ACBJ0001</t>
  </si>
  <si>
    <t>气管切开护理</t>
  </si>
  <si>
    <t>评估患者病情、意识状态、气管切开周围皮肤情况等，核对患者信息，做好解释取得配合，监测并保持气囊的压力，必要时人工气道内药物滴入(打开人工气道，吸气相时滴入药物，观察用药后效果并记录)，随时清理呼吸道分泌物，局部消毒，更换敷料，保持气管切开处清洁干燥，固定，观察伤口有无感染并记录，做好健康教育及心理护理。</t>
  </si>
  <si>
    <t>ACBJ0002</t>
  </si>
  <si>
    <t>气管切开套管更换</t>
  </si>
  <si>
    <t>评估患者病情、意识状态、气管切开周围皮肤情况，核对患者信息，做好解释取得配合，准备用物，取出并更换套管，套管消毒，评价并记录，做好健康教育及心理护理。</t>
  </si>
  <si>
    <t>气管切开套管</t>
  </si>
  <si>
    <t>ACBJ0003</t>
  </si>
  <si>
    <t>气管插管护理</t>
  </si>
  <si>
    <t>评估患者病情、意识状态、气管插管深度及导管型号等，核对患者信息，做好解释取得配合，监测并保持气囊的压力，必要时人工气道内药物滴入(打开人工气道，吸气相时滴入药物，观察用药后效果并记录)，随时清理呼吸道分泌物，必要时使用呼吸过滤器保持气道温湿度，更换固定胶布，无菌牙垫及无菌敷料，保持固定带清洁干燥，观察气管外置长度并记录，做好健康教育及心理护理。</t>
  </si>
  <si>
    <t>呼吸过滤器</t>
  </si>
  <si>
    <t>ACBJ0004</t>
  </si>
  <si>
    <t>吸痰护理</t>
  </si>
  <si>
    <t>评估患者病情、意识状态、呼吸道分泌物情况等，核对患者信息，做好解释取得配合，连接吸引器调整负压，取适当体位，戴无菌手套，检查连接好的无菌吸痰管通畅，将吸痰管插入气道，缓慢旋转提取进行抽吸，调整氧气流量，观察患者生命体征及痰液性质，协助患者采取舒适体位，评价吸痰效果，记录，完成健康教育及心理护理。</t>
  </si>
  <si>
    <t>吸痰管，负压引流袋（积液袋）</t>
  </si>
  <si>
    <t>密闭式吸痰管（仅限新生儿使用）</t>
  </si>
  <si>
    <t>ACBJ0005</t>
  </si>
  <si>
    <t>呼吸机吸痰护理</t>
  </si>
  <si>
    <t>评估患者病情、意识状态及呼吸道分泌物情况等，核对患者信息，做好解释取得配合，连接吸引器调整负压，取适当体位，遵医嘱滴入化痰药，观察患者生命体征，呼吸机消警，给纯氧2分钟，戴无菌手套，检查连接好的无菌吸痰管通畅，打开气道，按无菌操作原则将吸痰管插入气道，缓慢旋转提取进行抽吸(时间小于15秒)，再次给纯氧2分钟，观察患者生命体征及痰液性质，评价吸痰效果，记录，完成健康教育及心理护理。</t>
  </si>
  <si>
    <t>ACBK0001</t>
  </si>
  <si>
    <t>引流管护理</t>
  </si>
  <si>
    <t>指各种引流管护理，含引流管冲洗。评估患者病情及引流情况等，核对患者信息，解释其目的取得配合，准备用物，取适当体位，戴手套，合理暴露伤口，观察引流液的量、色及性质，严格无菌操作原则用蘸有消毒液的棉签消毒，更换无菌敷料，倾倒引流液，观察患者生命体征，预防并发症，处理用物，记录，做好健康教育及心理护理。包括胃、小肠、胆囊、膀胱、肾等造瘘管护理。</t>
  </si>
  <si>
    <t>每增加一根引流管加收15元</t>
  </si>
  <si>
    <t>ACBL0001</t>
  </si>
  <si>
    <t>造口护理</t>
  </si>
  <si>
    <t>指回肠、结肠造口，尿路造口的护理。评估患者病情、合作程度、造口周围皮肤情况等，核对患者信息，做好解释取得配合，造口周围皮肤、排泄物及并发症的观察和处理，根据造口缺血坏死、皮肤黏膜分离、造口回缩、造口狭窄、造口脱垂、造口旁疝、造口周围皮肤问题、出血等选择适宜的敷料、药物和造口用品，并清洁皮肤及造口，测量造口大小，剪裁无菌底盘，粘贴底盘，固定无菌造口袋，记录，做好健康教育和心理指导。</t>
  </si>
  <si>
    <t>造口底盘，造口袋</t>
  </si>
  <si>
    <t>ACBM0001</t>
  </si>
  <si>
    <t>肛周护理</t>
  </si>
  <si>
    <t>指对肛周脓肿、大便失禁等患者进行的肛周护理。观察肛周皮肤黏膜，肛周换药，湿敷。</t>
  </si>
  <si>
    <t>ACBN0001</t>
  </si>
  <si>
    <t>压疮护理</t>
  </si>
  <si>
    <t>指使用压疮评估表确定压疮分级，评估病情、压疮伤口类型，对有压疮的患者采取定时翻转，取适当体位，必要时采取保护措施。核对患者信息，做好解释取得配合，取适当体位，根据伤口干湿组织范围大小等，选择相应的无菌伤口敷料和药物，暴露创面，用生理盐水清理创面去除坏死组织，用蘸有消毒液的棉签消毒周围皮肤，测量创面大小并确定压疮分期，如有腔隙或窦道用装有生理盐水的无菌注射器(或头皮针)冲洗，按无菌操作原则换药，观察受压部位情况防止压疮再次发生或加重，处理用物，并记录，做好健康教育和心理护理。必要时报告医生请求相关科室会诊。</t>
  </si>
  <si>
    <t>功能性敷料</t>
  </si>
  <si>
    <t>对重症患者、手术后或者治疗期间需要严格卧床、生活完全不能自理的患者，可收取压疮护理</t>
  </si>
  <si>
    <t>AZ</t>
  </si>
  <si>
    <t>(四)其它</t>
  </si>
  <si>
    <t>AZAA0001</t>
  </si>
  <si>
    <t>救护车使用费（地级行政区内）</t>
  </si>
  <si>
    <t>指接送患者车辆使用费（含120救护车）。含急救车折旧费及运营交通往返相关管理费、消毒费、油耗、司机劳务费等。不含院前急救、抢救。</t>
  </si>
  <si>
    <t>往返30公里以内（含30公里），超过30公里加收3元/公里；担架工费（两人）：多层楼房一层30元/次，每增加一层加收10元/次，高层楼房使用电梯30元/次；使用步行梯以30元为基价，每加一层加收10元/次；传染病人加收25元/次</t>
  </si>
  <si>
    <t>AZBA0001</t>
  </si>
  <si>
    <t>一般尸体料理</t>
  </si>
  <si>
    <t>尊重死者民族及信仰，评估尸体清洁情况、有无伤口及家属合作程度等，备齐用物，屏风遮挡，撤去一切治疗，拔除各种管道，摆平卧位，头下垫枕头，清洁面部并梳理头发，帮死者合上双眼和嘴，有假牙者为其安装，脱衣，用止血钳夹纱布或棉球填入口腔、鼻腔、耳道、肛门及阴道，按顺序清洁全身，更换尸衣服，核对尸体鉴别卡，通知太平间，与家属清点遗物，护送尸体出病房，床单位终末消毒，整理病历。</t>
  </si>
  <si>
    <t>AZBA0002</t>
  </si>
  <si>
    <t>特殊传染病尸体料理</t>
  </si>
  <si>
    <t>尊重死者民族及信仰，评估尸体清洁情况、有无伤口及家属合作程度等，严格按照传染病管理办法进行尸体处理，备齐用物，屏风遮挡，撤去一切治疗，拔除各种管道，摆平卧位，头下垫枕头，清洁面部并梳理头发，帮死者合上双眼和嘴，有假牙者为其安装，脱衣，用止血钳夹纱布或棉球填入口腔、鼻腔、耳道、肛门及阴道，按顺序清洁全身，更换尸衣服，核对尸体鉴别卡，通知太平间，与家属清点遗物，护送尸体出病房，严格按照传染病管理办法进行床单位终末消毒，整理病历。</t>
  </si>
  <si>
    <t>防护袋</t>
  </si>
  <si>
    <t>90</t>
  </si>
  <si>
    <t>AZBB0001</t>
  </si>
  <si>
    <t>死婴料理</t>
  </si>
  <si>
    <t>核对死婴身份，备齐用物，屏风遮挡，撤去一切治疗，拔除各种管道，摆平卧位，清洁全身皮肤，用止血钳夹纱布或棉球填入口腔、鼻腔、耳道、肛门及阴道，安慰家属，通知太平间，护送尸体出病房，床单位终末消毒，整理病历。</t>
  </si>
  <si>
    <t>AZBD0001</t>
  </si>
  <si>
    <t>离体残肢处理</t>
  </si>
  <si>
    <t>评估患者心理状况等，确认放弃离体残肢并签字，防渗漏，必要时进行消毒处理，装入医用处理装置并标注标签，通知太平间，太平间工作人员签字后取走残肢，按有关规定处理，做好心理疏导。</t>
  </si>
  <si>
    <t>27</t>
  </si>
  <si>
    <t>B</t>
  </si>
  <si>
    <t>二.病理学诊断</t>
  </si>
  <si>
    <t>本章说明：
1.本章包括“细胞病理学检查与诊断”、“组织病理学检查与诊断”、“分子病理学技术与诊断”、“特染和免疫组织化学染色与诊断”和“其它”项目五个部分，共计34项。本章项目编码字首为B。 
2.耗时计价以实际操作平均时间计算，而不是按从接收标本到最终出报告的总长时间计算。                                                                                       
3.本章各项目内涵一次性耗材，如标本容器、试剂、染色剂等已包含在项目价格中，不得另行收费。</t>
  </si>
  <si>
    <t>BB</t>
  </si>
  <si>
    <t>(一)细胞病理学检查与诊断</t>
  </si>
  <si>
    <t>BBAA0001</t>
  </si>
  <si>
    <t>细针穿刺细胞学检查与诊断</t>
  </si>
  <si>
    <t>体表肿物及各种实质脏器经细针穿刺获得的样本进行涂片，固定，染色，封片，光学显微镜下观察诊断。所有针吸病例均由医师直接签发报告。含上述技术过程中所产生的废液、废物的处理。</t>
  </si>
  <si>
    <t>每标本</t>
  </si>
  <si>
    <t>BBAB0001</t>
  </si>
  <si>
    <t>妇科脱落细胞学检查与诊断</t>
  </si>
  <si>
    <t>妇科标本涂片，固定，苏木素-伊红(HE)或巴氏染色，脱水，透明，封片，显微镜下诊断(判读至少8万个细胞)。首先由技师筛选涂片，两张涂片，判读至少8万个细胞，对异常细胞和有疑问的细胞在涂片上做标记后上交主检医师，由医师复诊后签发诊断报告。含上述技术过程中所产生的废液、废物的处理。</t>
  </si>
  <si>
    <t>BBAC0001</t>
  </si>
  <si>
    <t>非妇科脱落细胞学检查与诊断</t>
  </si>
  <si>
    <t>非妇科标本，含痰、乳腺溢液、窥镜刷片、食管或胃拉网涂片、其它体液和灌洗液如胸水、腹水、尿液、心包液、脑脊液、精液、唾液、龈沟液经离心，涂片，固定，苏木素-伊红(HE)或巴氏染色，脱水，透明，封片，显微镜下诊断。两张涂片(细胞数量依病例而不同)，技师筛选涂片后，有异常细胞的病例，医师再复诊，复诊后签发报告。含上述技术过程中所产生的废液、废物的处理。</t>
  </si>
  <si>
    <t>BBAD0001</t>
  </si>
  <si>
    <t>液基薄层细针穿刺细胞学检查与诊断</t>
  </si>
  <si>
    <t>体表肿物及各种实质脏器经细针穿刺获得的样本进行经膜式液基制片机或沉淀离心液基制片机制片(血细胞及粘液较多的标本需经两次离心)，固定，染色，脱水，透明，封片。显微镜下诊断，所有针吸病例均由医师直接签发报告。含上述技术过程中所产生的废液、废物的处理。</t>
  </si>
  <si>
    <t>BBAE0001</t>
  </si>
  <si>
    <t>妇科液基薄层细胞学检查与诊断</t>
  </si>
  <si>
    <t>将含有标本的保存液，经膜式液基制片机或沉淀离心液基制片机制片(血细胞及粘液较多的妇科标本需经两次离心后)，固定，染色，脱水，透明，封片，显微镜下观察诊断(每个样本细胞数依病例而不同)技师筛选涂片后，有异常细胞的病例，医师复诊并签发报告。含上述技术过程中所产生的废液、废物的处理。</t>
  </si>
  <si>
    <t>TCT六项收200元</t>
  </si>
  <si>
    <t>BBAE0002</t>
  </si>
  <si>
    <t>非妇科液基薄层细胞学检查与诊断</t>
  </si>
  <si>
    <t>将含有标本的保存液，经膜式液基制片机或沉淀离心液基制片机制片(血细胞及粘液较多的标本需经两次离心后)，固定，染色，脱水，透明，封片，显微镜下观察诊断(每个样本细胞数依病例而不同)技师筛选涂片后，有异常细胞的病例，医师复诊并签发报告。含上述技术过程中所产生的废液、废物的处理。</t>
  </si>
  <si>
    <t>BC</t>
  </si>
  <si>
    <t>(二)组织病理学检查与诊断</t>
  </si>
  <si>
    <t>BCA</t>
  </si>
  <si>
    <t>1.常规组织病理学诊断</t>
  </si>
  <si>
    <t>以一个蜡块为基价，每增加一个蜡块加收30元；使用单独滴染高分辨率HE染色，每增加一个蜡块加收50元。</t>
  </si>
  <si>
    <t>BCAA0001</t>
  </si>
  <si>
    <t>穿刺组织活检病理诊断</t>
  </si>
  <si>
    <t>穿刺技术采集的各种组织、器官的标本，经过甲醛固定，由初检医师进行大体标本检查和取材，自动组织处理机脱水、透明，由技师进行石蜡组织包埋机包埋，组织切片机切片，自动染色机或人工进行常规HE染色，自动封片机封片或人工封片，由病理医师在显微镜下做出病理诊断，病理报告。含上述技术过程中所产生的废液、废物的处理。不含除苏木素-伊红(HE)、巴氏染色以外的特殊染色及分子病理学诊断。</t>
  </si>
  <si>
    <t>蜡块</t>
  </si>
  <si>
    <t>BCAB0001</t>
  </si>
  <si>
    <t>活检组织病理诊断</t>
  </si>
  <si>
    <t>由活检钳采集的各种组织、器官的标本，经过甲醛固定，由初检医师进行大体标本检查和取材，自动组织处理机脱水，透明，由技师进行石蜡组织包埋机包埋，组织切片机切片，自动染色机或人工进行常规苏木素-伊红(HE)染色，自动封片机封片或人工封片，由病理医师在显微镜下做出病理诊断，病理报告。含上述技术过程中所产生的废液、废物的处理。不含除苏木素-伊红(HE)、巴氏染色以外的特殊染色及分子病理学诊断。</t>
  </si>
  <si>
    <t>BCAC0001</t>
  </si>
  <si>
    <t>骨髓组织活检病理诊断</t>
  </si>
  <si>
    <t>骨髓穿刺技术采集的骨髓标本，经过甲醛固定，由初检医师进行大体标本检查和取材，脱钙，由技师进行自动组织处理机脱水，透明，石蜡组织包埋机包埋，组织切片机切片，自动染色机或人工进行常规HE染色，自动封片机封片或人工封片，由病理医师在显微镜下做出病理诊断，病理报告。含上述技术过程中所产生的废液、废物的处理。不含除苏木素-伊红(HE)、巴氏染色以外的特殊染色及分子病理学诊断。</t>
  </si>
  <si>
    <t>塑料包埋加收不超过20元</t>
  </si>
  <si>
    <t>BCAD0001</t>
  </si>
  <si>
    <t>手术标本病理诊断</t>
  </si>
  <si>
    <t>手术方式获得的各种组织、器官的标本，经过甲醛固定，由初检医师进行大体标本检查和取材，由技师进行自动组织处理机脱水、透明，石蜡组织包埋机包埋，组织切片机切片，自动染色机或人工进行常规HE染色，自动封片机封片或人工封片，由病理医师在显微镜下做出病理诊断，病理报告。含上述技术过程中所产生的废液、废物的处理。不含除苏木素-伊红(HE)、巴氏染色以外的特殊染色及分子病理学诊断。</t>
  </si>
  <si>
    <t>BCAE0001</t>
  </si>
  <si>
    <t>不脱钙牙/骨骼切片病理诊断</t>
  </si>
  <si>
    <t>手术切除的方式获得的牙或骨骼标本，经过甲醛固定，由初检医师进行大体标本检查和取材，由技师进行脱水，塑料类浸透剂浸透，透明，经硬组织切片机切片，研磨，超声清洗，染色，脱水，透明，封片，由病理医师在显微镜下做出病理诊断，病理报告。含上述技术过程中所产生的废液、废物的处理。不含除苏木素-伊红(HE)、巴氏染色以外的特殊染色及分子病理学诊断。</t>
  </si>
  <si>
    <t>块</t>
  </si>
  <si>
    <t>BCAE0002</t>
  </si>
  <si>
    <t>不脱钙牙/骨骼磨片病理诊断</t>
  </si>
  <si>
    <t>手术切除的方式获得的牙或骨骼标本，经过甲醛固定，由初检医师进行大体标本检查和取材，由技师进行粗磨，细磨，超声清洗，脱水，透明，封片，由病理医师在显微镜下做出病理诊断，病理报告。含上述技术过程中所产生的废液、废物的处理。不含除苏木素-伊红(HE)、巴氏染色以外的特殊染色及分子病理学诊断。</t>
  </si>
  <si>
    <t>BCAE0003</t>
  </si>
  <si>
    <t>脱钙牙/骨骼切片病理诊断</t>
  </si>
  <si>
    <t>手术切除的方式获得的牙齿或骨骼标本，经过甲醛固定，由初检医师进行大体标本检查和取材，脱钙，由技师进行自动组织处理机脱水，透明，石蜡组织包埋机包埋，组织切片机切片，自动染色机或人工进行常规HE染色，自动封片机封片或人工封片，由病理医师在显微镜下做出病理诊断，病理报告。含上述技术过程中所产生的废液、废物的处理。不含除苏木素-伊红(HE)、巴氏染色以外的特殊染色及分子病理学诊断。</t>
  </si>
  <si>
    <t>BCAF0001</t>
  </si>
  <si>
    <t>截肢标本病理诊断</t>
  </si>
  <si>
    <t>手术切除的方式获得的上下肢肢体或指、趾标本，经过甲醛固定，由初检医师进行大体标本检查和取材，骨组织脱钙，由技师进行自动组织处理机脱水，透明，石蜡组织包埋机包埋，组织切片机切片，自动染色机或人工进行常规HE染色，自动封片机封片或人工封片，由病理医师做出病理诊断，病理报告。含上述技术过程中所产生的废液，废物的处理。不含除苏木素-伊红(HE)、巴氏染色以外的特殊染色及分子病理学诊断。</t>
  </si>
  <si>
    <t>BCAG0001</t>
  </si>
  <si>
    <t>全器官大切片检查与诊断</t>
  </si>
  <si>
    <t>根据预约提前一小时进行设备准备，由专人核对并接收临床送检的标本，经过甲醛固定，由初检医师进行大体标本检查和取材，自动组织处理机脱水，透明，由技师进行石蜡组织包埋机包埋，应用大切片机进行全器官大切片，自动染色机或人工进行常规苏木素-伊红(HE)染色，自动封片机封片或人工封片，由病理医师在显微镜下做出病理诊断，病理报告。含上述技术过程中所产生的废液、废物的处理。不含除苏木素-伊红(HE)、巴氏染色以外的特殊染色及分子病理学诊断。</t>
  </si>
  <si>
    <t>蜡块/每标本</t>
  </si>
  <si>
    <t>BCB</t>
  </si>
  <si>
    <t>2.术中冰冻及石蜡快速切片与诊断</t>
  </si>
  <si>
    <t>BCBA0001</t>
  </si>
  <si>
    <t>冷冻切片病理诊断</t>
  </si>
  <si>
    <t>根据预约提前一小时进行设备准备，手术中采集的各种组织、器官的标本，由初检医师进行检查和取材，由技师进行冷冻，低温恒冷切片机切片，常规苏木素-伊红(HE)染色，封片，按相关规定由二名以上病理医师在显微镜下做出病理诊断，病理报告，全部过程要求在20-30分钟内完成。含上述技术过程中所产生的废液、废物的处理。</t>
  </si>
  <si>
    <t>冷冻块</t>
  </si>
  <si>
    <t>以一个冷冻块为基价，每增加一个冷冻块加收100元。</t>
  </si>
  <si>
    <t>BCBB0001</t>
  </si>
  <si>
    <t>特异性感染标本冷冻切片病理诊断</t>
  </si>
  <si>
    <t>根据预约提前一小时进行设备准备，手术中采集的各种特异性感染如结核、肝炎、梅毒、艾滋等组织或器官的标本，由初检医师进行检查和取材，由技师进行冷冻，低温恒冷切片机切片，常规苏木素-伊红(HE)染色，封片，按相关规定由两名病理医师在显微镜下做出病理诊断，病理报告，全部过程要求在20-30分钟内完成。含上述技术过程中所产生的废液、废物的处理。</t>
  </si>
  <si>
    <t>BCBC0001</t>
  </si>
  <si>
    <t>快速石蜡切片病理诊断</t>
  </si>
  <si>
    <t>根据预约提前一小时进行设备准备，通过活检手术方式采集的各种组织、器官的标本，经过甲醛固定，由初检医师进行大体标本检查和取材，由技师进行快速组织处理机脱水，透明，石蜡组织包埋机包埋，组织切片机切片，自动染色机进行常规苏木素-伊红(HE)染色，自动封片机封片，按相关规定由两名病理医师在显微镜下做出病理诊断，病理报告，全部过程要求在2-3小时内完成。含上述技术过程中所产生的废液、废物的处理。</t>
  </si>
  <si>
    <t>以一个蜡块为基价，每增加一个蜡块加收30元；24小时出结果。</t>
  </si>
  <si>
    <t>BD</t>
  </si>
  <si>
    <t>(三)分子病理学技术与诊断</t>
  </si>
  <si>
    <t>双色银染原位杂交技术加收500元</t>
  </si>
  <si>
    <t>BDAA0001</t>
  </si>
  <si>
    <t>组织/细胞原位杂交检查诊断</t>
  </si>
  <si>
    <t>石蜡包埋组织，新鲜冷冻组织、细胞涂片，组织切片机切片，进行二甲苯脱蜡，系列乙醇水化，微波炉、高压锅及蛋白酶处理，标记探针杂交反应，洗涤，酶或亲合物结合反应，显色，判读结果。含上述技术过程中所产生的废液、废物的处理。</t>
  </si>
  <si>
    <t>点位</t>
  </si>
  <si>
    <t>BDAB0001</t>
  </si>
  <si>
    <t>组织/细胞荧光原位杂交检查诊断</t>
  </si>
  <si>
    <t>细胞涂片，系列乙醇水化，荧光素标记探针杂交反应(一种探针)，洗涤，复染，荧光显微镜观察，图像记录处理及判读结果。包括技术对照。含上述技术过程中所产生的废液、废物的处理。</t>
  </si>
  <si>
    <t>项</t>
  </si>
  <si>
    <t>1000</t>
  </si>
  <si>
    <t>以一种探针为基价，每增加一种探针加收1000元，最高不超过3000元。</t>
  </si>
  <si>
    <t>BDAB0002</t>
  </si>
  <si>
    <t>组织/细胞多色荧光原位杂交检查诊断</t>
  </si>
  <si>
    <t>石蜡包埋组织，新鲜冷冻组织、细胞涂片，组织切片机切片，进行二甲苯脱蜡，系列乙醇水化，微波炉、高压锅及蛋白酶处理，荧光素标记探针杂交反应(二种或以上探针)，洗涤，复染，荧光显微镜观察，记录及判读结果。含上述技术过程中所产生的废液、废物的处理。</t>
  </si>
  <si>
    <t>BDAB0003</t>
  </si>
  <si>
    <t>组织/细胞荧光原位杂交技术计量分析诊断</t>
  </si>
  <si>
    <t>石蜡包埋组织，新鲜冷冻组织、细胞涂片，组织切片机切片，进行二甲苯脱蜡，系列乙醇水化，微波炉、高压锅及蛋白酶处理，荧光素标记探针杂交反应(二种或以上探针)，洗涤，复染，荧光显微镜观察，记录及判读结果，图像定量分析。含上述技术过程中所产生的废液、废物的处理。</t>
  </si>
  <si>
    <t>BDAC0001</t>
  </si>
  <si>
    <t>组织/细胞原位脱氧核糖核酸(DNA)多聚酶链式反应检查诊断</t>
  </si>
  <si>
    <t>石蜡包埋组织，新鲜冷冻组织，细胞涂片，切片机切片，进行二甲苯脱蜡，系列乙醇水化，微波炉、高压锅及蛋白酶处理，原位PCR反应，亲合物结合，显色，复染，观察，诊断。含上述技术过程中所产生的废液、废物的处理。</t>
  </si>
  <si>
    <t>600</t>
  </si>
  <si>
    <t>BDAD0001</t>
  </si>
  <si>
    <t>组织/细胞原位核糖核酸(RNA)多聚酶链式反应检查诊断</t>
  </si>
  <si>
    <t>石蜡包埋组织，新鲜冷冻组织，细胞涂片，切片机切片，进行二甲苯脱蜡，系列乙醇水化，微波炉、高压锅及蛋白酶处理，原位逆转录-PCR反应，亲合物结合，显色，复染，观察，诊断。含上述技术过程中所产生的废液、废物的处理。</t>
  </si>
  <si>
    <t>BDAE0001</t>
  </si>
  <si>
    <t>组织/细胞荧光定量脱氧核糖核酸(DNA)多聚酶链式反应检查诊断</t>
  </si>
  <si>
    <t>甲醛固定组织，石蜡包埋组织，新鲜或冷冻组织，离心收集细胞；组织粉萃机匀浆化，组织裂解，经反复离心及相应化学试剂去除蛋白，回收DNA，于荧光PCR仪行荧光素PCR反应，分析结果，诊断。含上述技术过程中所产生的废液、废物的处理。</t>
  </si>
  <si>
    <t>以一个位点为基价，每增加一个位点加收600元，最高不超过2400元。</t>
  </si>
  <si>
    <t>BDAF0001</t>
  </si>
  <si>
    <t>组织/细胞荧光定量核糖核酸(RNA)多聚酶链式反应检查诊断</t>
  </si>
  <si>
    <t>甲醛固定组织，石蜡包埋组织，新鲜或冷冻组织，离心收集细胞；组织粉淬机匀浆化，或切片机切片，或离心收集细胞洗涤，对上述处理样本进行组织裂解，经反复离心及相应化学试剂去除蛋白，回收RNA，于荧光PCR仪行荧光素逆转录-PCR反应，分析结果，诊断。含上述技术过程中所产生的废液、废物的处理。</t>
  </si>
  <si>
    <t>BDAG0001</t>
  </si>
  <si>
    <t>肿瘤组织脱氧核糖核酸(DNA)测序</t>
  </si>
  <si>
    <t>PCR反应产物琼脂糖或聚丙烯酰胺凝胶电泳、产物纯化、测序反应、于DNA测序仪分析、观察结果、诊断。甲醛固定组织、石蜡包埋组织、新鲜或冷冻组织、血液或体液的处理，DNA提取，PCR反应及最后的测序反应纯化，上述技术过程中所产生的废液、废物的处理。</t>
  </si>
  <si>
    <t>2400</t>
  </si>
  <si>
    <t>BDAH0001</t>
  </si>
  <si>
    <t>Kappa/Lambda原位杂交检测</t>
  </si>
  <si>
    <t>福尔马林固定，石蜡包埋组织于切片机切片，由全自动免疫组化仪进行脱蜡，采用国家药监局批准的一抗和二抗荧光素标记探针，后由病理医师在光学显微镜下根据判读指南综合进行诊断，并出具病理报告。按规定处理上述技术过程产生的废液、废物。细胞样本载片参照相应方法制片。</t>
  </si>
  <si>
    <t>BE</t>
  </si>
  <si>
    <t>(四)特染和免疫组织化学染色与诊断</t>
  </si>
  <si>
    <t>1.特殊染色及酶组织化学染色与诊断</t>
  </si>
  <si>
    <t>BEAA0001</t>
  </si>
  <si>
    <t>特殊染色及诊断</t>
  </si>
  <si>
    <t>指除苏木素-伊红(HE)和巴氏以外的组织化学染色。石蜡包埋组织，新鲜冷冻组织，细胞涂片，于组织切片机切片，进行二甲苯脱蜡，系列乙醇水化，然后配置染液进行每种染色，判读结果。含上述技术过程中所产生的废液、废物的处理。</t>
  </si>
  <si>
    <t>每标本/每种染色</t>
  </si>
  <si>
    <t>BEAB0001</t>
  </si>
  <si>
    <t>酶组织化学染色及诊断</t>
  </si>
  <si>
    <t>石蜡包埋组织于切片机切片，进行二甲苯脱蜡，系列乙醇水化，然后配置染液或酶底物进行每种染色，判读结果。新鲜冷冻组织，细胞涂片，组织印片参照相应方法制片。含上述技术过程中所产生的废液、废物的处理。</t>
  </si>
  <si>
    <t>2.免疫组织化学及免疫荧光染色与诊断</t>
  </si>
  <si>
    <t>BEBA0001</t>
  </si>
  <si>
    <t>免疫组织化学染色诊断</t>
  </si>
  <si>
    <t>石蜡包埋组织于切片机切片，进行二甲苯脱蜡，系列乙醇水化，微波炉、高压锅或蛋白酶抗原修复，血清封闭，一抗反应(多克隆或单克隆)，酶标记二抗，亲合物或多聚物反应，显色，判读结果。新鲜冷冻组织，细胞涂片，组织印片参照相应方法制片。含处理上述技术过程中所产生的废液、废物的处理。</t>
  </si>
  <si>
    <t>使用液盖膜单独温控快速法加收50元</t>
  </si>
  <si>
    <t>BEBB0001</t>
  </si>
  <si>
    <t>免疫荧光染色诊断</t>
  </si>
  <si>
    <t>石蜡包埋组织切片机切片，进行二甲苯脱蜡，系列乙醇水化，微波炉、高压锅或蛋白酶抗原修复，血清封闭，一抗反应(多克隆或单克隆)，荧光素标记二抗，亲合物或多聚物结合反应，荧光显微镜观察，判读结果。新鲜冷冻组织，细胞涂片，组织印片参照相应方法制片。含上述技术过程中所产生的废液、废物的处理。</t>
  </si>
  <si>
    <t>BEBC0001</t>
  </si>
  <si>
    <t>PD-L1蛋白伴随诊断检测</t>
  </si>
  <si>
    <t>怀疑有PD-L1表达的石蜡包埋组织于切片机切片，由全自动免疫组化仪进行脱蜡、抗原修复，采用国家药监局批准的一抗和二抗显色，后由病理医师在显微镜下结合系统对照与对比阴性质控对照片根据判读指南综合进行诊断，并出具病理报告。按规定处理上述技术过程产生的废液、废物。</t>
  </si>
  <si>
    <t>BEBD0001</t>
  </si>
  <si>
    <t>ALK蛋白伴随诊断</t>
  </si>
  <si>
    <t>石蜡包埋组织于切片机切片，由全自动免疫组化仪进行脱蜡、水化、抗原修复（单克隆或多克隆），酶标记二抗，亲和物或多聚物反应，显色，后由病理医师在显微镜下结合系统对照与对比阴性质控对照片根据判读指南综合进行诊断，并出具病理报告。新鲜冷冻组织，细胞涂片，组织印片参照相应方法制片。按规定处理上述技术过程产生的废液、废物。</t>
  </si>
  <si>
    <t>BZ</t>
  </si>
  <si>
    <t>(五)其它</t>
  </si>
  <si>
    <t>BZAA0001</t>
  </si>
  <si>
    <t>院外会诊用切片复制</t>
  </si>
  <si>
    <t>从原石蜡块制作供院外会诊的普通染色(苏木素-伊红(HE)染色)，不染色的切片，涂胶切片或组织膜片(不超过50微米厚)。</t>
  </si>
  <si>
    <t>张</t>
  </si>
  <si>
    <t>BZAA0002</t>
  </si>
  <si>
    <t>院外会诊用石蜡块制作</t>
  </si>
  <si>
    <t>固定标本上重新取材，脱水，透明，石蜡包埋。</t>
  </si>
  <si>
    <t>此项为辅加操作项目</t>
  </si>
  <si>
    <t>BZAD0001</t>
  </si>
  <si>
    <t>宫颈细胞学计算机辅助诊断</t>
  </si>
  <si>
    <t>细胞学涂片经染色处理，通过专用计算机细胞形态学自动诊断系统，对细胞进行图像分析，分类筛选与统计处理，作出诊断报告。</t>
  </si>
  <si>
    <t>C</t>
  </si>
  <si>
    <t>三.实验室诊断</t>
  </si>
  <si>
    <t xml:space="preserve">本章说明：                                                                                                                                                                        
1.本章包括“临床血液学检验”、“临床体液检验”、“临床化学检验”、“临床免疫学检验”、“临床微生物与寄生虫学检验”和“临床分子生物学检验”项目六个部分，共计1008项。本章项目编码字首为C。                                                                                                                                                                            
2.组织器官移植所需的各项检验(如HLA检查等)列入“临床血液学检验”类的“血型、输血及人类组织相关性抗原检验”类中。
3.本章中各检验项目不含静脉采血，可单独收费，微量采血(指尖采血、耳垂采血)包含在各检验项目中，不得单独收费。                                                                                            
4.本章各检验项目中内涵一次性卫生材料，如试剂、染液、染色剂、载玻片、电泳载体、反应杯、培养皿、培养基、尿杯、尿管、便杯、采血针已包含在各检验项目中，不得单独收费。一次性真空采血管为除外内容，可单独收费。                                                                                                                                                             
5.单次检出全部结果或连续操作完成的固定组合单次检出的项目，如尿液化学分析、血常规/血液分析和微生物培养＋鉴定＋药敏组合，不得按单项分解累加收费，只能按本组合收费标准执行。                                                                                                                                                                                                                                                                                                                                                                                                                                            </t>
  </si>
  <si>
    <t>CA</t>
  </si>
  <si>
    <t>(一)临床血液学检验</t>
  </si>
  <si>
    <t>CAAA-CAAY</t>
  </si>
  <si>
    <t>1.血液一般检验</t>
  </si>
  <si>
    <t>CAAA1000</t>
  </si>
  <si>
    <t>全血细胞计数+3分类检测</t>
  </si>
  <si>
    <t>指对定量样本中红细胞(RBC)计数、白细胞(WBC)计数、淋巴细胞(L)计数、中性粒细胞(N)计数、单个核细胞(M)计数、血红蛋白(Hb)测定、平均红细胞体积(MCV)、平均红细胞血红蛋白含量(MCH)、平均红细胞血红蛋白浓度(MCHC)、红细胞比积(HCT)测定、血小板(PLT)计数等测定及细胞分类检测与复检。样本类型：新鲜抗凝静脉血。样本采集、接收，室内质量控制，检测和复检，审核结果，危急值报告，录入实验室信息系统或人工登记，发送报告；按规定处理废弃物；接受临床相关咨询。常见医嘱名称有血常规、血液分析。</t>
  </si>
  <si>
    <t>自动化仪器法；至少报告18项，不得加收其它相关同类单项收费</t>
  </si>
  <si>
    <t>CAAB1000</t>
  </si>
  <si>
    <t>全血细胞计数+5分类检测</t>
  </si>
  <si>
    <t>指对定量样本中红细胞(RBC)计数、白细胞(WBC)计数、淋巴细胞(L)计数、中性粒细胞(N)计数、单核细胞(M)计数、嗜酸性粒细胞(E)计数、嗜碱性粒细胞(B)计数、血红蛋白(Hb)测定、平均红细胞体积(MCV)、平均红细胞血红蛋白含量(MCH)、平均红细胞血红蛋白浓度(MCHC)、红细胞比积(HCT)测定、血小板(PLT)计数等测定及细胞分类检测与复检。样本类型：新鲜抗凝静脉血。样本采集、接收，室内质量控制，检测和人工复检，审核结果，危急值报告，录入实验室信息系统或人工登记，发送报告；按规定处理废弃物；接受临床相关咨询。常见医嘱名称有血常规、血液分析。</t>
  </si>
  <si>
    <t>自动化仪器法；至少报告33项，不得加收其它相关同类单项收费</t>
  </si>
  <si>
    <t>CAAC1000</t>
  </si>
  <si>
    <t>红细胞(RBC)计数</t>
  </si>
  <si>
    <t>样本类型：新鲜抗凝静脉血。样本采集、接收、稀释、充池，显微镜下计数，计算，审核结果，录入实验室信息系统或人工登记，发送报告，按规定处理废弃物，接受临床相关咨询。</t>
  </si>
  <si>
    <t>CAAD1000</t>
  </si>
  <si>
    <t>红细胞比积(HCT)测定</t>
  </si>
  <si>
    <t>样本类型：抗凝静脉血。样本收集、接收、混匀装入温氏管或毛细管，按规定速度和时间离心，读取结果，审核结果，录入实验室信息系统或人工登记，发送报告，按规定处理废弃物，接受临床相关咨询。</t>
  </si>
  <si>
    <t>温氏管，毛细管</t>
  </si>
  <si>
    <t>只限温氏管或毛细管法</t>
  </si>
  <si>
    <t>CAAE1000</t>
  </si>
  <si>
    <t>网织红细胞显微镜(Ret)计数</t>
  </si>
  <si>
    <t>样本类型：新鲜血液。样本采集、签收，新鲜末梢血煌焦油蓝染色、制片、待干，显微镜下计数1000个红细胞中网织红细胞数量，审核结果，录入实验室信息系统或人工登记，发送报告，按规定处理废弃物，接受临床相关咨询。</t>
  </si>
  <si>
    <t>CAAF1000</t>
  </si>
  <si>
    <t>网织红细胞分析</t>
  </si>
  <si>
    <t>指对定量样品中网织红细胞百分比、绝对值等参数的仪器检测。样本类型：新鲜抗凝血液。样本采集、接收，室内质控，上仪器检测样本；录入实验室信息系统或人工登记，审核结果，发送报告；按规定处理废弃物；接受临床相关咨询。</t>
  </si>
  <si>
    <t>CAAG1000</t>
  </si>
  <si>
    <t>网织红细胞血红蛋白含量测定</t>
  </si>
  <si>
    <t>样本类型：新鲜血液。样本收集、接收，仪器质控，检测样本，审核结果，录入实验室信息系统或人工登记，发送报告，按规定处理废弃物，接受临床相关咨询。</t>
  </si>
  <si>
    <t>CAAH1000</t>
  </si>
  <si>
    <t>嗜碱性点彩红细胞计数</t>
  </si>
  <si>
    <t>样本类型：新鲜血液。样本采集、接收、制片、染色，显微镜下观察和计数，计算并审核结果，录入实验室信息系统或人工登记，发送报告，按规定处理废弃物，接受临床相关咨询。</t>
  </si>
  <si>
    <t>CAAJ1000</t>
  </si>
  <si>
    <t>红细胞沉降率(ESR)测定</t>
  </si>
  <si>
    <t>样本类型：新鲜抗凝静脉血。样本采集、接收、血沉管吸样或直接上血沉仪检测，定时观察记录结果并审核，录入实验室信息系统或人工登记，发送报告，按规定处理废弃物，接受临床相关咨询。</t>
  </si>
  <si>
    <t>CAAK1000</t>
  </si>
  <si>
    <t>白细胞(WBC)计数</t>
  </si>
  <si>
    <t>样本类型：新鲜抗凝静脉血。样本采集、接收、稀释、充池，显微镜下计数，审核结果，录入实验室信息系统或人工登记，发送报告，按规定处理废弃物，接受临床相关咨询。</t>
  </si>
  <si>
    <t>CAAL1000</t>
  </si>
  <si>
    <t>白细胞分类(DC)计数</t>
  </si>
  <si>
    <t>样本类型：新鲜抗凝静脉血或末梢血。样本采集、接收、制片、染色，显微镜油镜下观察各种白细胞形态并计数至少100个，分别计算各种白细胞百分占比并审核，录入实验室信息系统或人工登记，发送报告，按规定处理废弃物，接受临床相关咨询。</t>
  </si>
  <si>
    <t>CAAM1000</t>
  </si>
  <si>
    <t>嗜酸性粒细胞直接计数</t>
  </si>
  <si>
    <t>样本类型：新鲜血液。样本采集，接收，直接上仪器计数或稀释染色，充池，显微镜计数，审核结果，录入实验室信息系统或人工登记，发送报告，按规定处理废弃物，接受临床相关咨询。</t>
  </si>
  <si>
    <t>CAAR1000</t>
  </si>
  <si>
    <t>血小板计数</t>
  </si>
  <si>
    <t>样本类型：新鲜抗凝抗凝静脉血。样本采集，接收，稀释混匀，充池，显微镜下计数，审核结果，录入实验室信息系统或人工登记，发送报告，按规定处理废弃物，接受临床相关咨询。</t>
  </si>
  <si>
    <t>CAAR2000</t>
  </si>
  <si>
    <t>血小板形态分析</t>
  </si>
  <si>
    <t>指对血小板的大小形态等观察。样本类型：新鲜血液。样本收集，制片，染色，显微镜观察并适当描述所见，报告结果并审核，录入实验室信息系统或人工登记，发送报告，按规定处理废弃物，接受临床相关咨询。</t>
  </si>
  <si>
    <t>CAAS1000</t>
  </si>
  <si>
    <t>外周血细胞形态学分析</t>
  </si>
  <si>
    <t>样本类型：新鲜血液。过程包括样本采集，手工或仪器制片，染色，显微镜油镜观察各系统细胞至少100个，按百分比报告各种细胞占比，并适当描述所见异常细胞特征或提供细胞形态图像报告。审核结果，录入实验室信息系统或人工登记，发送报告，按规定处理废弃物，接受临床相关咨询。</t>
  </si>
  <si>
    <t>CAAT1000</t>
  </si>
  <si>
    <t>浓缩血恶性组织细胞检查</t>
  </si>
  <si>
    <t>样本类型：新鲜血液。样本采集，浓缩血细胞，取白细胞层，制片，染色，显微镜下观察，审核结果，录入实验室信息系统或人工登记，发送报告，按规定处理废弃物，接受临床相关咨询。</t>
  </si>
  <si>
    <t>CAAW1000</t>
  </si>
  <si>
    <t>血块收缩时间测定</t>
  </si>
  <si>
    <t>样本类型：新鲜静脉血。样本收集，接收，恒温孵育一定时间，观测血块收缩情况。审核结果，录入实验室信息系统或人工登记，发送报告，按规定处理废弃物，接受临床相关咨询。</t>
  </si>
  <si>
    <t>CAAX1000</t>
  </si>
  <si>
    <t>红斑狼疮细胞(LEC)检查</t>
  </si>
  <si>
    <t>样本类型：新鲜静脉血。样本收集，竹签搅拌脱纤维，制片，染色，显微镜观察。审核结果，录入实验室信息系统或人工登记，发送报告，按规定处理废弃物，接受临床相关咨询。</t>
  </si>
  <si>
    <t>CAAY1000</t>
  </si>
  <si>
    <t>有核红细胞计数</t>
  </si>
  <si>
    <t>样本类型：新鲜抗凝静脉血。样本收集，接收，直接上仪器计数或制片，染色，显微镜观察计数，审核结果，录入实验室信息系统或人工登记，发送报告，按规定处理废弃物，接受临床相关咨询。</t>
  </si>
  <si>
    <t>CACA-CADC</t>
  </si>
  <si>
    <t>2.血细胞学检验</t>
  </si>
  <si>
    <t>CACA6000</t>
  </si>
  <si>
    <t>骨髓涂片细胞学检验</t>
  </si>
  <si>
    <t>样本类型：骨髓。包括制片、干燥、染色，对骨髓片各系统细胞形态显微镜观察分类计数并发图文报告，审核结果，录入实验室信息系统或人工登记，发送报告，按规定处理废弃物，接受临床相关咨询。</t>
  </si>
  <si>
    <t>含一种染色法，如需其他染色可按对应染色法收费</t>
  </si>
  <si>
    <t>CACD8000</t>
  </si>
  <si>
    <t>造血干细胞计数</t>
  </si>
  <si>
    <t>样本类型：骨髓、血液。样本采集，抗凝，稀释，染色，计数，审核结果，录入实验室信息系统或人工登记，发送报告，按规定处理废弃物，接受临床相关咨询。</t>
  </si>
  <si>
    <t>CACH8000</t>
  </si>
  <si>
    <t>细胞膜分化抗原检测</t>
  </si>
  <si>
    <t>样本类型：抗凝血液、骨髓、脑脊液。样本采集，接收，稀释，免疫荧光染色，计数，审核结果，录入实验室信息系统或人工登记，发送报告，按规定处理废弃物，接受临床相关咨询。</t>
  </si>
  <si>
    <t>CACJ8000</t>
  </si>
  <si>
    <t>细胞周期分析</t>
  </si>
  <si>
    <t>CACK8000</t>
  </si>
  <si>
    <t>血液病相关基因定性检测</t>
  </si>
  <si>
    <t>样本类型：血液、骨髓、脑脊液。淋巴细胞分层液分离单个核细胞，提取脱氧核糖核酸(DNA)，溶解脱氧核糖核酸(DNA)后测定浓度，扩增特异性基因，检测结果，人工分析报告。审核结果，录入实验室信息系统或人工登记，发送报告，按规定处理废弃物，接受临床相关咨询。</t>
  </si>
  <si>
    <t>以一个位点为单位，每增加一个位点加收50元。</t>
  </si>
  <si>
    <t>CACL8000</t>
  </si>
  <si>
    <t>血液病相关基因定量检测</t>
  </si>
  <si>
    <t>样本类型：血液、骨髓、脑脊液。淋巴细胞分层液分离单个核细胞，提取RNA或DNA，溶解核糖核酸(RNA)或脱氧核糖核酸(DNA)后测定浓度。核糖核酸(RNA)样品需逆转录成cDNA。扩增特异性基因，审核结果，录入实验室信息系统或人工登记，发送报告，按规定处理废弃物，接受临床相关咨询。</t>
  </si>
  <si>
    <t>CACN8000</t>
  </si>
  <si>
    <t>过氧化物酶染色检查</t>
  </si>
  <si>
    <t>样本类型：血液、骨髓。样本采集，手工或仪器制片，染色，显微镜观察，审核结果，录入实验室信息系统或人工登记，发送报告，按规定处理废弃物，接受临床相关咨询。</t>
  </si>
  <si>
    <t>CACP1000</t>
  </si>
  <si>
    <t>中性粒细胞碱性磷酸酶染色检查</t>
  </si>
  <si>
    <t>样本类型：血液。样本采集，手工或仪器制片，染色，显微镜观察，审核结果，录入实验室信息系统或人工登记，发送报告，按规定处理废弃物，接受临床相关咨询。</t>
  </si>
  <si>
    <t>CACQ8000</t>
  </si>
  <si>
    <t>酯酶染色检查</t>
  </si>
  <si>
    <t>样本类型：血液、骨髓。样本采集，手工或仪器制片，使用酯酶染色液进行染色，显微镜观察，审核结果，录入实验室信息系统或人工登记，发送报告，按规定处理废弃物，接受临床相关咨询。</t>
  </si>
  <si>
    <t>CACR8000</t>
  </si>
  <si>
    <t>铁染色检查</t>
  </si>
  <si>
    <t>CACS8000</t>
  </si>
  <si>
    <t>酸性磷酸酶染色检查</t>
  </si>
  <si>
    <t>CACT8000</t>
  </si>
  <si>
    <t>苏丹黑染色检查</t>
  </si>
  <si>
    <t>CACU8000</t>
  </si>
  <si>
    <t>抗酒石酸酸性磷酸酶染色检查</t>
  </si>
  <si>
    <t>样本类型：血液、骨髓。标本采集，制片，染色，显微镜观察，审核结果，录入实验室信息系统或人工登记，发送报告，按规定处理废弃物，接受临床相关咨询。</t>
  </si>
  <si>
    <t>CACV8000</t>
  </si>
  <si>
    <t>糖原染色检查</t>
  </si>
  <si>
    <t>CACW8000</t>
  </si>
  <si>
    <t>脱氧核糖核酸染色检查</t>
  </si>
  <si>
    <t>CACX8000</t>
  </si>
  <si>
    <t>核糖核酸染色检查</t>
  </si>
  <si>
    <t>CACY8000</t>
  </si>
  <si>
    <t>脂类染色检查</t>
  </si>
  <si>
    <t>CACZ8000</t>
  </si>
  <si>
    <t>三磷酸腺苷(ATP)酶染色检查</t>
  </si>
  <si>
    <t>CADA8000</t>
  </si>
  <si>
    <t>过碘酸雪夫反应</t>
  </si>
  <si>
    <t>CADB8000</t>
  </si>
  <si>
    <t>微量残留白血病细胞检测</t>
  </si>
  <si>
    <t>样本类型：血液、骨髓、脑脊液。样本采集，抗凝，稀释，染色，分析，审核结果，录入实验室信息系统或人工登记，发送报告，按规定处理废弃物，接受临床相关咨询。</t>
  </si>
  <si>
    <t>CADC8000</t>
  </si>
  <si>
    <t>中性粒细胞载脂蛋白（HNL）检测</t>
  </si>
  <si>
    <r>
      <rPr>
        <sz val="9"/>
        <rFont val="宋体"/>
        <charset val="134"/>
      </rPr>
      <t>样本采集、签收、处理，定标和质控，检测样本，审核结果，录入实验室信息系统或人工登记，发送报告;按规定处理废弃物;接受临床相关咨询。</t>
    </r>
    <r>
      <rPr>
        <sz val="12"/>
        <rFont val="Arial"/>
        <charset val="0"/>
      </rPr>
      <t> </t>
    </r>
  </si>
  <si>
    <t>CAEA-CAFP</t>
  </si>
  <si>
    <t>3.贫血与溶血检验</t>
  </si>
  <si>
    <t>CAEA1000</t>
  </si>
  <si>
    <t>红细胞包涵体检查</t>
  </si>
  <si>
    <t>样本类型：新鲜血液。样本接收，涂片，染色，显微镜观察，审核结果，录入实验室信息系统或人工登记，发送报告，按规定处理废弃物，接受临床相关咨询。</t>
  </si>
  <si>
    <t>CAEB1000</t>
  </si>
  <si>
    <t>血浆游离血红蛋白测定</t>
  </si>
  <si>
    <t>样本类型：新鲜抗凝血液。样本接收，分离血浆，加试剂反应，比色分析，审核结果，录入实验室信息系统或人工登记，发送报告，按规定处理废弃物，接受临床相关咨询。</t>
  </si>
  <si>
    <t>CAEC1000</t>
  </si>
  <si>
    <t>血清结合珠蛋白(HP)/触珠蛋白测定</t>
  </si>
  <si>
    <t>样本类型：新鲜血液。样本收集，接收，样本处理，试剂反应检测分析，审核结果，录入实验室信息系统或人工登记，发送报告，按规定处理废弃物，接受临床相关咨询。</t>
  </si>
  <si>
    <t>CAED1000</t>
  </si>
  <si>
    <t>高铁血红素白蛋白过筛试验</t>
  </si>
  <si>
    <t>样本类型：新鲜血液。样本接收，分离血浆，稀释，分析，审核结果，录入实验室信息系统或人工登记，发送报告，按规定处理废弃物，接受临床相关咨询。</t>
  </si>
  <si>
    <t>CAEE1000</t>
  </si>
  <si>
    <t>红细胞自身溶血过筛试验</t>
  </si>
  <si>
    <t>样本类型：新鲜血液。样本接收，孵育，比色，计算溶血率，审核结果，录入实验室信息系统或人工登记，发送报告，按规定处理废弃物，接受临床相关咨询。</t>
  </si>
  <si>
    <t>CAEF1000</t>
  </si>
  <si>
    <t>红细胞自身溶血试验及纠正试验</t>
  </si>
  <si>
    <t>样本类型：新鲜血液。样本接收，加入试剂孵育，比色，计算溶血率，审核结果，录入实验室信息系统或人工登记，发送报告，按规定处理废弃物，接受临床相关咨询。</t>
  </si>
  <si>
    <t>CAEG1000</t>
  </si>
  <si>
    <t>红细胞渗透脆性试验</t>
  </si>
  <si>
    <t>样本类型：新鲜血液。样本接收，加入不同浓度试剂，观察各管溶血情况，审核结果，录入实验室信息系统或人工登记，发送报告，按规定处理废弃物，接受临床相关咨询。</t>
  </si>
  <si>
    <t>CAEH1000</t>
  </si>
  <si>
    <t>红细胞孵育渗透脆性试验</t>
  </si>
  <si>
    <t>样本类型：新鲜血液。样本接收，加入试剂，孵育，观察各管溶血情况，审核结果，录入实验室信息系统或人工登记，发送报告，按规定处理废弃物，接受临床相关咨询。</t>
  </si>
  <si>
    <t>CAEJ1000</t>
  </si>
  <si>
    <t>热溶血试验</t>
  </si>
  <si>
    <t>样本类型：新鲜血液。样本接收，标本处理观察溶血情况，审核结果，录入实验室信息系统或人工登记，发送报告，按规定处理废弃物，接受临床相关咨询。</t>
  </si>
  <si>
    <t>CAEK1000</t>
  </si>
  <si>
    <t>冷溶血试验</t>
  </si>
  <si>
    <t>CAEL1000</t>
  </si>
  <si>
    <t>蔗糖溶血试验</t>
  </si>
  <si>
    <t>样本类型：新鲜血液。样本接收，加入试剂，观察溶血情况，审核结果，录入实验室信息系统或人工登记，发送报告，按规定处理废弃物，接受临床相关咨询。</t>
  </si>
  <si>
    <t>CAEM1000</t>
  </si>
  <si>
    <t>血清酸化溶血(Ham)试验</t>
  </si>
  <si>
    <t>CAEN1000</t>
  </si>
  <si>
    <t>酸化甘油溶血试验</t>
  </si>
  <si>
    <t>CAEP1000</t>
  </si>
  <si>
    <t>微量补体溶血敏感试验</t>
  </si>
  <si>
    <t>样本类型：新鲜血液。样本接收，加入试剂，审核结果，录入实验室信息系统或人工登记，发送报告，按规定处理废弃物，接受临床相关咨询。</t>
  </si>
  <si>
    <t>CAEQ1000</t>
  </si>
  <si>
    <t>蛇毒因子溶血试验</t>
  </si>
  <si>
    <t>样本类型：新鲜血液。样本接收，加入试剂，观察结果，录入实验室信息系统或人工登记，发送报告，按规定处理废弃物，接受临床相关咨询。</t>
  </si>
  <si>
    <t>CAER1000</t>
  </si>
  <si>
    <t>高铁血红蛋白还原(MHB-RT)试验</t>
  </si>
  <si>
    <t>CAES1000</t>
  </si>
  <si>
    <t>葡萄糖6-磷酸脱氢酶荧光斑点试验</t>
  </si>
  <si>
    <t>CAET1000</t>
  </si>
  <si>
    <t>葡萄糖6-磷酸脱氢酶活性检测</t>
  </si>
  <si>
    <t>样本类型：新鲜血液。样本接收，加入试剂，测定，审核结果，录入实验室信息系统或人工登记，发送报告，按规定处理废弃物，接受临床相关咨询。</t>
  </si>
  <si>
    <t>CAEU1000</t>
  </si>
  <si>
    <t>变性珠蛋白小体(Heinz小体)检测</t>
  </si>
  <si>
    <t>样本类型：新鲜血液。样本接收，与试剂孵育，涂片，染色，显微镜观察，审核结果，录入实验室信息系统或人工登记，发送报告，按规定处理废弃物，接受临床相关咨询。</t>
  </si>
  <si>
    <t>CAEV1000</t>
  </si>
  <si>
    <t>红细胞谷胱甘肽(GSH)含量测定</t>
  </si>
  <si>
    <t>CAEW1000</t>
  </si>
  <si>
    <t>红细胞丙酮酸激酶(PK)检测</t>
  </si>
  <si>
    <t>CAEX1000</t>
  </si>
  <si>
    <t>热变性试验</t>
  </si>
  <si>
    <t>样本类型：新鲜血液。样本接收，加入试剂，加热观察结果，审核结果，录入实验室信息系统或人工登记，发送报告，按规定处理废弃物，接受临床相关咨询。</t>
  </si>
  <si>
    <t>CAEY1000</t>
  </si>
  <si>
    <t>红细胞镰变试验</t>
  </si>
  <si>
    <t>样本类型：新鲜血液。样本接收，加入试剂，封片，显微镜观察，审核结果，录入实验室信息系统或人工登记，发送报告，按规定处理废弃物，接受临床相关咨询。</t>
  </si>
  <si>
    <t>CAEZ1000</t>
  </si>
  <si>
    <t>血红蛋白(Hb)测定</t>
  </si>
  <si>
    <t>样本类型：新鲜血液。样本接收，接收，直接上仪器检测或用其他方法对标本处理进行检测，室内质控，审核结果，录入实验室信息系统或人工登记，发送报告，按规定处理废弃物，接受临床相关咨询。</t>
  </si>
  <si>
    <t>CAFA1000</t>
  </si>
  <si>
    <t>血红蛋白电泳测定</t>
  </si>
  <si>
    <t>样本类型：新鲜血液。样本接收，制备血红蛋白液，电泳，染色、扫描，审核结果，录入实验室信息系统或人工登记，发送报告，按规定处理废弃物，接受临床相关咨询。</t>
  </si>
  <si>
    <t>55</t>
  </si>
  <si>
    <t>CAFB1000</t>
  </si>
  <si>
    <t>抗碱血红蛋白(HbF)测定</t>
  </si>
  <si>
    <t>样本类型：新鲜血液。样本接收，制备血红蛋白液，碱变性，比色，审核结果，录入实验室信息系统或人工登记，发送报告，按规定处理废弃物，接受临床相关咨询。</t>
  </si>
  <si>
    <t>CAFC1000</t>
  </si>
  <si>
    <t>胎儿血红蛋白(HbF)显微镜测定</t>
  </si>
  <si>
    <t>样本类型：新鲜血液。样本接收，接收，直接上仪器测定或涂片，酸处理、染色，显微镜观察，审核结果，录入实验室信息系统或人工登记，发送报告，按规定处理废弃物，接受临床相关咨询。</t>
  </si>
  <si>
    <t>CAFD1000</t>
  </si>
  <si>
    <t>血红蛋白H包涵体检测</t>
  </si>
  <si>
    <t>CAFE1000</t>
  </si>
  <si>
    <t>异丙醇试验</t>
  </si>
  <si>
    <t>样本类型：新鲜血液。样本接收，制备血红蛋白液，变性，沉淀，审核结果，录入实验室信息系统或人工登记，发送报告，按规定处理废弃物，接受临床相关咨询。</t>
  </si>
  <si>
    <t>CAFF1000</t>
  </si>
  <si>
    <t>血红蛋白C试验</t>
  </si>
  <si>
    <t>样本类型：新鲜血液。样本接收，孵育，涂片，显微镜观察，审核结果，录入实验室信息系统或人工登记，发送报告，按规定处理废弃物，接受临床相关咨询。</t>
  </si>
  <si>
    <t>CAFG1000</t>
  </si>
  <si>
    <t>血红蛋白S溶解度试验</t>
  </si>
  <si>
    <t>样本类型：新鲜血液。样本接收，加入试剂，比色测定，审核结果，录入实验室信息系统或人工登记，发送报告，按规定处理废弃物，接受临床相关咨询。</t>
  </si>
  <si>
    <t>CAFH1000</t>
  </si>
  <si>
    <t>直接抗人球蛋白(Coombs')试验</t>
  </si>
  <si>
    <t>样本类型：新鲜血液。样本采集，加入试剂，观察并审核结果，录入实验室信息系统或人工登记，发送报告，按规定处理废弃物，接受临床相关咨询。</t>
  </si>
  <si>
    <t>CAFJ1000</t>
  </si>
  <si>
    <t>间接抗人球蛋白试验</t>
  </si>
  <si>
    <t>样本类型：新鲜血液。样本接收，加入试剂，观察并审核结果，录入实验室信息系统或人工登记，发送报告，按规定处理废弃物，接受临床相关咨询。</t>
  </si>
  <si>
    <t>CAFK1000</t>
  </si>
  <si>
    <t>红细胞电泳测定</t>
  </si>
  <si>
    <t>样本类型：新鲜血液。样本接收，加入红细胞悬液，电泳，记录时间，审核结果，录入实验室信息系统或人工登记，发送报告，按规定处理废弃物，接受临床相关咨询。</t>
  </si>
  <si>
    <t>CAFL1000</t>
  </si>
  <si>
    <t>红细胞膜蛋白测定</t>
  </si>
  <si>
    <t>样本类型：新鲜血液。样本接收，提取细胞膜蛋白，电泳，审核结果，录入实验室信息系统或人工登记，发送报告，按规定处理废弃物，接受临床相关咨询。</t>
  </si>
  <si>
    <t>CAFM1000</t>
  </si>
  <si>
    <t>肽链裂解试验</t>
  </si>
  <si>
    <t>样本类型：新鲜血液。样本接收，肽链裂解，电泳，审核结果，录入实验室信息系统或人工登记，发送报告，按规定处理废弃物，接受临床相关咨询。</t>
  </si>
  <si>
    <t>CAFN1000</t>
  </si>
  <si>
    <t xml:space="preserve">红细胞游离原卟啉测定
</t>
  </si>
  <si>
    <t>样本类型：新鲜血液。样本接收，加入试剂，分析，审核结果，录入实验室信息系统或人工登记，发送报告，按规定处理废弃物，接受临床相关咨询。</t>
  </si>
  <si>
    <t>CAFP1000</t>
  </si>
  <si>
    <t>血液锌原卟啉测定</t>
  </si>
  <si>
    <t>CAGA-CAKJ</t>
  </si>
  <si>
    <t>4.凝血与溶血检验</t>
  </si>
  <si>
    <t>CAGA1000</t>
  </si>
  <si>
    <t>凝血酶时间(TT)测定</t>
  </si>
  <si>
    <t>样本类型：新鲜抗凝静脉血。样本采集，接收，分离血浆，准备试剂，室内质控，上血凝仪测定，审核结果，录入实验室信息系统或人工登记，发送报告，按规定处理废弃物，接受临床相关咨询。</t>
  </si>
  <si>
    <t>CAGB1000</t>
  </si>
  <si>
    <t>活化部分凝血活酶时间(APTT)测定</t>
  </si>
  <si>
    <t>样本类型：新鲜抗凝静脉血。样本采集，接收，分离血浆，准备试剂，室内质控，上血凝仪测定，审核结果，报告危急值，录入实验室信息系统或人工登记，发送报告，按规定处理废弃物，接受临床相关咨询。</t>
  </si>
  <si>
    <t>CAGC1000</t>
  </si>
  <si>
    <t>血浆凝血酶原时间(PT)测定</t>
  </si>
  <si>
    <t>样本类型：新鲜抗凝静脉血。样本采集，接收，分离血浆，准备试剂，室内质控，上血凝仪测定，并计算INR值，审核结果，报告危急值，录入实验室信息系统或人工登记，发送报告，按规定处理废弃物，接受临床相关咨询。</t>
  </si>
  <si>
    <t>CAGD1000</t>
  </si>
  <si>
    <t>血浆纤维蛋白原测定</t>
  </si>
  <si>
    <t>CAGE1000</t>
  </si>
  <si>
    <t>血小板相关免疫球蛋白(PAIg)测定</t>
  </si>
  <si>
    <t>指对血小板结合免疫球蛋白PAIg或血清PAIg(PAIgG或PAIgA或PAIgM)等的测定。样本类型：血液。样本采集，分离血清或血小板，加入试剂，相关检测仪器测定，审核结果，录入实验室信息系统或人工登记，发送报告，按规定处理废弃物，接受临床相关咨询。</t>
  </si>
  <si>
    <t>每种免疫球蛋白为一个计价单位</t>
  </si>
  <si>
    <t>CAGE2000</t>
  </si>
  <si>
    <t>抗血小板表面相关抗体检测</t>
  </si>
  <si>
    <t>指对抗血小板表面相关抗体等的测定。样本类型：血液。样本采集，分离血清或血小板，加入试剂，相关检测仪器测定，审核结果，录入实验室信息系统或人工登记，发送报告，按规定处理废弃物，接受临床相关咨询。</t>
  </si>
  <si>
    <t>CAGF1000</t>
  </si>
  <si>
    <t>血小板相关补体C3(PAC3)测定</t>
  </si>
  <si>
    <t>指对血小板相关补体PAC3或血清PAC3等的测定。样本类型：血液。样本采集，分离血清或血小板，加入试剂，相关检测仪器测定，审核结果，录入实验室信息系统或人工登记，发送报告，按规定处理废弃物，接受临床相关咨询。</t>
  </si>
  <si>
    <t>每种标本来源为一个计价单位</t>
  </si>
  <si>
    <t>CAGG1000</t>
  </si>
  <si>
    <t>抗血小板膜糖蛋白自身抗体测定</t>
  </si>
  <si>
    <t>包括血小板结合抗体或血清中的抗体(抗GPⅠb或GPⅡb或GpⅢa或GPIX抗体)等的测定。样本类型：血液。样本采集，分离血清或血小板，加入试剂，测定，审核结果，录入实验室信息系统或人工登记，发送报告，按规定处理废弃物，接受临床相关咨询。</t>
  </si>
  <si>
    <t>每种抗体为一个计价单位</t>
  </si>
  <si>
    <t>CAGH1000</t>
  </si>
  <si>
    <t>血小板膜糖蛋白测定</t>
  </si>
  <si>
    <t>指对活化血小板膜糖蛋白Ⅰ或Ⅱ或Ⅲ或Ⅳ型等的测定，如抗GPIb或GPIIb或GPIIIa或GPIX抗体等。样本类型：血液。样本采集，分离血小板，加入相应抗体，测定，审核结果，录入实验室信息系统或人工登记，发送报告，按规定处理废弃物，接受临床相关咨询。</t>
  </si>
  <si>
    <t>CAGJ1000</t>
  </si>
  <si>
    <t>血清可溶性血小板膜糖蛋白检测</t>
  </si>
  <si>
    <t>包括抗GPIb、GPIIb、GPIIIa、GPIX抗体等。样本类型：血液。样本采集，分离血清，加入试剂，测定，审核结果，录入实验室信息系统或人工登记，发送报告，按规定处理废弃物，接受临床相关咨询。</t>
  </si>
  <si>
    <t>CAGK1000</t>
  </si>
  <si>
    <t>可溶性血小板膜α颗粒膜蛋白140(GMP-140)测定</t>
  </si>
  <si>
    <t>样本类型：血液。样本采集，分离血清，加入试剂，测定，审核结果，录入实验室信息系统或人工登记，发送报告，按规定处理废弃物，接受临床相关咨询。</t>
  </si>
  <si>
    <t>CAGL1000</t>
  </si>
  <si>
    <t>血小板膜α颗粒膜蛋白140(GMP-140)测定</t>
  </si>
  <si>
    <t>样本类型：血液。样本采集，分离血小板，加入抗体，测定，审核结果，录入实验室信息系统或人工登记，发送报告，按规定处理废弃物，接受临床相关咨询。</t>
  </si>
  <si>
    <t>CAGM6000</t>
  </si>
  <si>
    <t>毛细血管脆性试验</t>
  </si>
  <si>
    <t>样本类型：皮肤。消毒，加压，一定时间内观察结果，审核结果，录入实验室信息系统或人工登记，发送报告，按规定处理废弃物，接受临床相关咨询。</t>
  </si>
  <si>
    <t>CAGN6000</t>
  </si>
  <si>
    <t>阿斯匹林耐量(ATT)试验</t>
  </si>
  <si>
    <t>消毒皮肤，加压，针刺，观察服用阿司匹林前后的上臂皮肤出血时间，记录出血、停止时间，审核结果，录入实验室信息系统或人工登记，发送报告，按规定处理废弃物，接受临床相关咨询。</t>
  </si>
  <si>
    <t>CAGP1000</t>
  </si>
  <si>
    <t>血管性血友病因子(VWF)抗原测定</t>
  </si>
  <si>
    <t>样本类型：血液。样本采集，分离血浆，加入试剂，测定，审核结果，录入实验室信息系统或人工登记，发送报告，按规定处理废弃物，接受临床相关咨询。</t>
  </si>
  <si>
    <t>32</t>
  </si>
  <si>
    <t>CAGQ1000</t>
  </si>
  <si>
    <t>血管性血友病因子(VWF)活性测定</t>
  </si>
  <si>
    <t>CAGR1000</t>
  </si>
  <si>
    <t>血浆内皮素(ET)测定</t>
  </si>
  <si>
    <t>CAGS1000</t>
  </si>
  <si>
    <t>血小板粘附(PAdT)试验</t>
  </si>
  <si>
    <t>样本类型：血液。样本采集，分别计数粘附试验前后血小板数量，审核结果，录入实验室信息系统或人工登记，发送报告，按规定处理废弃物，接受临床相关咨询。</t>
  </si>
  <si>
    <t>CAGT1000</t>
  </si>
  <si>
    <t>血小板聚集(PAgT)试验</t>
  </si>
  <si>
    <t>样本类型：静脉抗凝血。样本采集，接收，分离血浆，加诱导剂，测定，审核结果，录入实验室信息系统或人工登记，发送报告，按规定处理废弃物，接受临床相关咨询。</t>
  </si>
  <si>
    <t>每种诱导剂为一个计价单位</t>
  </si>
  <si>
    <t>CAGV1000</t>
  </si>
  <si>
    <t>血小板第3因子有效性(PF3)测定</t>
  </si>
  <si>
    <t>样本类型：血液。样本采集，分离血小板和血浆，测定与对照标本混合后的凝固时间，审核结果，录入实验室信息系统或人工登记，发送报告，按规定处理废弃物，接受临床相关咨询。</t>
  </si>
  <si>
    <t>CAGW1000</t>
  </si>
  <si>
    <t>血小板第4因子(PF4)测定</t>
  </si>
  <si>
    <t>CAGX1000</t>
  </si>
  <si>
    <t>血小板寿命测定</t>
  </si>
  <si>
    <t>CAGY1000</t>
  </si>
  <si>
    <t>血小板钙流测定</t>
  </si>
  <si>
    <t>样本类型：血液。样本采集，分离血小板，加入试剂和诱导剂，测定，审核结果，录入实验室信息系统或人工登记，发送报告，按规定处理废弃物，接受临床相关咨询。</t>
  </si>
  <si>
    <t>CAGZ1000</t>
  </si>
  <si>
    <t>血浆β-血小板球蛋白测定</t>
  </si>
  <si>
    <t>CAHA1000</t>
  </si>
  <si>
    <t>血浆血栓烷B2(TXB2)测定</t>
  </si>
  <si>
    <t>CAHB1000</t>
  </si>
  <si>
    <t>复钙时间及其纠正试验</t>
  </si>
  <si>
    <t>样本类型：血液。样本采集，分离血浆，加入试剂，观察凝固时间，审核结果，录入实验室信息系统或人工登记，发送报告，按规定处理废弃物，接受临床相关咨询。</t>
  </si>
  <si>
    <t>CAHC1000</t>
  </si>
  <si>
    <t>凝血酶原时间纠正试验</t>
  </si>
  <si>
    <t>样本类型：血液。样本采集，分离血浆，加入乏因子血浆和凝血酶原时间试剂，观察凝固时间，审核结果，录入实验室信息系统或人工登记，发送报告，按规定处理废弃物，接受临床相关咨询。</t>
  </si>
  <si>
    <t>CAHD1000</t>
  </si>
  <si>
    <t>凝血酶原消耗及纠正试验</t>
  </si>
  <si>
    <t>CAHE1000</t>
  </si>
  <si>
    <t>白陶土部分凝血活酶时间(KPTT)测定</t>
  </si>
  <si>
    <t>样本类型：血液。样本采集，分离血浆，加入试剂，人工观察凝固时间，或者凝血仪测定凝固时间，审核结果，录入实验室信息系统或人工登记，发送报告，按规定处理废弃物，接受临床相关咨询。</t>
  </si>
  <si>
    <t>CAHF1000</t>
  </si>
  <si>
    <t>活化凝血时间(ACT)测定</t>
  </si>
  <si>
    <t>样本类型：血液。样本采集，分离血浆，加入包括活化试剂试管，手工测定凝固时间，或者凝血仪测定凝固时间，审核结果，录入实验室信息系统或人工登记，发送报告，按规定处理废弃物，接受临床相关咨询。</t>
  </si>
  <si>
    <t>CAHG1000</t>
  </si>
  <si>
    <t>简易凝血活酶生成试验</t>
  </si>
  <si>
    <t>CAHK1000</t>
  </si>
  <si>
    <t>血浆凝血因子活性测定</t>
  </si>
  <si>
    <t>包括Ⅱ或Ⅴ或Ⅶ或Ⅷ或Ⅸ或Ⅹ或Ⅺ或Ⅻ或XⅢ因子。样本类型：血液。样本采集，分离血浆，加入试剂，测定血浆凝固时间，审核结果，录入实验室信息系统或人工登记，发送报告，按规定处理废弃物，接受临床相关咨询。</t>
  </si>
  <si>
    <t>每种凝血因子为一个计价单位</t>
  </si>
  <si>
    <t>CAHM1000</t>
  </si>
  <si>
    <t>血浆凝血因子含量测定</t>
  </si>
  <si>
    <t>CAHN1000</t>
  </si>
  <si>
    <t>血浆因子Ⅷ抑制物测定</t>
  </si>
  <si>
    <t>CAHQ1000</t>
  </si>
  <si>
    <t>血浆因子XⅢ缺乏筛选试验</t>
  </si>
  <si>
    <t>CAHR1000</t>
  </si>
  <si>
    <t>甲苯胺蓝纠正试验</t>
  </si>
  <si>
    <t>CAHS1000</t>
  </si>
  <si>
    <t>复钙交叉时间测定</t>
  </si>
  <si>
    <t>CAHU1000</t>
  </si>
  <si>
    <t>优球蛋白溶解时间(ELT)测定</t>
  </si>
  <si>
    <t>CAHV1000</t>
  </si>
  <si>
    <t>血浆鱼精蛋白副凝(3P)试验</t>
  </si>
  <si>
    <t>CAHW1000</t>
  </si>
  <si>
    <t>连续血浆鱼精蛋白稀释试验</t>
  </si>
  <si>
    <t>CAHX1000</t>
  </si>
  <si>
    <t>乙醇胶试验</t>
  </si>
  <si>
    <t>CAHY1000</t>
  </si>
  <si>
    <t>血浆纤溶酶原活性(PLG:A)测定</t>
  </si>
  <si>
    <t>样本类型：血液。样本采集，分离血浆，加入试剂，手工或仪器测定结果，审核结果，录入实验室信息系统或人工登记，发送报告，按规定处理废弃物，接受临床相关咨询。</t>
  </si>
  <si>
    <t>CAHZ1000</t>
  </si>
  <si>
    <t>血浆纤溶酶原抗原(PLG:Ag)测定</t>
  </si>
  <si>
    <t>CAJA1000</t>
  </si>
  <si>
    <t>血浆α2纤溶酶抑制物活性(α2-PI:A)测定</t>
  </si>
  <si>
    <t>CAJB1000</t>
  </si>
  <si>
    <t>血浆α2纤溶酶抑制物抗原(α2-PI:Ag)测定</t>
  </si>
  <si>
    <t>CAJC1000</t>
  </si>
  <si>
    <t>血浆抗凝血酶活性(AT:A)测定</t>
  </si>
  <si>
    <t>CAJD1000</t>
  </si>
  <si>
    <t>血浆抗凝血酶抗原(AT:Ag)测定</t>
  </si>
  <si>
    <t>CAJE1000</t>
  </si>
  <si>
    <t>凝血酶-抗凝血酶复合物(TAT)测定</t>
  </si>
  <si>
    <t>化学发光发收130元</t>
  </si>
  <si>
    <t>CAJF1000</t>
  </si>
  <si>
    <t>血浆肝素含量测定</t>
  </si>
  <si>
    <t>CAJG1000</t>
  </si>
  <si>
    <t>血浆蛋白C活性(PC)测定</t>
  </si>
  <si>
    <t>CAJH1000</t>
  </si>
  <si>
    <t>血浆蛋白C抗原(PC:Ag)测定</t>
  </si>
  <si>
    <t>CAJJ1000</t>
  </si>
  <si>
    <t>活化蛋白C抵抗(APCR)试验</t>
  </si>
  <si>
    <t>CAJK1000</t>
  </si>
  <si>
    <t>血浆蛋白S(PS:Ag)测定</t>
  </si>
  <si>
    <t>CAJM1000</t>
  </si>
  <si>
    <t>狼疮抗凝物质检测</t>
  </si>
  <si>
    <t>CAJN1000</t>
  </si>
  <si>
    <t>血浆组织纤溶酶原活化物活性(t-PA:A)检测</t>
  </si>
  <si>
    <t>CAJQ1000</t>
  </si>
  <si>
    <t>血浆组织纤溶酶原活化物抑制物活性(PAI:A)检测</t>
  </si>
  <si>
    <t>CAJR1000</t>
  </si>
  <si>
    <t>血浆组织型纤溶酶原激活剂-纤溶酶原激活物抑制物复合物(t-PAI.C)检测</t>
  </si>
  <si>
    <t>CAJS1000</t>
  </si>
  <si>
    <t>血浆凝血酶调节蛋白抗原(TM:Ag)检测</t>
  </si>
  <si>
    <t>CAJT1000</t>
  </si>
  <si>
    <t>血浆凝血酶调节蛋白活性/血栓调节蛋白活性(TM:A)检测</t>
  </si>
  <si>
    <t>CAJU1000</t>
  </si>
  <si>
    <t>血浆凝血酶原片段1+2(F1+2)检测</t>
  </si>
  <si>
    <t>CAJV1000</t>
  </si>
  <si>
    <t>血浆纤维蛋白肽B检测</t>
  </si>
  <si>
    <t>包括β1-42和BP15-42。样本类型：血液。样本采集，分离血浆，加入试剂，测定，审核结果，录入实验室信息系统或人工登记，发送报告，按规定处理废弃物，接受临床相关咨询。</t>
  </si>
  <si>
    <t>CAJW1000</t>
  </si>
  <si>
    <t>血浆纤溶酶-抗纤溶酶复合物(PAP/PIC)测定</t>
  </si>
  <si>
    <t>CAJX1000</t>
  </si>
  <si>
    <t>纤维蛋白(原)降解产物(FDP)测定</t>
  </si>
  <si>
    <t>定量</t>
  </si>
  <si>
    <t>CAJY1000</t>
  </si>
  <si>
    <t>血浆D-二聚体(D-Dimer)测定</t>
  </si>
  <si>
    <t>全自动仪器全定量检测收70元</t>
  </si>
  <si>
    <t>CAJZ1000</t>
  </si>
  <si>
    <t>体外血栓形成试验</t>
  </si>
  <si>
    <t>样本类型：血液。样本采集，上样，测定，审核结果，录入实验室信息系统或人工登记，发送报告，按规定处理废弃物，接受临床相关咨询。</t>
  </si>
  <si>
    <t>CAKA1000</t>
  </si>
  <si>
    <t>血小板ATP释放试验</t>
  </si>
  <si>
    <t>CAKB1000</t>
  </si>
  <si>
    <t>血浆纤维蛋白肽A检测</t>
  </si>
  <si>
    <t>CAKC1000</t>
  </si>
  <si>
    <t>肝素辅因子Ⅱ活性测定</t>
  </si>
  <si>
    <t>CAKD1000</t>
  </si>
  <si>
    <t>低分子肝素(LMWH)测定</t>
  </si>
  <si>
    <t>CAKF1000</t>
  </si>
  <si>
    <t>简易凝血活酶纠正试验</t>
  </si>
  <si>
    <t>CAKG1000</t>
  </si>
  <si>
    <t>纤维蛋白溶解试验</t>
  </si>
  <si>
    <t>样本类型：血液。样本采集，分离血浆，加入纤维蛋白平板，手工测定结果，审核结果，录入实验室信息系统或人工登记，发送报告，按规定处理废弃物，接受临床相关咨询。</t>
  </si>
  <si>
    <t>CAKH1000</t>
  </si>
  <si>
    <t>血栓弹力图试验</t>
  </si>
  <si>
    <t>诱导剂</t>
  </si>
  <si>
    <t>CAKJ1000</t>
  </si>
  <si>
    <t>异常凝血酶原测定</t>
  </si>
  <si>
    <t>样本类型：血液。样本采集、签收、处理，加免疫试剂，温育，检测，质控，审核结果，录入实验室信息系统或人工登记，发送报告；按规定处理废弃物；接受临床相关咨询。</t>
  </si>
  <si>
    <t>CALA-CALC</t>
  </si>
  <si>
    <t>5.血液流变学检验</t>
  </si>
  <si>
    <t>CALA1000</t>
  </si>
  <si>
    <t>红细胞流变特性检测</t>
  </si>
  <si>
    <t>指对红细胞取向、变形、聚集等参数的测定。样本类型：血液。样本采集，上样，测定，审核结果，录入实验室信息系统或人工登记，发送报告，按规定处理废弃物，接受临床相关咨询。</t>
  </si>
  <si>
    <t>CALB1000</t>
  </si>
  <si>
    <t>全血粘度测定</t>
  </si>
  <si>
    <t>指对高切、中切、低切全血粘度的测定。样本类型：血液。样本采集，上样，测定，审核结果，录入实验室信息系统或人工登记，发送报告，按规定处理废弃物，接受临床相关咨询。</t>
  </si>
  <si>
    <t>CALC1000</t>
  </si>
  <si>
    <t>血浆粘度测定</t>
  </si>
  <si>
    <t>CAMA-CANQ</t>
  </si>
  <si>
    <t>6.血型、输血及人类组织相关性抗原检测</t>
  </si>
  <si>
    <t>CAMA1000</t>
  </si>
  <si>
    <t>ABO血型鉴定(正定型)</t>
  </si>
  <si>
    <t>样本类型：血液。样本采收集、接收、前处理，室内质控，检测样本(待检细胞悬液制备，血清(抗-A，抗-B)测定未知抗原)，双人核对，审核结果，录入实验室信息系统或人工登记，发送报告，按规定处理废弃物，接受临床相关咨询。</t>
  </si>
  <si>
    <t>全自动仪器法收30元</t>
  </si>
  <si>
    <t>CAMB1000</t>
  </si>
  <si>
    <t>ABO血型鉴定(反定型)</t>
  </si>
  <si>
    <t>样本类型：血液。样本采收集、接收、前处理，室内质控，检测样本(待检血清制备，用标准红细胞(A1细胞、B细胞)测定未知抗体)，双人核对，审核结果，录入实验室信息系统或人工登记，发送报告，按规定处理废弃物，接受临床相关咨询。</t>
  </si>
  <si>
    <t>CAMD1000</t>
  </si>
  <si>
    <t>ABO亚型鉴定(正定型)</t>
  </si>
  <si>
    <t>样本类型：血液。样本采收集、接收、前处理，室内质控，检测样本(待检细胞悬液制备，血清(抗-A，抗-B，抗-AB，抗-A1，抗-H)测定未知抗原)，双人核对，审核结果，录入实验室信息系统或人工登记，发送报告，按规定处理废弃物，接受临床相关咨询。</t>
  </si>
  <si>
    <t>CAME1000</t>
  </si>
  <si>
    <t>ABO亚型鉴定(反定型)</t>
  </si>
  <si>
    <t>样本类型：血液。样本采收集、接收、前处理，室内质控，检测样本(待检血清制备，用标准红细胞(A1细胞、B细胞、O细胞、A2细胞、AB细胞、脐血细胞)测定未知抗体)，双人核对，审核结果，录入实验室信息系统或人工登记，发送报告，按规定处理废弃物，接受临床相关咨询。</t>
  </si>
  <si>
    <t>CAMF1000</t>
  </si>
  <si>
    <t>RhD血型鉴定</t>
  </si>
  <si>
    <t>样本类型：血液。样本采收集、接收、前处理，室内质控，检测样本(待检细胞悬液制备，血清(IgM抗-D)测定未知抗原)(阴性结果用血清(IgM+IgG)抗-D测定)，双人核对，审核结果，录入实验室信息系统或人工登记，发送报告，按规定处理废弃物，接受临床相关咨询。</t>
  </si>
  <si>
    <t>CAMG1000</t>
  </si>
  <si>
    <t>Rh血型C抗原鉴定</t>
  </si>
  <si>
    <t>样本类型：血液。样本采收集、接收、前处理，室内质控，检测样本，双人核对，审核结果，录入实验室信息系统或人工登记，发送报告，按规定处理废弃物，接受临床相关咨询。</t>
  </si>
  <si>
    <t>CAMH1000</t>
  </si>
  <si>
    <t>Rh血型c抗原鉴定</t>
  </si>
  <si>
    <t>CAMJ1000</t>
  </si>
  <si>
    <t>Rh血型E抗原鉴定</t>
  </si>
  <si>
    <t>CAMK1000</t>
  </si>
  <si>
    <t>Rh血型e抗原鉴定</t>
  </si>
  <si>
    <t>CAML1000</t>
  </si>
  <si>
    <t>Rh血型其它抗原鉴定</t>
  </si>
  <si>
    <t>指除Rh血型的C、c、E、e抗原之外的其它抗原。样本类型：血液。样本采集、签收、处理，室内质控，检测样本，双人核对，审核结果，录入实验室信息系统或人工登记，发送报告，按规定处理废弃物，接受临床相关咨询。</t>
  </si>
  <si>
    <t>CAMM1000</t>
  </si>
  <si>
    <t>特殊血型抗原鉴定</t>
  </si>
  <si>
    <t>样本类型：血液。仅限抗筛阳性患者输血时。样本采收集、接收、前处理，室内质控，检测样本，双人核对，审核结果，录入实验室信息系统或人工登记，发送报告，按规定处理废弃物，接受临床相关咨询。含以下临床有意义的血型系统鉴定：P、Lewis、MNSs、Lutheran、Kell、Duffy、Kidd、Xg血型系统。</t>
  </si>
  <si>
    <t>每个血型系统</t>
  </si>
  <si>
    <t>仅限抗体筛查结果阳性患者输血时</t>
  </si>
  <si>
    <t>CAMN1000</t>
  </si>
  <si>
    <t>红细胞抗体筛查</t>
  </si>
  <si>
    <t>CAMP1000</t>
  </si>
  <si>
    <t>血型特异性抗体鉴定</t>
  </si>
  <si>
    <t>以10种谱细胞为基价，每增加1种加收不超过10元。</t>
  </si>
  <si>
    <t>CAMQ1000</t>
  </si>
  <si>
    <t>IgM血型(抗A)抗体效价测定</t>
  </si>
  <si>
    <t>样本类型：血液。样本采收集、接收、前处理，室内质控，检测样本(待检血清制备，倍比稀释血清12管，标准细胞十二管生理盐水凝集测试)，双人核对，审核结果，录入实验室信息系统或人工登记，发送报告，按规定处理废弃物，接受临床相关咨询。</t>
  </si>
  <si>
    <t>CAMR1000</t>
  </si>
  <si>
    <t>IgM血型(抗B)抗体效价测定</t>
  </si>
  <si>
    <t>CAMS1000</t>
  </si>
  <si>
    <t>IgG血型(抗A)抗体效价测定</t>
  </si>
  <si>
    <t>样本类型：血液。样本采收集、接收、前处理，室内质控，检测样本(待检血清制备，倍比稀释血清12管，标准细胞十二管(孔)间接抗人球蛋白测试)，双人核对，审核结果，录入实验室信息系统或人工登记，发送报告，按规定处理废弃物，接受临床相关咨询。</t>
  </si>
  <si>
    <t>CAMT1000</t>
  </si>
  <si>
    <t>IgG血型(抗B)抗体效价测定</t>
  </si>
  <si>
    <t>CAMU1000</t>
  </si>
  <si>
    <t>IgG血型(抗D)抗体效价测定</t>
  </si>
  <si>
    <t>样本类型：血液。样本采收集、接收、前处理，室内质控，检测样本(待检血清制备，倍比稀释血清12管，标准细胞生理盐水凝集测试，标准细胞十二管(孔)间接抗人球蛋白测试)，双人核对，审核结果，录入实验室信息系统或人工登记，发送报告，按规定处理废弃物，接受临床相关咨询。</t>
  </si>
  <si>
    <t>CAMV1000</t>
  </si>
  <si>
    <t>IgG血型(抗E或抗e或抗C或抗c)抗体效价测定</t>
  </si>
  <si>
    <t>CAMW1000</t>
  </si>
  <si>
    <t>生理盐水介质交叉配血</t>
  </si>
  <si>
    <t>样本类型：血液。标本核对处理，病历资料比对，制定配血计划，细胞洗涤三次，配制一定比例细胞悬液，主侧：受者血清+供者血球，次侧：受者血球+供者血清检测，生理盐水介质，专用离心机离心，显微镜下观察结果，凝集分析，核对，报告。</t>
  </si>
  <si>
    <t>CAMX1000</t>
  </si>
  <si>
    <t>特殊介质交叉配血</t>
  </si>
  <si>
    <t>样本类型：血液。标本核对处理，病历资料比对，制定配血计划，细胞洗涤三次，配制一定比例细胞悬液，主侧：受者血清+供者血球，次侧：受者血球+供者血清检测，聚凝胺介质，专用离心机离心，显微镜下观察结果，凝集分析，核对，报告。</t>
  </si>
  <si>
    <t>CAMY1000</t>
  </si>
  <si>
    <t>疑难交叉配血</t>
  </si>
  <si>
    <t>指以下情况的交叉配血：AB0血型亚型不合、少见特殊血型、有血型特异性抗体者、冷球蛋白血症、自身免疫性溶血性贫血等。样本类型：血液。标本核对处理，病史比对，制定配血计划，细胞悬液制备，主侧：受者血清+供者血球，次侧：受者血球+供者血清检测，凝集观察分析，多血液样本筛查，疑难分析，附加相关检测，审核结果，录入实验室信息系统或人工登记，发送报告，按规定处理废弃物，接受临床相关咨询。</t>
  </si>
  <si>
    <t>全自动仪器法50元，按实际报告项目加收相应特殊血型鉴定及抗体鉴定费用</t>
  </si>
  <si>
    <t>CAMZ5000</t>
  </si>
  <si>
    <t>唾液ABH血型物质测定</t>
  </si>
  <si>
    <t>样本类型：唾液。唾液标本收集、沸水煮10分钟，离心处理，制备最适稀释度的抗-A、抗-B标准血清修正液，加样，中和，单克隆-H试剂、试剂A1细胞测定、试剂B细胞测定、试剂B细胞测定，审核结果，录入实验室信息系统或人工登记，发送报告，按规定处理废弃物，接受临床相关咨询。</t>
  </si>
  <si>
    <t>CANA1000</t>
  </si>
  <si>
    <t>Rh阴性确诊试验</t>
  </si>
  <si>
    <t>样本类型：血液。在标准RhD测定的基础上，附加多克隆试剂(IgG+IgM)，在室温抗人球测试和37℃抗人球测试，分析，审核结果，录入实验室信息系统或人工登记，发送报告，按规定处理废弃物，接受临床相关咨询。</t>
  </si>
  <si>
    <t>CANB1000</t>
  </si>
  <si>
    <t>血小板特异性和组织相关融性(HLA)抗体检测</t>
  </si>
  <si>
    <t>样本类型：血液。HPA抗体特异性检测，主要流程包括加样，孵育，洗涤，上机检测，审核结果，录入实验室信息系统或人工登记，发送报告，按规定处理废弃物，接受临床相关咨询。</t>
  </si>
  <si>
    <t>CANC1000</t>
  </si>
  <si>
    <t>血小板(HPA)抗体检测</t>
  </si>
  <si>
    <t>样本类型：血液。HPA抗体筛查，不包括抗体特异性检测，主要流程包括加样，孵育，洗涤，上机检测，审核结果，录入实验室信息系统或人工登记，发送报告，按规定处理废弃物，接受临床相关咨询。</t>
  </si>
  <si>
    <t>CAND1000</t>
  </si>
  <si>
    <t>ABO血型系统抗体致新生儿溶血病检测</t>
  </si>
  <si>
    <t>指母亲ABO正反定型、抗体筛检、ABO系统IgG抗体效价测定，新生儿ABO正定型、抗体筛检、新生儿红细胞DAT、血清游离ABO系统抗体检测、红细胞放散试验。样本类型：血液。主要流程包括，样本处理、标准血清测定抗原，用标准细胞测定抗体，用抗筛细胞确定抗体，测定抗体效价等，上机检测，审核结果，录入实验室信息系统或人工登记，发送报告，按规定处理废弃物，接受临床相关咨询。</t>
  </si>
  <si>
    <t>CAND2000</t>
  </si>
  <si>
    <t>ABO外血型系统抗体致新生儿溶血病检测</t>
  </si>
  <si>
    <t>指母亲K血型系统、P血型系统、抗体筛检、K系统P系统IgG抗体效价测定，新生儿K系统、P系统正定性，抗体筛检、新生儿红细胞DAT、血清游离ABO系统抗体检测、红细胞放散试验。样本类型：血液。主要流程包括，样本处理、标准血清测定抗原，用标准细胞测定抗体，用抗筛细胞确定抗体，测定抗体效价等，上机检测，审核结果，录入实验室信息系统或人工登记，发送报告；按规定处理废弃物；接受临床相关咨询。</t>
  </si>
  <si>
    <t>CANE1000</t>
  </si>
  <si>
    <t>Rh血型系统抗体致新生儿溶血病检测</t>
  </si>
  <si>
    <t>指母亲Rh定型、抗体筛检、Rh系统IgG抗体效价测定、血清游离Rh系统抗体检测、新生儿红细胞DAT、红细胞放散试验。样本类型：血液。主要流程包括，样本处理、标准血清测定抗原，用标准细胞测定抗体，用抗筛细胞确定抗体，测定抗体效价等，上机检测，审核结果，录入实验室信息系统或人工登记，发送报告，按规定处理废弃物，接受临床相关咨询。</t>
  </si>
  <si>
    <t>CANF1000</t>
  </si>
  <si>
    <t>血小板交叉配合试验</t>
  </si>
  <si>
    <t>样本类型：血液。使用双抗体夹心EA法检测针对供者血小板GPⅡB/ⅢA和HLAI类抗原的IgG抗体，制备并重悬供者及患者血小板扣后，将供者血小板与患者血清混合使其体外致敏，加入裂解液使供者血小板糖蛋白更好地与板底的抗体结合，同时加阳性及阴性对照，加入二抗孵育后，加底物显色，终止反应后在相关检测仪器上读取吸光光度值，检测，审核结果，录入实验室信息系统或人工登记，发送报告，按规定处理废弃物，接受临床相关咨询。</t>
  </si>
  <si>
    <t>CANG1000</t>
  </si>
  <si>
    <t>淋巴细胞毒试验</t>
  </si>
  <si>
    <t>样本类型：血液。用PBS溶液稀释抗凝血后，用淋巴细胞分离液分离淋巴细胞后，将其与抗HLA抗体混合，孵育，再加入补体，孵育，加入染色液后固定，过夜或静置2小时后读取死细胞百分数，检测，审核结果，录入实验室信息系统或人工登记，发送报告，按规定处理废弃物，接受临床相关咨询。</t>
  </si>
  <si>
    <t>CANH1000</t>
  </si>
  <si>
    <t>群体反应抗体筛查试验</t>
  </si>
  <si>
    <t>样本类型：血液。使用EA法检测针对HLAI类和Ⅱ类抗原的抗体，用稀释液稀释阴阳性对照，病人血清后，加入到包被有HLA抗原的板中，孵育后洗板，加入二抗，孵育，洗板，加入底物显色，终止反应后在酶标仪上读取吸光光度值，检测，审核结果，录入实验室信息系统或人工登记，发送报告，按规定处理废弃物，接受临床相关咨询。</t>
  </si>
  <si>
    <t>CANJ1000</t>
  </si>
  <si>
    <t>群体反应抗体确定试验</t>
  </si>
  <si>
    <t>样本类型：血液。使用EA法确定针对HLAI类或Ⅱ类抗原的抗体的特异性，用稀释液稀释抗体筛查阳性病人血清后，加入到包被有HLAI类和Ⅱ类抗原的板中，孵育后洗板，加入二抗，孵育，洗板，加入底物显色，终止反应后在酶标仪上读取吸光光度值，检测，审核结果，录入实验室信息系统或人工登记，发送报告，按规定处理废弃物，接受临床相关咨询。</t>
  </si>
  <si>
    <t>CANK1000</t>
  </si>
  <si>
    <t>人类白细胞抗原(HLA)测定</t>
  </si>
  <si>
    <t>包括B27、DR2等。样本类型：血液。样本采集，分离细胞，加入试剂标记，测定分析计算，录入Lis系统或人工登记，发送报告，按规定处理废弃物，接受临床相关咨询。</t>
  </si>
  <si>
    <t>流式细胞仪法；基因芯片法收320元</t>
  </si>
  <si>
    <t>CANN1000</t>
  </si>
  <si>
    <t>HLA(低分辨)检测</t>
  </si>
  <si>
    <t>包括A、B、C、DQB1*、DRB1*分型。样本类型：血液。指HLA-A位点基因分型。DNA提取，PCR扩增，杂交，上机检测，审核结果，录入实验室信息系统或人工登记，发送报告，按规定处理废弃物，接受临床相关咨询。</t>
  </si>
  <si>
    <t>CANP1000</t>
  </si>
  <si>
    <t>HLA(高分辨)检测</t>
  </si>
  <si>
    <t>包括A、B、C、DQB1*、DRB1*分型。样本类型：血液。指HLA-A位点高分辨基因分型。DNA提取，PCR-SSP、PCR-SSB流程见HLA-A位点低分辨分型，PCR-SBT流程为两次PCR，两次纯化，上机检测，审核结果，录入实验室信息系统或人工登记，发送报告，按规定处理废弃物，接受临床相关咨询。</t>
  </si>
  <si>
    <t>CC</t>
  </si>
  <si>
    <t>(二)临床体液检验</t>
  </si>
  <si>
    <t>CCAA-CCBW</t>
  </si>
  <si>
    <t>1.尿液一般检验</t>
  </si>
  <si>
    <t>CCAA2000</t>
  </si>
  <si>
    <t>尿常规化学分析</t>
  </si>
  <si>
    <t>指对白细胞、亚硝酸盐、尿胆素原、蛋白质、酸碱度(pH)、潜血、尿比重、酮体、胆红素、葡萄糖、维生素C等仪器测定。样本类型：尿液。样本收集，接收，室内质控，审核结果，录入实验室信息系统或人工登记，发送报告，按规定处理废弃物，接受临床相关咨询。</t>
  </si>
  <si>
    <t>CCAB2000</t>
  </si>
  <si>
    <t>尿酸碱度检查</t>
  </si>
  <si>
    <t>样本类型：尿液。样本采集，用pH试纸浸入尿液，比色板比色观察结果，审核结果，录入实验室信息系统或人工登记，发送报告，按规定处理废弃物，接受临床相关咨询。</t>
  </si>
  <si>
    <t>1</t>
  </si>
  <si>
    <t>CCAC2000</t>
  </si>
  <si>
    <t>尿比重测定</t>
  </si>
  <si>
    <t>样本类型：尿液。样本采集，尿液加入到量筒内，比重计检测，审核结果，录入实验室信息系统或人工登记，发送报告，按规定处理废弃物，接受临床相关咨询。</t>
  </si>
  <si>
    <t>CCAD8000</t>
  </si>
  <si>
    <t>渗透压检查</t>
  </si>
  <si>
    <t>样本类型：血液、尿液。样本采集、处理，质控，测定，审核结果，录入实验室信息系统或人工登记，发送报告，按规定处理废弃物，接受临床相关咨询。</t>
  </si>
  <si>
    <t>CCAE2000</t>
  </si>
  <si>
    <t>尿蛋白定性试验</t>
  </si>
  <si>
    <t>样本类型：尿液。样本收集，接收，取尿标本加试剂，观察结果报告并审核，录入实验室信息系统或人工登记，发送报告，按规定处理废弃物，接受临床相关咨询。</t>
  </si>
  <si>
    <t>CCAF2000</t>
  </si>
  <si>
    <t>尿蛋白定量</t>
  </si>
  <si>
    <t>样本类型：尿液。样本收集记录24h尿量，试剂和仪器准备，定标和质控，检测计算并审核结果，录入实验室信息系统或人工登记，发送报告，按规定处理废弃物，接受临床相关咨询。</t>
  </si>
  <si>
    <t>CCAG2000</t>
  </si>
  <si>
    <t>尿本-周蛋白定性试验</t>
  </si>
  <si>
    <t>样本类型：尿液。样本采集，加热，冷却，审核结果，录入实验室信息系统或人工登记，发送报告，按规定处理废弃物，接受临床相关咨询。</t>
  </si>
  <si>
    <t>CCAH2000</t>
  </si>
  <si>
    <t>尿肌红蛋白定性试验</t>
  </si>
  <si>
    <t>样本类型：尿液。样本采集，尿液加硫酸铵溶解，沉淀，再通过潜血实验区分，审核结果，录入实验室信息系统或人工登记，发送报告，按规定处理废弃物，接受临床相关咨询。</t>
  </si>
  <si>
    <t>CCAJ2000</t>
  </si>
  <si>
    <t>尿血红蛋白定性试验</t>
  </si>
  <si>
    <t>包括联苯胺，氨基比林，愈创木等方法。样本类型：尿液。加尿液，加溶解剂，显色剂和氧化剂，审核结果，录入实验室信息系统或人工登记，发送报告，按规定处理废弃物，接受临床相关咨询。</t>
  </si>
  <si>
    <t>CCAK2000</t>
  </si>
  <si>
    <t>尿糖定性试验</t>
  </si>
  <si>
    <t>样本类型：尿液。样本采集，试纸条浸入尿液，观察对比颜色，或用其他方法测定，审核结果，录入实验室信息系统或人工登记，发送报告，按规定处理废弃物，接受临床相关咨询。</t>
  </si>
  <si>
    <t>CCAL2000</t>
  </si>
  <si>
    <t>尿糖定量测定</t>
  </si>
  <si>
    <t>样本类型：h尿液。样本采集记录24尿量，试剂和仪器准备，定标和质控，检测计算并审核结果，录入实验室信息系统或人工登记，发送报告，按规定处理废弃物，接受临床相关咨询。</t>
  </si>
  <si>
    <t>CCAM2000</t>
  </si>
  <si>
    <t>尿酮体定性试验</t>
  </si>
  <si>
    <t>样本类型：尿液。取酮体粉，加尿液，观察颜色变化，报告，或用其他方法测定，审核结果，录入实验室信息系统或人工登记，发送报告，按规定处理废弃物，接受临床相关咨询。</t>
  </si>
  <si>
    <t>CCAR8000</t>
  </si>
  <si>
    <t>尿含铁血黄素定性试验</t>
  </si>
  <si>
    <t>样本类型：尿液、痰液。样本采集，尿标本离心，加试剂，再离心，去上清液，沉渣显微镜观察，审核结果，录入实验室信息系统或人工登记，发送报告，按规定处理废弃物，接受临床相关咨询。</t>
  </si>
  <si>
    <t>CCAS2000</t>
  </si>
  <si>
    <t>苯丙酮尿定性试验</t>
  </si>
  <si>
    <t>样本类型：尿液。样本采集，加尿液，观察结果，录入实验室信息系统或人工登记，发送报告，按规定处理废弃物，接受临床相关咨询。</t>
  </si>
  <si>
    <t>CCAT8000</t>
  </si>
  <si>
    <t>乳糜定性试验</t>
  </si>
  <si>
    <t>样本类型：尿液、穿刺及引流液。样本采集，样本加乙醚，萃取脂肪，苏丹Ⅲ染色，审核结果，录入实验室信息系统或人工登记，发送报告，按规定处理废弃物，接受临床相关咨询。</t>
  </si>
  <si>
    <t>CCAW2000</t>
  </si>
  <si>
    <t>尿黑色素试验</t>
  </si>
  <si>
    <t>样本类型：尿液。也称尿黑酸试验。样本采集，尿液加硝酸银试剂，混匀，再加氢氧化铵溶液，振摇，审核结果，录入实验室信息系统或人工登记，发送报告，按规定处理废弃物，接受临床相关咨询。</t>
  </si>
  <si>
    <t>CCAZ2000</t>
  </si>
  <si>
    <t>特异人绒毛膜促性腺激素(HCG)定性试验</t>
  </si>
  <si>
    <t>样本类型：尿液。样本采集，单克隆试纸浸入尿液后，一定时间内观察结果，审核结果，录入实验室信息系统或人工登记，发送报告，按规定处理废弃物，接受临床相关咨询。</t>
  </si>
  <si>
    <t>CCBA2000</t>
  </si>
  <si>
    <t>排卵预测(LH)</t>
  </si>
  <si>
    <t>CCBB2000</t>
  </si>
  <si>
    <t>尿沉渣显微镜检查</t>
  </si>
  <si>
    <t>样本类型：尿液。样本收集，接收，离心，留取沉渣，涂片或充池，显微镜检查，按每高倍视野报告有形成分数量，审核结果，录入实验室信息系统或人工登记，发送报告，按规定处理废弃物，接受临床相关咨询。</t>
  </si>
  <si>
    <t>CCBC2000</t>
  </si>
  <si>
    <t>尿沉渣图像分析</t>
  </si>
  <si>
    <t>样本类型：尿液。样本收集，接收，离心，取沉渣，显微镜检查沉渣分类计数并采集图像发图文报告，审核结果，录入实验室信息系统或人工登记，发送报告，按规定处理废弃物，接受临床相关咨询。</t>
  </si>
  <si>
    <t>CCBD2000</t>
  </si>
  <si>
    <t>尿有形成分分析</t>
  </si>
  <si>
    <t>指对定量尿液中的有形成分进行分类计数，包括对尿液中白细胞，红细胞，各种上皮细胞、管型、盐类结晶，细菌等有形成分的计数。样本类型：尿液。样本收集，接收；试剂和仪器检查准备，室内质控，上仪器测定，审核结果，录入实验室信息系统或人工登记，发送报告；按规定处理废弃物；接受临床相关咨询。</t>
  </si>
  <si>
    <t>CCBF2000</t>
  </si>
  <si>
    <t>尿三杯试验</t>
  </si>
  <si>
    <t>样本类型：尿液。样本采集，分三段留取尿标本，按留取顺序测定三次尿常规分别报告结果，审核结果，录入实验室信息系统或人工登记，发送报告，按规定处理废弃物，接受临床相关咨询。</t>
  </si>
  <si>
    <t>CCBH2000</t>
  </si>
  <si>
    <t>尿沉渣白细胞分类</t>
  </si>
  <si>
    <t>样本类型：尿液。样本采集，离心，取沉渣，染色，涂片(或涂片后染色)，显微镜下对白细胞进行分类计数，审核结果，录入实验室信息系统或人工登记，发送报告，按规定处理废弃物，接受临床相关咨询。</t>
  </si>
  <si>
    <t>CCBJ2000</t>
  </si>
  <si>
    <t>尿中包涵体细胞检查</t>
  </si>
  <si>
    <t>样本类型：尿液。样本采集，离心，取沉渣，染色，显微镜查找包括包涵体的细胞，审核结果，录入实验室信息系统或人工登记，发送报告，按规定处理废弃物，接受临床相关咨询。</t>
  </si>
  <si>
    <t>CCBK2000</t>
  </si>
  <si>
    <t>尿红细胞形态检查</t>
  </si>
  <si>
    <t>指单独对尿中红细胞的形态观察。样本类型：尿液。样本采集，离心(也可不离心)，滴入计数板，相差显微镜下观察红细胞形态并作适当描述或采集图像报告，审核结果，录入实验室信息系统或人工登记，发送报告，按规定处理废弃物，接受临床相关咨询。</t>
  </si>
  <si>
    <t>CCBL2000</t>
  </si>
  <si>
    <t>尿闪光细胞检验</t>
  </si>
  <si>
    <t>样本类型：尿液。样本采集，离心(也可不离心)，滴入计数板，相差显微镜下观察尿中闪光细胞，审核结果，录入实验室信息系统或人工登记，发送报告，按规定处理废弃物，接受临床相关咨询。</t>
  </si>
  <si>
    <t>CCBN2000</t>
  </si>
  <si>
    <t>尿胱氨酸定性试验</t>
  </si>
  <si>
    <t>样本类型：尿液。样本采集，尿液加浓氨液，加氰化钠，加亚硝基铁氰化钠后观察显色反应，审核结果，录入实验室信息系统或人工登记，发送报告，按规定处理废弃物，接受临床相关咨询。</t>
  </si>
  <si>
    <t>CCBV2000</t>
  </si>
  <si>
    <t>尿结石成份分析</t>
  </si>
  <si>
    <t>样本类型：尿液。样本采集、签收、处理，根据结石外观性状初步判断结石类型。取四份结石粉末测定各标本化学成份。分别加入各种试剂，根据其颜色变化及反应判断结果，审核结果，录入实验室信息系统或人工登记，发送报告，按规定处理废弃物，接受临床相关咨询。</t>
  </si>
  <si>
    <t>CCBW2000</t>
  </si>
  <si>
    <t>尿草酸测定</t>
  </si>
  <si>
    <t>样本类型：尿液。样本采集、签收、处理，检测样本，审核结果，录入实验室信息系统或人工登记，发送报告，按规定处理废弃物，接受临床相关咨询。</t>
  </si>
  <si>
    <t>CCCA-CCCF</t>
  </si>
  <si>
    <t>2.粪便检验</t>
  </si>
  <si>
    <t>CCCA3000</t>
  </si>
  <si>
    <t>粪便常规检查</t>
  </si>
  <si>
    <t>样本类型：粪便。样本收集，外观颜色、性状，取样，涂片，显微镜观察如RBC、WBC及脓细胞、食物残渣等。录入实验室信息系统或人工登记，发送报告，按规定处理废弃物，接受临床相关咨询。</t>
  </si>
  <si>
    <t>全自动仪器法收12元</t>
  </si>
  <si>
    <t>CCCB8000</t>
  </si>
  <si>
    <t>隐血试验</t>
  </si>
  <si>
    <t>样本类型：粪便、胃液、呕吐物。样本收集，取标本，加显色剂，加氧化剂，观察颜色变化，录入实验室信息系统或人工登记，发送报告，按规定处理废弃物，接受临床相关咨询。</t>
  </si>
  <si>
    <t>免疫法收6元</t>
  </si>
  <si>
    <t>CCCB8000a</t>
  </si>
  <si>
    <t>隐血定量试验</t>
  </si>
  <si>
    <t>样本类型：粪便、胃液、呕吐物。样本收集，稀释过滤，取样，加试剂，仪器测定结果，录入实验室信息系统或人工登记，发送报告，按规定处理废弃物，接受临床相关咨询。</t>
  </si>
  <si>
    <t>CCCC3000</t>
  </si>
  <si>
    <t>粪胆素检查</t>
  </si>
  <si>
    <t>样本类型：粪便。样本采集，白磁皿中加少许粪便，加饱和氧化汞液，玻棒搅拌，观察结果，录入实验室信息系统或人工登记，发送报告，按规定处理废弃物，接受临床相关咨询。</t>
  </si>
  <si>
    <t>CCCD3000</t>
  </si>
  <si>
    <t>粪便乳糖不耐受测定</t>
  </si>
  <si>
    <t>样本类型：粪便。样本采集，加试剂，观察结果，录入实验室信息系统或人工登记，发送报告，按规定处理废弃物，接受临床相关咨询。</t>
  </si>
  <si>
    <t>CCCE3000</t>
  </si>
  <si>
    <t>粪苏丹Ⅲ染色检查</t>
  </si>
  <si>
    <t>样本类型：粪便。样本采集，涂片，加饱和苏丹Ⅲ染液，显微镜下观察结果，录入实验室信息系统或人工登记，发送报告，按规定处理废弃物，接受临床相关咨询。</t>
  </si>
  <si>
    <t>CCCF3000</t>
  </si>
  <si>
    <t>粪便脂肪定量测定</t>
  </si>
  <si>
    <t>样本类型：粪便。样本采集，粪便加氢氧化钾乙醇液，煮沸，冷却，加盐酸，石油醚提取脂酸，蒸发干燥，计算结果，录入实验室信息系统或人工登记，发送报告；按规定处理废弃物；接受临床相关咨询。</t>
  </si>
  <si>
    <t>粪便钙卫蛋白测定130元/次</t>
  </si>
  <si>
    <t>CCDA-CCDH</t>
  </si>
  <si>
    <t>3.穿刺液检验</t>
  </si>
  <si>
    <t>CCDA4000</t>
  </si>
  <si>
    <t>胸腹水常规检查</t>
  </si>
  <si>
    <t>指观察外观，蛋白定性，显微镜法或仪器法细胞分类和计数，样本类型：胸水或腹水。样本收集，接收，按SOP操作，结果录入实验室信息系统或人工登记，发送报告，按规定处理废弃物，接受临床相关咨询。</t>
  </si>
  <si>
    <t>CCDB4000</t>
  </si>
  <si>
    <t>胸腹水细胞学检查</t>
  </si>
  <si>
    <t>样本类型：胸、腹水。样本采集，接收，离心浓缩标本，制片，染色，显微镜观察细胞形态并分类描述，发图文报告，结果录入实验室信息系统或人工登记，发送报告，按规定处理废弃物，接受临床相关咨询。</t>
  </si>
  <si>
    <t>CCDC4000</t>
  </si>
  <si>
    <t>脑脊液(CSF)常规检查</t>
  </si>
  <si>
    <t>指标本外观，蛋白定性，细胞计数、分类。样本类型：脑脊液。样本收集，接收，操作，结果录入实验室信息系统或人工登记，发送报告，按规定处理废弃物，接受临床相关咨询。</t>
  </si>
  <si>
    <t>CCDF4000</t>
  </si>
  <si>
    <t>脑脊液细胞学检查</t>
  </si>
  <si>
    <t>样本类型：脑脊液。样本收集，接收，离心，制片，染色，显微镜观察细胞形态分类，报告结果，录入实验室信息系统或人工登记，发送报告，按规定处理废弃物，接受临床相关咨询。</t>
  </si>
  <si>
    <t>CCDG4000</t>
  </si>
  <si>
    <t>羊水结晶检查</t>
  </si>
  <si>
    <t>样本类型：羊水。样本收集，接收，涂片，显微镜检查，录入实验室信息系统或人工登记，发送报告，按规定处理废弃物，接受临床相关咨询。</t>
  </si>
  <si>
    <t>CCDH8000</t>
  </si>
  <si>
    <t>穿刺液及引流液常规检查</t>
  </si>
  <si>
    <t>样本类型：各种穿刺液、引流液。样本收集，接收，包括外观、蛋白、显微镜细胞分类计数，新旧红细胞比例等，录入实验室信息系统或人工登记，发送报告，按规定处理废弃物，接受临床相关咨询。</t>
  </si>
  <si>
    <t>CCEA-CCFG</t>
  </si>
  <si>
    <t>4.分泌物检验</t>
  </si>
  <si>
    <t>CCEA5000</t>
  </si>
  <si>
    <t>前列腺液常规检查</t>
  </si>
  <si>
    <t>样本类型：前列腺液。样本收集，接收，包括外观，涂片，显微镜检查，录入实验室信息系统或人工登记，发送报告，按规定处理废弃物，接受临床相关咨询。</t>
  </si>
  <si>
    <t>CCEB5000</t>
  </si>
  <si>
    <t>阴道分泌物一般检查</t>
  </si>
  <si>
    <t>含清洁度、滴虫、霉菌检查。样本类型：阴道分泌物。样本收集，接收，涂片，显微镜检查，录入实验室信息系统或人工登记，发送报告，按规定处理废弃物，接受临床相关咨询。</t>
  </si>
  <si>
    <t>CCEC5000</t>
  </si>
  <si>
    <t>阴道分泌物细胞学检查</t>
  </si>
  <si>
    <t>样本类型：阴道分泌物。样本收集，涂片，染色，显微镜检查，录入实验室信息系统或人工登记，发送报告，按规定处理废弃物，接受临床相关咨询。</t>
  </si>
  <si>
    <t>CCED5000</t>
  </si>
  <si>
    <t>阴道分泌物过氧化氢检测</t>
  </si>
  <si>
    <t>样本类型：阴道分泌物。样本采集、处理，制备标准液，加入试剂，加温，再离心，比色，计算结果，录入实验室信息系统或人工登记，发送报告，按规定处理废弃物，接受临床相关咨询。</t>
  </si>
  <si>
    <t>CCEE5000</t>
  </si>
  <si>
    <t>阴道分泌物胺测定</t>
  </si>
  <si>
    <t>样本类型：阴道分泌物。样本采集，加入试剂，测定，录入实验室信息系统或人工登记，发送报告，按规定处理废弃物，接受临床相关咨询。</t>
  </si>
  <si>
    <t>CCEF5000</t>
  </si>
  <si>
    <t>阴道分泌物白细胞酯酶检测</t>
  </si>
  <si>
    <t>样本类型：阴道分泌物。样本采集，加入试剂，检测，录入实验室信息系统或人工登记，发送报告，按规定处理废弃物，接受临床相关咨询。</t>
  </si>
  <si>
    <t>CCEH5000</t>
  </si>
  <si>
    <t>胃酸分析</t>
  </si>
  <si>
    <t>指对基础胃酸和五肽胃泌素刺激后最大胃酸分泌和高峰胃酸分泌的分析。样本类型：胃液。样本收集，记录胃液量，滴定法测定，录入实验室信息系统或人工登记，发送报告，按规定处理废弃物，接受临床相关咨询。</t>
  </si>
  <si>
    <t>CCEJ5000</t>
  </si>
  <si>
    <t>十二指肠引流液及胆汁检查</t>
  </si>
  <si>
    <t>样本类型：十二指肠引流液、胆汁。样本收集，外观观察，涂片，显微镜检查，录入实验室信息系统或人工登记，发送报告，按规定处理废弃物，接受临床相关咨询。</t>
  </si>
  <si>
    <t>CCEK5000</t>
  </si>
  <si>
    <t>痰液常规检查</t>
  </si>
  <si>
    <t>样本类型：痰液。样本收集，外观观察，涂片，显微镜检查，录入实验室信息系统或人工登记，发送报告，按规定处理废弃物，接受临床相关咨询。</t>
  </si>
  <si>
    <t>CCEL5000</t>
  </si>
  <si>
    <t>精液常规检查</t>
  </si>
  <si>
    <t>指外观观察，稀释，精子计数，形态观察，存活率和活力观察，液化时间观察，测量标本量等。样本类型：精液。样本接收，检查上述内容，录入实验室信息系统或人工登记，发送报告，按规定处理废弃物，接受临床相关咨询。</t>
  </si>
  <si>
    <t>CCEN5000</t>
  </si>
  <si>
    <t>精液果糖定量试验</t>
  </si>
  <si>
    <t>样本类型：精液。样本接收，离心分离精浆，制备标准液，制备标准曲线，加试剂，检测，计算结果，录入实验室信息系统或人工登记，发送报告，按规定处理废弃物，接受临床相关咨询。</t>
  </si>
  <si>
    <t>CCEP5000</t>
  </si>
  <si>
    <t>精浆中性α-葡萄糖苷酶测定</t>
  </si>
  <si>
    <t>样本类型：精液。样本接收，离心分离精浆，检测，计算结果，需要制备标准曲线和对照管，录入实验室信息系统或人工登记，发送报告，按规定处理废弃物，接受临床相关咨询。</t>
  </si>
  <si>
    <t>CCEQ5000</t>
  </si>
  <si>
    <t>精浆果糖定性试验</t>
  </si>
  <si>
    <t>样本类型：精液。样本处理，加试剂，加热，观察颜色变化，录入实验室信息系统或人工登记，发送报告，按规定处理废弃物，接受临床相关咨询。</t>
  </si>
  <si>
    <t>CCER5000</t>
  </si>
  <si>
    <t>精液图像分析</t>
  </si>
  <si>
    <t>指对轨迹速度、平均路径速度、直线运动速度、直线性、侧摆幅度、前向性、摆动性、鞭打频率、平均移动角度、运动精子密度、精子密度、活率、活力分级、畸形精子分析等参数的分析。样本类型：精液。样本制备，仪器测定，录入实验室信息系统或人工登记，发送报告，按规定处理废弃物，接受临床相关咨询。</t>
  </si>
  <si>
    <t>检验报告至少包括项目内涵中所列项目，不得再加收相关单项收费</t>
  </si>
  <si>
    <t>CCES5000</t>
  </si>
  <si>
    <t>精子运动轨迹分析</t>
  </si>
  <si>
    <t>样本类型：精液。样本接收，精液滴于计数板上，相差显微镜下拍摄照片，根据图片上精子运动位置，绘制精子运动轨迹，录入实验室信息系统或人工登记，发送报告，按规定处理废弃物，接受临床相关咨询。</t>
  </si>
  <si>
    <t>CCET5000</t>
  </si>
  <si>
    <t>精子畸形率测定</t>
  </si>
  <si>
    <t>样本类型：精液。样本接收，直接涂片或洗涤后涂片，染色，显微镜检查，录入实验室信息系统或人工登记，发送报告，按规定处理废弃物，接受临床相关咨询。</t>
  </si>
  <si>
    <t>染色加收20元</t>
  </si>
  <si>
    <t>CCEU5000</t>
  </si>
  <si>
    <t>精子顶体完整率检查</t>
  </si>
  <si>
    <t>CCEV5000</t>
  </si>
  <si>
    <t>精子尾部低渗肿胀试验</t>
  </si>
  <si>
    <t>样本类型：精液。样本接收，液化精液，37℃预温，加试剂，加染色剂，相差显微镜观察和计数，录入实验室信息系统或人工登记，发送报告，按规定处理废弃物，接受临床相关咨询。</t>
  </si>
  <si>
    <t>CCEW5000</t>
  </si>
  <si>
    <t>精子顶体酶活性定量测定</t>
  </si>
  <si>
    <t>样本类型：精液。样本接收，加入试剂，检测，录入实验室信息系统或人工登记，发送报告，按规定处理废弃物，接受临床相关咨询。</t>
  </si>
  <si>
    <t>CCEX5000</t>
  </si>
  <si>
    <t>精子混合抗球蛋白反应(MAR)实验</t>
  </si>
  <si>
    <t>CCEY5000</t>
  </si>
  <si>
    <t>精子凝集试验</t>
  </si>
  <si>
    <t>CCEZ5000</t>
  </si>
  <si>
    <t>精子爬高试验</t>
  </si>
  <si>
    <t>样本类型：精液。样本接收，毛细管内包括营养液，插入精液中，37℃恒温情况下观察8小时内精子爬高情况，录入实验室信息系统或人工登记，发送报告，按规定处理废弃物，接受临床相关咨询。</t>
  </si>
  <si>
    <t>CCFA5000</t>
  </si>
  <si>
    <t>精液白细胞染色检查</t>
  </si>
  <si>
    <t>样本类型：精液。样本接收，离心浓缩标本，制片，染色，显微镜检查，录入实验室信息系统或人工登记，发送报告，按规定处理废弃物，接受临床相关咨询。</t>
  </si>
  <si>
    <t>CCFC5000</t>
  </si>
  <si>
    <t>精浆柠檬酸测定</t>
  </si>
  <si>
    <t>样本类型：精液。样本制备，加试剂，离心，水浴，比色，计算，需预先制备标准曲线和空白对照，录入实验室信息系统或人工登记，发送报告，按规定处理废弃物，接受临床相关咨询。</t>
  </si>
  <si>
    <t>CCFD5000</t>
  </si>
  <si>
    <t>精浆(全精)乳酸脱氢酶X同工酶定量检定</t>
  </si>
  <si>
    <t>样本类型：精液。样本接收，电泳检测，录入实验室信息系统或人工登记，发送报告，按规定处理废弃物，接受临床相关咨询。</t>
  </si>
  <si>
    <t>CCFE5000</t>
  </si>
  <si>
    <t>精浆弹性硬蛋白酶定量测定</t>
  </si>
  <si>
    <t>样本类型：精液。样本接收，包被酶标板，孵育震荡，洗板，加显色液，加终止液，比色测定，录入实验室信息系统或人工登记，发送报告，按规定处理废弃物，接受临床相关咨询。</t>
  </si>
  <si>
    <t>CCFF5000</t>
  </si>
  <si>
    <t>抗精子抗体混合凝集试验</t>
  </si>
  <si>
    <t>样本类型：精液。样本采集，试剂准备，检测，显微镜下观察结果，录入实验室信息系统或人工登记，发送报告，按规定处理废弃物，接受临床相关咨询。</t>
  </si>
  <si>
    <t>CCFG5000</t>
  </si>
  <si>
    <t>精液免疫珠(IBT)试验</t>
  </si>
  <si>
    <t>包括抗IgG、抗IgA、抗IgM免疫珠。样本类型：精液。样本采集，试剂准备，检测，录入实验室信息系统或人工登记，发送报告，按规定处理废弃物，接受临床相关咨询。</t>
  </si>
  <si>
    <t>CCFH5000</t>
  </si>
  <si>
    <t xml:space="preserve">精子DNA完整性检测 </t>
  </si>
  <si>
    <t>样本类型：精液。样本接收，应用精子染色质扩散法，经过计算机分析进行计数核查400条以上精子，计算无晕环精子占精子总数的百分比，评估精子DNA的损伤程度，从而评价男性生育能力和由此导致的女性胚胎停育和流产的风险。</t>
  </si>
  <si>
    <t>CE</t>
  </si>
  <si>
    <t>(三)临床化学检验</t>
  </si>
  <si>
    <t>CEAA-CEBU</t>
  </si>
  <si>
    <t>1.蛋白质及多肽类检验</t>
  </si>
  <si>
    <t>CEAA8000</t>
  </si>
  <si>
    <t>总蛋白(TP)测定</t>
  </si>
  <si>
    <t>样本类型：血液、体液。样本收集、接收、前处理，试剂和仪器准备，定标和质控，检测样本，审核结果，录入实验室信息系统或人工登记，发送报告，按规定处理废弃物，接受临床相关咨询。</t>
  </si>
  <si>
    <t>CEAC8000</t>
  </si>
  <si>
    <t>微量白蛋白(mAlb)测定</t>
  </si>
  <si>
    <t>样本类型：脑脊液、尿液。样本收集、接收、前处理，试剂和仪器准备，定标和质控，检测样本，审核结果，录入实验室信息系统或人工登记，发送报告，按规定处理废弃物，接受临床相关咨询。</t>
  </si>
  <si>
    <t>CEAD1000</t>
  </si>
  <si>
    <t>妊娠相关蛋白A(PAPP)测定</t>
  </si>
  <si>
    <t>样本类型：血液。样本收集、接收、前处理，试剂和仪器准备，定标和质控，检测样本，审核结果，录入实验室信息系统或人工登记，发送报告，按规定处理废弃物，接受临床相关咨询。</t>
  </si>
  <si>
    <t>CEAE4000</t>
  </si>
  <si>
    <t>缺血修饰白蛋白(IMA)测定</t>
  </si>
  <si>
    <t>CEAE8000</t>
  </si>
  <si>
    <t>白蛋白(Alb)测定</t>
  </si>
  <si>
    <t>CEAF1000</t>
  </si>
  <si>
    <t>血清蛋白电泳测定</t>
  </si>
  <si>
    <t>样本类型：血液。样本收集、接收、前处理，检测样本(加样、电泳、染色、扫描)，审核结果，录入实验室信息系统或人工登记，发送报告，按规定处理废弃物，接受临床相关咨询。</t>
  </si>
  <si>
    <t>CEAG2000</t>
  </si>
  <si>
    <t>尿液蛋白电泳测定</t>
  </si>
  <si>
    <t>样本类型：尿液。样本收集、接收、前处理，检测样本(加样、电泳、染色、扫描)，审核结果，录入实验室信息系统或人工登记，发送报告，按规定处理废弃物，接受临床相关咨询。</t>
  </si>
  <si>
    <t>CEAH8000</t>
  </si>
  <si>
    <t>免疫固定电泳测定</t>
  </si>
  <si>
    <t>样本类型：血液、尿液。样本收集、接收、前处理，检测样本(每份样本至少六个通道加样，电泳，分别加入IgA、IgG、IgM、Kappa轻链、Lambda轻链等抗体和对照，染色，扫描)，审核结果，录入实验室信息系统或人工登记，发送报告，按规定处理废弃物，接受临床相关咨询。</t>
  </si>
  <si>
    <t>CEAJ8000</t>
  </si>
  <si>
    <t>前白蛋白(PA)测定</t>
  </si>
  <si>
    <t>样本类型：血液。样本收集、接收、前处理，仪器和试剂准备，定标和质控，检测样本，审核结果，录入实验室信息系统或人工登记，发送报告，按规定处理废弃物，接受临床相关咨询。</t>
  </si>
  <si>
    <t>CEAK1000</t>
  </si>
  <si>
    <t>铁蛋白(Fer)测定</t>
  </si>
  <si>
    <t>样本类型：血液。样本收集、接收、前处理，仪器和试剂准备，定标和质控，检测，审核结果，录入实验室信息系统或人工登记，发送报告，按规定处理废弃物，接受临床相关咨询。</t>
  </si>
  <si>
    <t>化学发光法收105元</t>
  </si>
  <si>
    <t>CEAL8000</t>
  </si>
  <si>
    <t>转铁蛋白(TF)测定</t>
  </si>
  <si>
    <t>样本类型：血液、尿液、粪便。样本收集、接收、前处理，仪器和试剂准备，定标和质控，检测样本，审核结果，录入实验室信息系统或人工登记，发送报告，按规定处理废弃物，接受临床相关咨询。</t>
  </si>
  <si>
    <t>粪便转铁蛋白收50元</t>
  </si>
  <si>
    <t>CEAM1000</t>
  </si>
  <si>
    <t>酸性铁蛋白(AIF)测定</t>
  </si>
  <si>
    <t>CEAN1000</t>
  </si>
  <si>
    <t>可溶性转铁蛋白受体(sTfR)测定</t>
  </si>
  <si>
    <t>CEAP1000</t>
  </si>
  <si>
    <t>总铁结合力(TIBC)测定</t>
  </si>
  <si>
    <t>CEAQ4000</t>
  </si>
  <si>
    <t>寡克隆蛋白电泳分析</t>
  </si>
  <si>
    <t>样本类型：脑脊液。样本收集、接收、处理，检测样本(加样、电泳、加入相关抗体、染色、扫描)，审核结果，录入实验室信息系统或人工登记，发送报告，按规定处理废弃物，接受临床相关咨询。</t>
  </si>
  <si>
    <t>CEAR8000</t>
  </si>
  <si>
    <r>
      <rPr>
        <sz val="9"/>
        <rFont val="宋体"/>
        <charset val="134"/>
      </rPr>
      <t>α</t>
    </r>
    <r>
      <rPr>
        <vertAlign val="subscript"/>
        <sz val="9"/>
        <rFont val="宋体"/>
        <charset val="134"/>
      </rPr>
      <t>1</t>
    </r>
    <r>
      <rPr>
        <sz val="9"/>
        <rFont val="宋体"/>
        <charset val="134"/>
      </rPr>
      <t>微球蛋白(α</t>
    </r>
    <r>
      <rPr>
        <vertAlign val="subscript"/>
        <sz val="9"/>
        <rFont val="宋体"/>
        <charset val="134"/>
      </rPr>
      <t>1</t>
    </r>
    <r>
      <rPr>
        <sz val="9"/>
        <rFont val="宋体"/>
        <charset val="134"/>
      </rPr>
      <t>-MG)测定</t>
    </r>
  </si>
  <si>
    <t>样本类型：血液、尿液。样本收集、接收、前处理，仪器和试剂准备，定标和质控，检测样本，审核结果，录入实验室信息系统或人工登记，发送报告，按规定处理废弃物，接受临床相关咨询。</t>
  </si>
  <si>
    <t>CEAS8000</t>
  </si>
  <si>
    <r>
      <rPr>
        <sz val="9"/>
        <rFont val="宋体"/>
        <charset val="134"/>
      </rPr>
      <t>β</t>
    </r>
    <r>
      <rPr>
        <vertAlign val="subscript"/>
        <sz val="9"/>
        <rFont val="宋体"/>
        <charset val="134"/>
      </rPr>
      <t>2</t>
    </r>
    <r>
      <rPr>
        <sz val="9"/>
        <rFont val="宋体"/>
        <charset val="134"/>
      </rPr>
      <t>微球蛋白(β</t>
    </r>
    <r>
      <rPr>
        <vertAlign val="subscript"/>
        <sz val="9"/>
        <rFont val="宋体"/>
        <charset val="134"/>
      </rPr>
      <t>2</t>
    </r>
    <r>
      <rPr>
        <sz val="9"/>
        <rFont val="宋体"/>
        <charset val="134"/>
      </rPr>
      <t>-MG)测定</t>
    </r>
  </si>
  <si>
    <t>CEAT8000</t>
  </si>
  <si>
    <r>
      <rPr>
        <sz val="9"/>
        <rFont val="宋体"/>
        <charset val="134"/>
      </rPr>
      <t>α</t>
    </r>
    <r>
      <rPr>
        <vertAlign val="subscript"/>
        <sz val="9"/>
        <rFont val="宋体"/>
        <charset val="134"/>
      </rPr>
      <t>2</t>
    </r>
    <r>
      <rPr>
        <sz val="9"/>
        <rFont val="宋体"/>
        <charset val="134"/>
      </rPr>
      <t>巨球蛋白（AMG）测定</t>
    </r>
  </si>
  <si>
    <t>CEAU1000</t>
  </si>
  <si>
    <t>超敏C反应蛋白(hs-CRP)测定</t>
  </si>
  <si>
    <t>CEAV8000</t>
  </si>
  <si>
    <t>视黄醇结合蛋白(RBP)测定</t>
  </si>
  <si>
    <t>CEAW1000</t>
  </si>
  <si>
    <t>淀粉样蛋白A测定</t>
  </si>
  <si>
    <t>CEAX1000</t>
  </si>
  <si>
    <t>肌钙蛋白T(TnT)测定</t>
  </si>
  <si>
    <t>样本类型：血液。样本收集、接收、前处理，试剂和仪器准备，定标和质控，检测样本，审核结果，报告危急值，录入Lis系统或人工登记，发送报告，按规定处理废弃物，接受临床相关咨询。</t>
  </si>
  <si>
    <t>化学发光法收120元</t>
  </si>
  <si>
    <t>CEAX2000</t>
  </si>
  <si>
    <t>超敏肌钙蛋白（hs-Tn）测定</t>
  </si>
  <si>
    <t>化学发光法</t>
  </si>
  <si>
    <t>CEAY1000</t>
  </si>
  <si>
    <t>肌钙蛋白Ⅰ(TnI)测定</t>
  </si>
  <si>
    <t>化学发光法收115元</t>
  </si>
  <si>
    <t>CEAZ8000</t>
  </si>
  <si>
    <t>肌红蛋白(Mb)测定</t>
  </si>
  <si>
    <t>样本类型：血液、尿液。样本收集、接收、前处理，试剂和仪器准备，定标和质控，检测样本，审核结果，录入实验室信息系统或人工登记，发送报告，按规定处理废弃物，接受临床相关咨询。</t>
  </si>
  <si>
    <t>化学发光法收110元</t>
  </si>
  <si>
    <t>CEBB1000</t>
  </si>
  <si>
    <t>糖化白蛋白(GA)测定</t>
  </si>
  <si>
    <t>CEBD1000</t>
  </si>
  <si>
    <t>糖化血红蛋白(HbA1c)测定</t>
  </si>
  <si>
    <t>CEBE1000</t>
  </si>
  <si>
    <t>粘蛋白测定</t>
  </si>
  <si>
    <t>CEBF1000</t>
  </si>
  <si>
    <t>Ⅲ型胶原(CGⅢ)测定</t>
  </si>
  <si>
    <t>CEBG1000</t>
  </si>
  <si>
    <t>Ⅳ型胶原(CGⅣ)测定</t>
  </si>
  <si>
    <t>样本类型：血液。样本采集、签收、处理，定标和质控，检测样本，审核结果，录入实验室信息系统或人工登记，发送报告，按规定处理废弃物，接受临床相关咨询。</t>
  </si>
  <si>
    <t>CEBH8000</t>
  </si>
  <si>
    <t>透明质酸(HA)测定</t>
  </si>
  <si>
    <t>样本类型：血液、尿液。样本采集、签收、处理，定标和质控，检测样本，审核结果，录入实验室信息系统或人工登记，发送报告，按规定处理废弃物，接受临床相关咨询。</t>
  </si>
  <si>
    <t>CEBJ8000</t>
  </si>
  <si>
    <t>Ⅲ型前胶原肽(PⅢP)测定</t>
  </si>
  <si>
    <t>样本类型：血清、尿液、体液。样本收集、接收、前处理，试剂和仪器准备，定标和质控，检测样本，审核结果，录入实验室信息系统或人工登记，发送报告，按规定处理废弃物，接受临床相关咨询。</t>
  </si>
  <si>
    <t>CEBK2000</t>
  </si>
  <si>
    <t>Ⅰ型胶原羧基端肽(CTx)测定</t>
  </si>
  <si>
    <t>样本类型：血液，尿液。样本收集、接收、前处理，试剂和仪器准备，定标和质控，检测样本，审核结果，录入实验室信息系统或人工登记，发送报告，按规定处理废弃物，接受临床相关咨询。</t>
  </si>
  <si>
    <t>CEBL2000</t>
  </si>
  <si>
    <t>Ⅰ型胶原氨基端肽(NTx)测定</t>
  </si>
  <si>
    <t>CEBM1000</t>
  </si>
  <si>
    <t>Ⅰ型胶原羧基端前肽(PICP)测定</t>
  </si>
  <si>
    <t>CEBN1000</t>
  </si>
  <si>
    <t>Ⅰ型胶原吡啶交联终肽(ICTP)测定</t>
  </si>
  <si>
    <t>样本类型：血液。样本收集、接收、前处理，试剂和仪器准备，定标和质控，检测，审核结果，录入实验室信息系统或人工登记，发送报告，按规定处理废弃物，接受临床相关咨询。</t>
  </si>
  <si>
    <t>CEBP1000</t>
  </si>
  <si>
    <t>总Ⅰ型胶原氨基端延长肽(Total-P1NP)测定</t>
  </si>
  <si>
    <t>CEBQ1000</t>
  </si>
  <si>
    <t>层粘连蛋白(LN)测定</t>
  </si>
  <si>
    <t>CEBR4000</t>
  </si>
  <si>
    <t>胎儿纤维连接蛋白（fFN）定量测定</t>
  </si>
  <si>
    <t>样本收集、接收、前处理，试剂和仪器准备，定标和质控，检测样本，审核结果，录入实验室信息系统或人工登记，发送报告，按规定处理废弃物，接受临床相关咨询。</t>
  </si>
  <si>
    <t>CEBR8000</t>
  </si>
  <si>
    <t>纤维连接蛋白(FN)测定</t>
  </si>
  <si>
    <t>CEBS1000</t>
  </si>
  <si>
    <t>糖缺失性转铁蛋白(CDT)检测</t>
  </si>
  <si>
    <t>CEBT1000</t>
  </si>
  <si>
    <t>中枢神经特异蛋白(S100β)测定</t>
  </si>
  <si>
    <t>电化学发光法</t>
  </si>
  <si>
    <t>CEBV2000</t>
  </si>
  <si>
    <t>α1-酸性糖蛋白(α1-AT)测定</t>
  </si>
  <si>
    <t>CEBW1000</t>
  </si>
  <si>
    <t>唐氏综合征三联筛查</t>
  </si>
  <si>
    <t>指对甲胎蛋白(AFP)、β人绒毛膜促性腺激素(β-HCG)、非结合型雌三醇(UE3)的测定。样本类型：血液。样本收集、接收、前处理，试剂和仪器准备，定标和质控，检测样本，结果用相应软件进行风险率计算，给出唐氏综合征风险提示，录入实验室信息系统或人工登记，发送报告，按规定处理废弃物，接受临床相关咨询。</t>
  </si>
  <si>
    <t>CEBX1000</t>
  </si>
  <si>
    <t>唐氏综合征二联筛查</t>
  </si>
  <si>
    <t>指对β人绒毛膜促性腺激素(β-HCG)、甲胎蛋白(AFP)的测定。样本类型：血液。样本收集、接收、前处理，试剂和仪器准备，定标和质控，检测样本，结果用相应软件进行风险率计算，给出唐氏综合征风险提示，录入实验室信息系统或人工登记，发送报告，按规定处理废弃物，接受临床相关咨询。</t>
  </si>
  <si>
    <t>CEBY1000</t>
  </si>
  <si>
    <t>阿尔茨海默相关神经丝蛋白（AD7C-NTP）检测</t>
  </si>
  <si>
    <t>CEBY2000</t>
  </si>
  <si>
    <t>水通道蛋白4</t>
  </si>
  <si>
    <t>样本类型：血液。样本采集、签收、处理，加免疫试剂，温育，检测，质控，审核结果，录入实验室信息系统或人工登记，发送报告，按规定处理废弃物，接受临床相关咨询。</t>
  </si>
  <si>
    <t>CEBZ1000</t>
  </si>
  <si>
    <t>心肌型脂肪酸结合蛋白（H-FABP)测定</t>
  </si>
  <si>
    <t>化发光法收110元</t>
  </si>
  <si>
    <t>CEBZ2000</t>
  </si>
  <si>
    <t>中性粒细胞明胶酶相关脂质运载蛋白测定</t>
  </si>
  <si>
    <t>CEJH1000</t>
  </si>
  <si>
    <t>碳氧血红蛋白(COHb)测定</t>
  </si>
  <si>
    <t>样本类型：血液。样本收集、接收、前处理，试剂和仪器准备，检测样本，审核结果，录入实验室信息系统或人工登记，发送报告，按规定处理废弃物，接受临床相关咨询。</t>
  </si>
  <si>
    <t>CECA-CEDM</t>
  </si>
  <si>
    <t>2.酶及相关物质检验</t>
  </si>
  <si>
    <t>CECA1000</t>
  </si>
  <si>
    <t>丙氨酸氨基转移酶(ALT)测定</t>
  </si>
  <si>
    <t>CECB1000</t>
  </si>
  <si>
    <t>天门冬氨酸氨基转移酶(AST)测定</t>
  </si>
  <si>
    <t>CECB1000a</t>
  </si>
  <si>
    <t>天门冬氨酸氨基转移酶(m-AST)测定</t>
  </si>
  <si>
    <t>CECC8000</t>
  </si>
  <si>
    <t>γ-谷氨酰基转移酶(GGT)测定</t>
  </si>
  <si>
    <t>CECD8000</t>
  </si>
  <si>
    <t>碱性磷酸酶(ALP)测定</t>
  </si>
  <si>
    <t>CECE1000</t>
  </si>
  <si>
    <t>碱性磷酸酶同工酶电泳测定</t>
  </si>
  <si>
    <t>样本类型：血液。样本收集、接收、处理，检测样本(加样、电泳、染色、扫描)，审核结果，录入实验室信息系统或人工登记，发送报告，按规定处理废弃物，接受临床相关咨询。</t>
  </si>
  <si>
    <t>CECF1000</t>
  </si>
  <si>
    <t>骨型碱性磷酸酶质量测定</t>
  </si>
  <si>
    <t>CECG1000</t>
  </si>
  <si>
    <t>胆碱脂酶(ChE)测定</t>
  </si>
  <si>
    <t>CECH1000</t>
  </si>
  <si>
    <t>单胺氧化酶(MAO)测定</t>
  </si>
  <si>
    <t>CECJ1000</t>
  </si>
  <si>
    <t>5′核苷酸酶(5′NT)测定</t>
  </si>
  <si>
    <t>CECK1000</t>
  </si>
  <si>
    <t>α-L-岩藻糖苷酶(AFU)测定</t>
  </si>
  <si>
    <t>CECL8000</t>
  </si>
  <si>
    <t>腺苷脱氨酶(ADA)测定</t>
  </si>
  <si>
    <t>CECM8000</t>
  </si>
  <si>
    <t>亮氨酰氨基肽酶(LAP)测定</t>
  </si>
  <si>
    <t>CECP1000</t>
  </si>
  <si>
    <t>谷氨酸脱氢酶(GDH)测定</t>
  </si>
  <si>
    <t>CECQ1000</t>
  </si>
  <si>
    <t>磷酸葡萄糖异构酶(GPI)测定</t>
  </si>
  <si>
    <t>CECR1000</t>
  </si>
  <si>
    <t>磷酸葡萄糖变位酶(PGM)测定</t>
  </si>
  <si>
    <t>CECS1000</t>
  </si>
  <si>
    <t>肌酸激酶(CK)测定</t>
  </si>
  <si>
    <t>样本类型：血液。样本收集、接收、前处理，试剂和仪器准备，定标和质控，检测样本，危急值报告，审核结果，录入实验室信息系统或人工登记，发送报告，按规定处理废弃物，接受临床相关咨询。</t>
  </si>
  <si>
    <t>CECT1000</t>
  </si>
  <si>
    <t>肌酸激酶-MB同工酶活性(CK-MB)测定</t>
  </si>
  <si>
    <t>CECU1000</t>
  </si>
  <si>
    <t>肌酸激酶-MB同工酶质量(CK-MBmass)测定</t>
  </si>
  <si>
    <t>CECV1000</t>
  </si>
  <si>
    <t>肌酸激酶同工酶电泳测定</t>
  </si>
  <si>
    <t>CECW1000</t>
  </si>
  <si>
    <t>乳酸脱氢酶(LD)测定</t>
  </si>
  <si>
    <t>CECX1000</t>
  </si>
  <si>
    <t>乳酸脱氢酶同工酶电泳测定</t>
  </si>
  <si>
    <t>样本类型：血液。样本收集、接收、前处理，试剂和仪器准备，检测样本(加样、电泳、染色、扫描)，审核结果，录入实验室信息系统或人工登记，发送报告，按规定处理废弃物，接受临床相关咨询。</t>
  </si>
  <si>
    <t>CECY1000</t>
  </si>
  <si>
    <t>α羟基丁酸脱氢酶(α-HBD)测定</t>
  </si>
  <si>
    <t>CECZ1000</t>
  </si>
  <si>
    <t>超氧化物歧化酶(SOD)测定</t>
  </si>
  <si>
    <t>CEDA8000</t>
  </si>
  <si>
    <t>酸性磷酸酶(ACP)测定</t>
  </si>
  <si>
    <t>样本类型：血液、精液等。样本收集、接收、前处理，试剂和仪器准备，定标和质控，检测样本，审核结果，录入实验室信息系统或人工登记，发送报告，按规定处理废弃物，接受临床相关咨询。</t>
  </si>
  <si>
    <t>CEDB1000</t>
  </si>
  <si>
    <t>酒石酸抑制酸性磷酸酶测定</t>
  </si>
  <si>
    <t>CEDC8000</t>
  </si>
  <si>
    <t>淀粉酶(AMY)测定</t>
  </si>
  <si>
    <t>样本类型：血液、尿液、体液。样本收集、接收、前处理，试剂和仪器准备，定标和质控，检测样本，审核结果，录入实验室信息系统或人工登记，发送报告，按规定处理废弃物，接受临床相关咨询。</t>
  </si>
  <si>
    <t>CEDD8000</t>
  </si>
  <si>
    <t>胰淀粉酶(AMS)测定</t>
  </si>
  <si>
    <t>样本类型：血液、尿液、体液。样本采集、签收、处理，定标和质控，检测样本，审核结果，录入实验室信息系统或人工登记，发送报告，按规定处理废弃物，接受临床相关咨询。</t>
  </si>
  <si>
    <t>CEDE1000</t>
  </si>
  <si>
    <t>淀粉酶同工酶测定</t>
  </si>
  <si>
    <t>样本类型：血液、尿液。样本收集、接收、前处理，试剂和仪器准备，检测样本(加样、电泳、加入相关抗体、染色、扫描)，审核结果，录入实验室信息系统或人工登记，发送报告，按规定处理废弃物，接受临床相关咨询。</t>
  </si>
  <si>
    <t>CEDF8000</t>
  </si>
  <si>
    <r>
      <rPr>
        <sz val="9"/>
        <rFont val="宋体"/>
        <charset val="134"/>
      </rPr>
      <t>α</t>
    </r>
    <r>
      <rPr>
        <vertAlign val="subscript"/>
        <sz val="9"/>
        <rFont val="宋体"/>
        <charset val="134"/>
      </rPr>
      <t>1</t>
    </r>
    <r>
      <rPr>
        <sz val="9"/>
        <rFont val="宋体"/>
        <charset val="134"/>
      </rPr>
      <t>抗胰蛋白酶(α</t>
    </r>
    <r>
      <rPr>
        <vertAlign val="subscript"/>
        <sz val="9"/>
        <rFont val="宋体"/>
        <charset val="134"/>
      </rPr>
      <t>1</t>
    </r>
    <r>
      <rPr>
        <sz val="9"/>
        <rFont val="宋体"/>
        <charset val="134"/>
      </rPr>
      <t>-AT)测定</t>
    </r>
  </si>
  <si>
    <t>样本类型：血液、肺泡灌洗液。样本收集、接收、前处理，试剂和仪器准备，定标和质控，检测样本，审核结果，录入实验室信息系统或人工登记，发送报告，按规定处理废弃物，接受临床相关咨询。</t>
  </si>
  <si>
    <t>CEDG1000</t>
  </si>
  <si>
    <t>脂肪酶(LPS)测定</t>
  </si>
  <si>
    <t>CEDH1000</t>
  </si>
  <si>
    <t>血管紧张素转化酶(ACE)测定</t>
  </si>
  <si>
    <t>CEDJ1000</t>
  </si>
  <si>
    <t>醛缩酶(ALD)测定</t>
  </si>
  <si>
    <t>CEDK2000</t>
  </si>
  <si>
    <t>N-乙酰-β-D-氨基葡萄糖苷酶(NAG)测定</t>
  </si>
  <si>
    <t>CEDL2000</t>
  </si>
  <si>
    <t>尿β-D-半乳糖苷酶测定</t>
  </si>
  <si>
    <t>样本类型：尿液。样本收集、接收、前处理，试剂和仪器准备，定标和质控，检测样本，审核结果，录入实验室信息系统或人工登记，发送报告，按规定处理废弃物，接受临床相关咨询。</t>
  </si>
  <si>
    <t>CEDM2000</t>
  </si>
  <si>
    <t>尿丙氨酰氨基肽酶测定</t>
  </si>
  <si>
    <t>CEDN2000</t>
  </si>
  <si>
    <t>可溶性fms样酪氨酸激酶-1检测</t>
  </si>
  <si>
    <t>CEDP2000</t>
  </si>
  <si>
    <t>胎盘生长因子检测</t>
  </si>
  <si>
    <t>CEEA-CEEK</t>
  </si>
  <si>
    <t>3.低分子氮化合物检验</t>
  </si>
  <si>
    <t>CEEA8000</t>
  </si>
  <si>
    <t>尿素(Urea)测定</t>
  </si>
  <si>
    <t>样本类型：血液、尿液。样本收集、接收、前处理，试剂和仪器准备，定标和质控，检测样本，报告危急值，审核结果，录入实验室信息系统或人工登记，发送报告，按规定处理废弃物，接受临床相关咨询。</t>
  </si>
  <si>
    <t>CEEB8000</t>
  </si>
  <si>
    <t>肌酐(Cr)测定</t>
  </si>
  <si>
    <t>CEEC8000</t>
  </si>
  <si>
    <t>内生肌酐清除率(CCr)测定</t>
  </si>
  <si>
    <t>样本类型：血液、尿液。样本收集、接收(记录24h尿量)、处理，定标和质控，检测样本(分别检测血肌酐、尿肌酐)，根据检测的血肌酐、尿肌酐结果，计算内生肌酐清除率，审核结果，录入实验室信息系统或人工登记，发送报告，按规定处理废弃物，接受临床相关咨询。</t>
  </si>
  <si>
    <t>CEEE8000</t>
  </si>
  <si>
    <t>尿酸(UA)测定</t>
  </si>
  <si>
    <t>CEEF1000</t>
  </si>
  <si>
    <t>胱抑素(Cys-C)测定</t>
  </si>
  <si>
    <t>CEEG1000</t>
  </si>
  <si>
    <t>同型半胱氨酸(Hcy)测定</t>
  </si>
  <si>
    <t>CEEJ8000</t>
  </si>
  <si>
    <t>氨基酸测定</t>
  </si>
  <si>
    <t>样本类型：血液、尿液。样本收集、接收、处理(血浆去蛋白后，离心，取上清，过滤)，定标和质控，检测样本(分析峰值，得到各类氨基酸的量)，审核结果，录入实验室信息系统或人工登记，发送报告，按规定处理废弃物，接受临床相关咨询。</t>
  </si>
  <si>
    <t>CEEK1000</t>
  </si>
  <si>
    <t>血氨测定</t>
  </si>
  <si>
    <t>CEFA-CEFE</t>
  </si>
  <si>
    <t>4.碳水化合物及其相关物质检验</t>
  </si>
  <si>
    <t>CEFA8000</t>
  </si>
  <si>
    <t>葡萄糖(Glu)测定</t>
  </si>
  <si>
    <t>样本类型：血液、脑脊液、胸水和腹水等体液。样本收集、接收、前处理，试剂和仪器准备，定标和质控，检测样本，审核结果，报告危急值，录入实验室信息系统或人工登记，发送报告，按规定处理废弃物，接受临床相关咨询。</t>
  </si>
  <si>
    <t>如葡萄糖耐量实验按项收，快速血糖收10元</t>
  </si>
  <si>
    <t>CEFB2000</t>
  </si>
  <si>
    <t>半乳糖定性测定</t>
  </si>
  <si>
    <t>样本类型：尿液。样本收集、接收、处理，质控(需做阳性对照实验)，检测样本(尿液加浓硝酸，沸腾水浴中加热，冷却后观察结果)，审核结果，录入实验室信息系统或人工登记，发送报告，按规定处理废弃物，接受临床相关咨询。</t>
  </si>
  <si>
    <t>CEFC8000</t>
  </si>
  <si>
    <t>半乳糖定量测定</t>
  </si>
  <si>
    <t>CEFD1000</t>
  </si>
  <si>
    <t>果糖测定</t>
  </si>
  <si>
    <t>CEFE8000</t>
  </si>
  <si>
    <t>木糖测定</t>
  </si>
  <si>
    <t>CEFF8000</t>
  </si>
  <si>
    <t>1,5-脱水-D-山梨醇测定</t>
  </si>
  <si>
    <t>CEFG8000</t>
  </si>
  <si>
    <t>1-3-β-D葡聚糖定量检测</t>
  </si>
  <si>
    <t>CEFH8000</t>
  </si>
  <si>
    <t>血液乙醇测定</t>
  </si>
  <si>
    <t>CEJK1000</t>
  </si>
  <si>
    <r>
      <rPr>
        <sz val="9"/>
        <rFont val="宋体"/>
        <charset val="134"/>
      </rPr>
      <t>氧合血红蛋白(FO</t>
    </r>
    <r>
      <rPr>
        <vertAlign val="subscript"/>
        <sz val="9"/>
        <rFont val="宋体"/>
        <charset val="134"/>
      </rPr>
      <t>2</t>
    </r>
    <r>
      <rPr>
        <sz val="9"/>
        <rFont val="宋体"/>
        <charset val="134"/>
      </rPr>
      <t>Hb)测定</t>
    </r>
  </si>
  <si>
    <t>CEGA-CEGD</t>
  </si>
  <si>
    <t>5.有机酸检验</t>
  </si>
  <si>
    <t>CEGA8000</t>
  </si>
  <si>
    <t>乳酸(LA)测定</t>
  </si>
  <si>
    <t>样本类型：血液、脑脊液、胃液。样本收集、接收、前处理，试剂和仪器准备，定标和质控，检测样本，审核结果，录入实验室信息系统或人工登记，发送报告，按规定处理废弃物，接受临床相关咨询。</t>
  </si>
  <si>
    <t>CEGB1000</t>
  </si>
  <si>
    <t>丙酮酸(PA)测定</t>
  </si>
  <si>
    <t>CEGC8000</t>
  </si>
  <si>
    <t>苯丙氨酸(PKU)测定</t>
  </si>
  <si>
    <t>CEGD8000</t>
  </si>
  <si>
    <t>苯丙酮酸测定</t>
  </si>
  <si>
    <t>CEGE8000</t>
  </si>
  <si>
    <t>5-羟吲哚乙酸检测</t>
  </si>
  <si>
    <t>CEHA-CEHV</t>
  </si>
  <si>
    <t>6.脂质及其相关物质检验</t>
  </si>
  <si>
    <t>CEHA1000</t>
  </si>
  <si>
    <t>总胆固醇(TC)测定</t>
  </si>
  <si>
    <t xml:space="preserve">样本类型：血液。样本收集、接收、前处理，试剂和仪器准备，定标和质控，检测样本和复检，审核结果，录入实验室信息系统或人工登记，发送报告，按规定处理废弃物，接受临床相关咨询。
</t>
  </si>
  <si>
    <t>CEHB1000</t>
  </si>
  <si>
    <t>甘油三酯(TG)测定</t>
  </si>
  <si>
    <t xml:space="preserve">样本类型：血液、穿刺液。样本收集、接收、前处理，试剂和仪器准备，定标和质控，检测样本和复检，审核结果，录入实验室信息系统或人工登记，发送报告，按规定处理废弃物，接受临床相关咨询
</t>
  </si>
  <si>
    <t>CEHC1000</t>
  </si>
  <si>
    <t>高密度脂蛋白胆固醇(HDL-C)测定</t>
  </si>
  <si>
    <t xml:space="preserve">样本类型：血液。样本收集、接收、前处理，试剂和仪器准备，定标和质控，检测样本和复检，审核结果，录入实验室信息系统或人工登记，发送报告，按规定处理废弃物，接受临床相关咨询
</t>
  </si>
  <si>
    <t>CEHD1000</t>
  </si>
  <si>
    <t>低密度脂蛋白胆固醇(LDL-C)测定</t>
  </si>
  <si>
    <t>CEHE1000</t>
  </si>
  <si>
    <t>磷脂测定</t>
  </si>
  <si>
    <t>CEHF1000</t>
  </si>
  <si>
    <t>脂蛋白电泳分析</t>
  </si>
  <si>
    <t>样本类型：血液。样本收集、接收、处理，加样、电泳、染色(包括脂质、胆固醇染色)、扫描，审核结果，录入实验室信息系统或人工登记，发送报告，按规定处理废弃物，接受临床相关咨询。</t>
  </si>
  <si>
    <t>CEHG1000</t>
  </si>
  <si>
    <t>载脂蛋白AⅠ(apoAⅠ)测定</t>
  </si>
  <si>
    <t>CEHH1000</t>
  </si>
  <si>
    <t>载脂蛋白AⅡ(apoAⅡ)测定</t>
  </si>
  <si>
    <t>CEHJ1000</t>
  </si>
  <si>
    <t>载脂蛋白B(apoB)测定</t>
  </si>
  <si>
    <t>CEHK1000</t>
  </si>
  <si>
    <t>载脂蛋白CⅡ(apoCⅡ)测定</t>
  </si>
  <si>
    <t>CEHL1000</t>
  </si>
  <si>
    <t>载脂蛋白CⅢ(apoCⅢ)测定</t>
  </si>
  <si>
    <t>CEHM1000</t>
  </si>
  <si>
    <t>载脂蛋白E(apoE)测定</t>
  </si>
  <si>
    <t>CEHN1000</t>
  </si>
  <si>
    <t>载脂蛋白a(apoa)测定</t>
  </si>
  <si>
    <t>18</t>
  </si>
  <si>
    <t>CEHP1000</t>
  </si>
  <si>
    <t>脂蛋白a(LPa)测定</t>
  </si>
  <si>
    <t>CEHQ1000</t>
  </si>
  <si>
    <t>游离脂肪酸(FFA)测定</t>
  </si>
  <si>
    <t>CEHR5000</t>
  </si>
  <si>
    <t>胆酸(BA)测定</t>
  </si>
  <si>
    <t>CEHS1000</t>
  </si>
  <si>
    <t>总胆汁酸(TBA)测定</t>
  </si>
  <si>
    <t>CEHT1000</t>
  </si>
  <si>
    <t>甘胆酸(CG)检测</t>
  </si>
  <si>
    <t>CEHU1000</t>
  </si>
  <si>
    <t>甘油测定</t>
  </si>
  <si>
    <t>CEHV1000</t>
  </si>
  <si>
    <t>小而密低密度脂蛋白(sdLDL)测定</t>
  </si>
  <si>
    <t>CEJA-CEJM</t>
  </si>
  <si>
    <t>7.电解质、血气分析检验</t>
  </si>
  <si>
    <t>CEJA8000</t>
  </si>
  <si>
    <t>钾(K)测定</t>
  </si>
  <si>
    <t>样本类型：血液、尿液。样本收集、接收、前处理，试剂和仪器准备，定标和质控，检测样本和复查，审核结果，报危急值，录入实验室信息系统或人工登记，发送报告，按规定处理废弃物，接受临床相关咨询。</t>
  </si>
  <si>
    <t>CEJB8000</t>
  </si>
  <si>
    <t>钠(Na)测定</t>
  </si>
  <si>
    <t>CEJC8000</t>
  </si>
  <si>
    <t>氯(Cl)测定</t>
  </si>
  <si>
    <t>CEJD1000</t>
  </si>
  <si>
    <r>
      <rPr>
        <sz val="9"/>
        <rFont val="宋体"/>
        <charset val="134"/>
      </rPr>
      <t>总二氧化碳(TCO</t>
    </r>
    <r>
      <rPr>
        <vertAlign val="subscript"/>
        <sz val="9"/>
        <rFont val="宋体"/>
        <charset val="134"/>
      </rPr>
      <t>2</t>
    </r>
    <r>
      <rPr>
        <sz val="9"/>
        <rFont val="宋体"/>
        <charset val="134"/>
      </rPr>
      <t>)测定</t>
    </r>
  </si>
  <si>
    <t>样本类型：血液。样本收集、接收、前处理，试剂和仪器准备，定标和质控，检测样本和复查，审核结果，报危急值，录入实验室信息系统或人工登记，发送报告，按规定处理废弃物，接受临床相关咨询。</t>
  </si>
  <si>
    <t>CEJE8000</t>
  </si>
  <si>
    <t>镁(Mg)测定</t>
  </si>
  <si>
    <t>CEJF8000</t>
  </si>
  <si>
    <t>总钙(Ca)测定</t>
  </si>
  <si>
    <t>样本类型：血液、尿液、体液。样本收集、接收、前处理，试剂和仪器准备，定标和质控，检测样本和复检，审核结果，报危急值，录入实验室信息系统或人工登记，发送报告，按规定处理废弃物，接受临床相关咨询。</t>
  </si>
  <si>
    <t>CEJG1000</t>
  </si>
  <si>
    <r>
      <rPr>
        <sz val="9"/>
        <rFont val="宋体"/>
        <charset val="134"/>
      </rPr>
      <t>离子钙(Ca</t>
    </r>
    <r>
      <rPr>
        <vertAlign val="superscript"/>
        <sz val="9"/>
        <rFont val="宋体"/>
        <charset val="134"/>
      </rPr>
      <t>2+</t>
    </r>
    <r>
      <rPr>
        <sz val="9"/>
        <rFont val="宋体"/>
        <charset val="134"/>
      </rPr>
      <t>)测定</t>
    </r>
  </si>
  <si>
    <t>样本类型：血液。样本收集、接收、前处理，定标和质控，检测样本，审核结果，录入实验室信息系统或人工登记，发送报告，按规定处理废弃物，接受临床相关咨询。</t>
  </si>
  <si>
    <t>CEJG2000</t>
  </si>
  <si>
    <t>母乳检测</t>
  </si>
  <si>
    <t>样本类型：乳汁（液）。样本收集、接收、前处理；试剂和仪器检查准备，检测样本，结果录入实验室信息系统或人工登记，审核发送报告；按规定处理废弃物；接受临床相关咨询。检测母乳中脂肪、蛋白质、乳糖、钙、干物质和总能量等营养成分。</t>
  </si>
  <si>
    <t>CEJM1000</t>
  </si>
  <si>
    <t>血气分析</t>
  </si>
  <si>
    <t>样本类型：血液。样本采集、接收，试剂和仪器准备，定标和质控，检测样本(包括动脉血氧分压、肺泡-动脉血氧分压差、动脉血氧饱和度、混合静脉血氧分压、动脉血氧含量、动脉血二氧化碳分压、pH值、标准碳酸氢盐、实际碳酸氢盐、缓冲碱、剩余碱、血浆二氧化碳含量、阴离子间隙)，审核结果，录入实验室信息系统或人工登记，发送报告，按规定处理废弃物，接受临床相关咨询。</t>
  </si>
  <si>
    <t>冲洗液，电极液，除蛋白液，血气分析盒</t>
  </si>
  <si>
    <t>CEKA-CEKE</t>
  </si>
  <si>
    <t>8.微量元素检验</t>
  </si>
  <si>
    <t>CEKA8000</t>
  </si>
  <si>
    <t>无机磷(P)测定</t>
  </si>
  <si>
    <t>样本类型：血液、尿液。样本收集、接收、前处理，试剂和仪器准备，定标和质控，检测样本和复检，审核结果，录入实验室信息系统或人工登记，发送报告，按规定处理废弃物，接受临床相关咨询。</t>
  </si>
  <si>
    <t>CEKB1000</t>
  </si>
  <si>
    <t>铁(Fe)测定</t>
  </si>
  <si>
    <t>CEKC8000</t>
  </si>
  <si>
    <t>铅(Pb)镉测定</t>
  </si>
  <si>
    <t>样本类型：血液、尿液。样本收集、接收、前处理，定标和质控，检测样本，审核结果，录入实验室信息系统或人工登记，发送报告，按规定处理废弃物，接受临床相关咨询。</t>
  </si>
  <si>
    <t>原子吸收光谱法</t>
  </si>
  <si>
    <t>CEKD8000</t>
  </si>
  <si>
    <t>微量元素测定</t>
  </si>
  <si>
    <t>样本类型：血液、尿液、精液等。样本收集、接收、前处理，仪器准备，定标和质控，检测(铜、硒、锌、锶、镉、汞、铝、锰、钼、锂、砷、碘、铬等)，审核结果，录入实验室信息系统或人工登记，发送报告，按规定处理废弃物，接受临床相关咨询。</t>
  </si>
  <si>
    <t>每种微量元素分别计价，尿碘收30元。</t>
  </si>
  <si>
    <t>CELA-CELD</t>
  </si>
  <si>
    <t>9.色素及其相关物质检验</t>
  </si>
  <si>
    <t>CELA1000</t>
  </si>
  <si>
    <t>总胆红素(T-Bil)测定</t>
  </si>
  <si>
    <t>CELB1000</t>
  </si>
  <si>
    <t>直接胆红素(D-Bil)测定</t>
  </si>
  <si>
    <t>CELD1000</t>
  </si>
  <si>
    <t>δ-胆红素测定</t>
  </si>
  <si>
    <t>CEMA-CEMK</t>
  </si>
  <si>
    <t>10.维生素及其相关物质检验</t>
  </si>
  <si>
    <t>CEMA1000</t>
  </si>
  <si>
    <t>叶酸(FA)测定</t>
  </si>
  <si>
    <t>CEMA8000</t>
  </si>
  <si>
    <t>红细胞叶酸定量检测</t>
  </si>
  <si>
    <t>CEMB1000</t>
  </si>
  <si>
    <t>维生素测定</t>
  </si>
  <si>
    <t>包括维生素A、维生素B1、维生素B12、维生素C、维生素D2、维生素K、维生素E、25羟基维生素D3、D、1,25双羟维生素D。样本类型：血清。样本收集、接收、前处理；试剂和仪器准备，定标和质控；检测样本，审核结果，录入实验室信息系统或人工登记，发送报告；按规定处理废弃物；接受临床相关咨询。</t>
  </si>
  <si>
    <t>CENA-CENC</t>
  </si>
  <si>
    <t>11.血药浓度及毒物检验</t>
  </si>
  <si>
    <t>CENA1000</t>
  </si>
  <si>
    <t>治疗药物浓度测定</t>
  </si>
  <si>
    <t>CENA1000a</t>
  </si>
  <si>
    <t>肿瘤化疗药物浓度测定</t>
  </si>
  <si>
    <t>CENA2000</t>
  </si>
  <si>
    <t>精神类药物浓度测定</t>
  </si>
  <si>
    <t>CENA3000</t>
  </si>
  <si>
    <t>抗癫痫类药物浓度测定</t>
  </si>
  <si>
    <t>CENA41000</t>
  </si>
  <si>
    <t>抗生素类浓度测定</t>
  </si>
  <si>
    <t>CENA8000</t>
  </si>
  <si>
    <t>强心甙类测定</t>
  </si>
  <si>
    <t>CENB1000</t>
  </si>
  <si>
    <t>免疫抑制药物浓度测定</t>
  </si>
  <si>
    <t>CENC8000</t>
  </si>
  <si>
    <t>滥用药物筛查</t>
  </si>
  <si>
    <t>样本类型：血液、尿液。样本收集，样本处理，离心机离心，将试剂加入相应的空白孔、标准孔、对照孔及测定孔，经过孵育，洗板，加试剂等过程后用相关检测仪器比色得到吸光度值，绘制标准曲线得到待测物浓度，结果审核，发报告，接受临床咨询，废弃物处理。</t>
  </si>
  <si>
    <t>CENC2000</t>
  </si>
  <si>
    <t>吗啡检测</t>
  </si>
  <si>
    <t>CENC4000</t>
  </si>
  <si>
    <t>尿吗啡快速测定</t>
  </si>
  <si>
    <t>样本类型：尿液。样本收集，样本处理，离心机离心，将快速检验试剂与尿液混合，观察结果，人工录入，结果审核，发报告，接受临床咨询，废弃物处理。</t>
  </si>
  <si>
    <t>CEQA-CEST</t>
  </si>
  <si>
    <t>12.激素及相关物质检验</t>
  </si>
  <si>
    <t>CEQA-CEQG</t>
  </si>
  <si>
    <t>丘脑下部－垂体激素</t>
  </si>
  <si>
    <t>CEQA1000</t>
  </si>
  <si>
    <t>抗利尿激素(ADH)测定</t>
  </si>
  <si>
    <t>CEQB8000</t>
  </si>
  <si>
    <t>泌乳素(PRL)测定</t>
  </si>
  <si>
    <t>CEQC8000</t>
  </si>
  <si>
    <t>生长激素(GH)测定</t>
  </si>
  <si>
    <t>CEQD1000</t>
  </si>
  <si>
    <t>促甲状腺激素(TSH)测定</t>
  </si>
  <si>
    <t>CEQE8000</t>
  </si>
  <si>
    <t>卵泡刺激素(FSH)测定</t>
  </si>
  <si>
    <t>CEQF8000</t>
  </si>
  <si>
    <t>促黄体生成素(LH)测定</t>
  </si>
  <si>
    <t>CEQG1000</t>
  </si>
  <si>
    <t>促肾上腺皮质激素(ACTH)测定</t>
  </si>
  <si>
    <t>CEQH-CEQQ</t>
  </si>
  <si>
    <t>甲状腺激素及其结合蛋白</t>
  </si>
  <si>
    <t>CEQH1000</t>
  </si>
  <si>
    <t>甲状腺素(T4)测定</t>
  </si>
  <si>
    <t>CEQJ1000</t>
  </si>
  <si>
    <r>
      <rPr>
        <sz val="9"/>
        <rFont val="宋体"/>
        <charset val="134"/>
      </rPr>
      <t>三碘甲状原氨酸(T</t>
    </r>
    <r>
      <rPr>
        <vertAlign val="subscript"/>
        <sz val="9"/>
        <rFont val="宋体"/>
        <charset val="134"/>
      </rPr>
      <t>3</t>
    </r>
    <r>
      <rPr>
        <sz val="9"/>
        <rFont val="宋体"/>
        <charset val="134"/>
      </rPr>
      <t>)测定</t>
    </r>
  </si>
  <si>
    <t>CEQK1000</t>
  </si>
  <si>
    <r>
      <rPr>
        <sz val="9"/>
        <rFont val="宋体"/>
        <charset val="134"/>
      </rPr>
      <t>反T</t>
    </r>
    <r>
      <rPr>
        <vertAlign val="subscript"/>
        <sz val="9"/>
        <rFont val="宋体"/>
        <charset val="134"/>
      </rPr>
      <t>3</t>
    </r>
    <r>
      <rPr>
        <sz val="9"/>
        <rFont val="宋体"/>
        <charset val="134"/>
      </rPr>
      <t>测定</t>
    </r>
  </si>
  <si>
    <t>CEQL1000</t>
  </si>
  <si>
    <t>游离甲状腺素(FT4)测定</t>
  </si>
  <si>
    <t>CEQL1000a</t>
  </si>
  <si>
    <t>甲状腺结合力</t>
  </si>
  <si>
    <t>CEQM1000</t>
  </si>
  <si>
    <t>游离三碘甲状原氨酸(FT3)测定</t>
  </si>
  <si>
    <t>CEQN1000</t>
  </si>
  <si>
    <t>甲状腺结合球蛋白(TG)测定</t>
  </si>
  <si>
    <t>CEQP1000</t>
  </si>
  <si>
    <t>促甲状腺素受体抗体(TRAb)测定</t>
  </si>
  <si>
    <t>CEQQ1000</t>
  </si>
  <si>
    <t>甲状腺球蛋白(TG)测定</t>
  </si>
  <si>
    <t>CEQR-CEQT</t>
  </si>
  <si>
    <t>甲状旁腺激素</t>
  </si>
  <si>
    <t>CEQR1000</t>
  </si>
  <si>
    <t>甲状旁腺激素(PTH)测定</t>
  </si>
  <si>
    <t>CEQR8000</t>
  </si>
  <si>
    <t>全段甲状旁腺激素测定</t>
  </si>
  <si>
    <t>CEQS1000</t>
  </si>
  <si>
    <t>降钙素(CT)测定</t>
  </si>
  <si>
    <t>CEQT1000</t>
  </si>
  <si>
    <t>降钙素原(PCT)检测</t>
  </si>
  <si>
    <t>130</t>
  </si>
  <si>
    <t>CEQU-CERB</t>
  </si>
  <si>
    <t>肾上腺皮质激素及其结合蛋白</t>
  </si>
  <si>
    <t>CEQU1000</t>
  </si>
  <si>
    <t>去氢表雄酮及硫酸酯测定</t>
  </si>
  <si>
    <t>CEQV1000</t>
  </si>
  <si>
    <t>硫酸去氢表雄酮(DHEAS)测定</t>
  </si>
  <si>
    <t>CEQW1000</t>
  </si>
  <si>
    <t>醛固酮(ALD)测定</t>
  </si>
  <si>
    <t>CEQX1000</t>
  </si>
  <si>
    <t>皮质醇测定</t>
  </si>
  <si>
    <t>CEQY2000</t>
  </si>
  <si>
    <t>游离皮质醇测定</t>
  </si>
  <si>
    <t>CEQZ2000</t>
  </si>
  <si>
    <t>17-羟皮质类固醇(17-OHCS)测定</t>
  </si>
  <si>
    <t>样本类型：尿液。样本收集、接收记录24h尿量、前处理，定标和质控，检测样本，审核结果，录入实验室信息系统或人工登记，发送报告，按规定处理废弃物，接受临床相关咨询。</t>
  </si>
  <si>
    <t>CERA2000</t>
  </si>
  <si>
    <t>17-酮皮质类固醇测定</t>
  </si>
  <si>
    <t>样本类型：尿液。样本收集、接收记录24h尿量、前处理，定标，检测样本，审核结果，录入实验室信息系统或人工登记，发送报告，按规定处理废弃物，接受临床相关咨询。</t>
  </si>
  <si>
    <t>CERB1000</t>
  </si>
  <si>
    <t>雄烯二酮(A2)测定</t>
  </si>
  <si>
    <t>CERC-CERF</t>
  </si>
  <si>
    <t>肾上腺髓质激素</t>
  </si>
  <si>
    <t>CERC1000</t>
  </si>
  <si>
    <t>肾上腺素(AD)测定</t>
  </si>
  <si>
    <t>CERD1000</t>
  </si>
  <si>
    <t>去甲肾上腺素(Na)测定</t>
  </si>
  <si>
    <t>CERE1000</t>
  </si>
  <si>
    <t>5-羟色胺(5-HT)测定</t>
  </si>
  <si>
    <t>CERF2000</t>
  </si>
  <si>
    <t>儿茶酚胺(Ca)测定</t>
  </si>
  <si>
    <t>样本类型：尿液。样本收集、接收、前处理后进入色谱柱，定标和质控，检测样本，审核结果，录入实验室信息系统或人工登记，发送报告，按规定处理废弃物，接受临床相关咨询。</t>
  </si>
  <si>
    <t>CERG-CERU</t>
  </si>
  <si>
    <t>性激素</t>
  </si>
  <si>
    <t>CERG1000</t>
  </si>
  <si>
    <t>雌酮测定</t>
  </si>
  <si>
    <t>CERH1000</t>
  </si>
  <si>
    <t>雌二醇(E2)测定</t>
  </si>
  <si>
    <t>CERJ1000</t>
  </si>
  <si>
    <t>雌三醇(E3)测定</t>
  </si>
  <si>
    <t>CERK1000</t>
  </si>
  <si>
    <t>非结合型雌三醇(UE3)测定</t>
  </si>
  <si>
    <t>CERL1000</t>
  </si>
  <si>
    <t>孕酮(P)测定</t>
  </si>
  <si>
    <t>CERM1000</t>
  </si>
  <si>
    <t>睾酮(T)测定</t>
  </si>
  <si>
    <t>CERN1000</t>
  </si>
  <si>
    <t>双氢睾酮(DHT)测定</t>
  </si>
  <si>
    <t>CERP1000</t>
  </si>
  <si>
    <t>17α羟孕酮测定</t>
  </si>
  <si>
    <t>CERQ1000</t>
  </si>
  <si>
    <t>6-酮前列腺素F1α测定</t>
  </si>
  <si>
    <t>CERR8000</t>
  </si>
  <si>
    <t>人绒毛膜促性腺激素(HCG)测定</t>
  </si>
  <si>
    <t>包括HCG、β-HCG、freeβ-HCG测定。样本类型：血液。样本收集、接收、前处理，试剂和仪器准备，定标和质控，检测样本和稀释稀释复检，审核结果，报危急值，录入实验室信息系统或人工登记，发送报告，按规定处理废弃物，接受临床相关咨询。</t>
  </si>
  <si>
    <t>CERU1000</t>
  </si>
  <si>
    <t>性激素结合球蛋白(SHBG)测定</t>
  </si>
  <si>
    <t>样本类型：血液。样本收集、签收、处理，试剂和仪器准备，定标和质控，检测样本，审核结果，录入实验室信息系统或人工登记，发送报告，按规定处理废弃物，接受临床相关咨询。</t>
  </si>
  <si>
    <t>CERV-CESC</t>
  </si>
  <si>
    <t>胰腺及消化道激素</t>
  </si>
  <si>
    <t>CERV1000</t>
  </si>
  <si>
    <t>胰岛素(Ins)测定</t>
  </si>
  <si>
    <t>样本类型：血液。样本收集、接收、前处理，试剂和仪器准备，定标和质控，检测样本和复查，审核结果，录入实验室信息系统或人工登记，发送报告，按规定处理废弃物，接受临床相关咨询。</t>
  </si>
  <si>
    <t>胰岛素释放实验按项收取</t>
  </si>
  <si>
    <t>CERW1000</t>
  </si>
  <si>
    <t>胰高血糖素测定</t>
  </si>
  <si>
    <t>CERX1000</t>
  </si>
  <si>
    <t>C肽(C-P)测定</t>
  </si>
  <si>
    <t>样本类型：血液。样本收集、接收、前处理，试剂和仪器准备，定标和质控，检测样本和复查 ，审核结果，录入实验室信息系统或人工登记，发送报告，按规定处理废弃物，接受临床相关咨询。</t>
  </si>
  <si>
    <t>C肽释放实验按项收取</t>
  </si>
  <si>
    <t>CERY1000</t>
  </si>
  <si>
    <t>胃泌素测定</t>
  </si>
  <si>
    <t>CERY2000</t>
  </si>
  <si>
    <t>胃泌素-17检测</t>
  </si>
  <si>
    <t>CERZ1000</t>
  </si>
  <si>
    <t>胃泌素释放肽前体(ProGRP)测定</t>
  </si>
  <si>
    <t>CESA1000</t>
  </si>
  <si>
    <t>生长抑素(SS)测定</t>
  </si>
  <si>
    <t>CESC1000</t>
  </si>
  <si>
    <t>胆囊收缩素测定</t>
  </si>
  <si>
    <t>CESD</t>
  </si>
  <si>
    <t>甾体激素受体</t>
  </si>
  <si>
    <t>CESD1000</t>
  </si>
  <si>
    <t>甾体激素受体测定</t>
  </si>
  <si>
    <t>样本类型：血液。样本收集、接收、前处理，定标和质控，检测样本(皮质激素、雌激素、孕激素、雄激素受体)，审核结果，录入实验室信息系统或人工登记，发送报告，按规定处理废弃物，接受临床相关咨询。</t>
  </si>
  <si>
    <t>CESE-CEST</t>
  </si>
  <si>
    <t>其它激素与生物活性物质</t>
  </si>
  <si>
    <t>CESJ1000</t>
  </si>
  <si>
    <t>肾素测定</t>
  </si>
  <si>
    <t>CESK1000</t>
  </si>
  <si>
    <t>血管紧张素Ⅰ(AngⅠ)测定</t>
  </si>
  <si>
    <t>CESL1000</t>
  </si>
  <si>
    <t>血管紧张素Ⅱ(AngⅡ)测定</t>
  </si>
  <si>
    <t>CESM1000</t>
  </si>
  <si>
    <t>促红细胞生成素(EPO)测定</t>
  </si>
  <si>
    <t>CESN1000</t>
  </si>
  <si>
    <t>骨钙素测定</t>
  </si>
  <si>
    <t>CESS1000</t>
  </si>
  <si>
    <t>B型钠尿肽(BNP)测定</t>
  </si>
  <si>
    <t>化学发光法收200元</t>
  </si>
  <si>
    <t>CEST1000</t>
  </si>
  <si>
    <t>N端-B型钠尿肽前体(NT-ProBNP)测定</t>
  </si>
  <si>
    <t>化学发光法收220元</t>
  </si>
  <si>
    <t>CEZA-CEZJ</t>
  </si>
  <si>
    <t>13.其它</t>
  </si>
  <si>
    <t>CEZA1000</t>
  </si>
  <si>
    <t>血酮体(KET)测定</t>
  </si>
  <si>
    <t>样本类型：血液。样本收集、接收、前处理，检测样本，审核结果，录入实验室信息系统或人工登记，发送报告，按规定处理废弃物，接受临床相关咨询。</t>
  </si>
  <si>
    <t>CEZB1000</t>
  </si>
  <si>
    <t>β-羟基丁酸(β-HB)测定</t>
  </si>
  <si>
    <t>CEZE1000</t>
  </si>
  <si>
    <t>骨钙素N端中分子片段(N-MID)测定</t>
  </si>
  <si>
    <t>电化学发光</t>
  </si>
  <si>
    <t>CEZF1000</t>
  </si>
  <si>
    <t>β-胶原降解产物(β-CTX)测定</t>
  </si>
  <si>
    <t>CEZG1000</t>
  </si>
  <si>
    <t>β-胶原特殊系列(β-Crosslaps)测定</t>
  </si>
  <si>
    <t>CEZH1000</t>
  </si>
  <si>
    <t>唾液酸测定</t>
  </si>
  <si>
    <t>CEZJ1000</t>
  </si>
  <si>
    <t>一氧化碳(CO)测定</t>
  </si>
  <si>
    <t>CG</t>
  </si>
  <si>
    <t>(四)临床免疫学检验</t>
  </si>
  <si>
    <t>CGAA-CGCW</t>
  </si>
  <si>
    <t>1.免疫功能检验</t>
  </si>
  <si>
    <t>CGAA1000</t>
  </si>
  <si>
    <t>总补体(CH50)测定</t>
  </si>
  <si>
    <t>CGAB1000</t>
  </si>
  <si>
    <t>C1q测定</t>
  </si>
  <si>
    <t>CGAC1000</t>
  </si>
  <si>
    <t>C1r测定</t>
  </si>
  <si>
    <t>CGAD1000</t>
  </si>
  <si>
    <t>C1s测定</t>
  </si>
  <si>
    <t>CGAE1000</t>
  </si>
  <si>
    <t>C2测定</t>
  </si>
  <si>
    <t>CGAF1000</t>
  </si>
  <si>
    <t>C3测定</t>
  </si>
  <si>
    <t>CGAG1000</t>
  </si>
  <si>
    <t>C4测定</t>
  </si>
  <si>
    <t>CGAH1000</t>
  </si>
  <si>
    <t>C5测定</t>
  </si>
  <si>
    <t>CGAJ1000</t>
  </si>
  <si>
    <t>C6测定</t>
  </si>
  <si>
    <t>CGAK1000</t>
  </si>
  <si>
    <t>C7测定</t>
  </si>
  <si>
    <t>CGAL1000</t>
  </si>
  <si>
    <t>C8测定</t>
  </si>
  <si>
    <t>CGAM1000</t>
  </si>
  <si>
    <t>C9测定</t>
  </si>
  <si>
    <t>CGAN1000</t>
  </si>
  <si>
    <t>补体C3b受体花环试验</t>
  </si>
  <si>
    <t xml:space="preserve">样本类型：血液。样本收集、接收、分离单个核细胞并配成一定比例的细胞悬液，与绵羊红细胞悬液反应后低速离心，加入固定液，染色，显微镜计数，质控，审核结果，录入实验室信息系统或人工登记，发送报告，按规定处理废弃物，接受临床相关咨询。
</t>
  </si>
  <si>
    <t>CGAP1000</t>
  </si>
  <si>
    <t>补体1抑制因子测定</t>
  </si>
  <si>
    <t>CGAQ1000</t>
  </si>
  <si>
    <t>C3裂解产物(C3SP)测定</t>
  </si>
  <si>
    <t>样本类型：血液。样本收集、接收、前处理，琼脂糖凝胶电泳，质控，审核结果，录入实验室信息系统或人工登记，发送报告，按规定处理废弃物，接受临床相关咨询。</t>
  </si>
  <si>
    <t>CGAR1000</t>
  </si>
  <si>
    <t>C3a测定</t>
  </si>
  <si>
    <t>CGAS8000</t>
  </si>
  <si>
    <t>C3d测定</t>
  </si>
  <si>
    <t>样本类型：各种样本。样本收集、接收、前处理，试剂和仪器准备，定标和质控，检测样本，审核结果，录入实验室信息系统或人工登记，发送报告，按规定处理废弃物，接受临床相关咨询。</t>
  </si>
  <si>
    <t>CGAS1000</t>
  </si>
  <si>
    <t>免疫球蛋白A(IgA)测定</t>
  </si>
  <si>
    <t>CGAT1000</t>
  </si>
  <si>
    <t>免疫球蛋白G(IgG)定量测定</t>
  </si>
  <si>
    <t>CGAU1000</t>
  </si>
  <si>
    <t>免疫球蛋白M(IgM)定量测定</t>
  </si>
  <si>
    <t>CGAV1000</t>
  </si>
  <si>
    <t>免疫球蛋白D(IgD)定量测定</t>
  </si>
  <si>
    <t>样本类型：血液。样本进行离心，分离血清，将抗原、标记抗原和抗血清在一定温度下反应，沉淀剂将上一步反应中形成的标记抗原抗体复合物沉淀，B、F分离后，用相关检测仪器进行放射性强度的测定，检测完毕，审核检验结果，发出报告，校准品和质控样品的使用以保障结果的准确。</t>
  </si>
  <si>
    <t>CGAW1000</t>
  </si>
  <si>
    <t>免疫球蛋白E(IgE)定量测定</t>
  </si>
  <si>
    <t>样本类型：血液。样本接收，离心分离血清或血浆，加入样本，保温，洗涤，加试剂，温育，洗涤，相关检测仪器比色，为保结果准确，进行定标及做质控。</t>
  </si>
  <si>
    <t>CGAZ1000</t>
  </si>
  <si>
    <t>总IgE测定</t>
  </si>
  <si>
    <t>CGBA1000</t>
  </si>
  <si>
    <t>免疫球蛋白亚类定量测定</t>
  </si>
  <si>
    <t>指对免疫球蛋白IgA亚类(IgA1、IgA2)或IgG亚类(IgG1、IgG2、IgG3、IgG4)的测定。样本类型：血液。样本收集、接收、前处理，定标和质控，检测样本，审核结果，录入实验室信息系统或人工登记，发送报告，按规定处理废弃物，接受临床相关咨询。</t>
  </si>
  <si>
    <t>CGBB8000</t>
  </si>
  <si>
    <t>免疫球蛋白轻链Kappa型/Lambda型测定</t>
  </si>
  <si>
    <t>指对Kappa型和Lambda型的测定。样本类型：血液、尿液。样本收集、接收、处理，定标和质控，检测样本，审核结果，录入实验室信息系统或人工登记，发送报告，按规定处理废弃物，接受临床相关咨询。</t>
  </si>
  <si>
    <t>CGBC8000</t>
  </si>
  <si>
    <t>免疫球蛋白游离轻链Kappa型/Lambda型测定</t>
  </si>
  <si>
    <t>指对游离Kappa型和Lambda型的测定。样本类型：血液、尿液。样本收集、接收、前处理，定标和质控，检测样本，审核结果，录入实验室信息系统或人工登记，发送报告，按规定处理废弃物，接受临床相关咨询。</t>
  </si>
  <si>
    <t>CGBE1000</t>
  </si>
  <si>
    <t>淋巴细胞转化试验</t>
  </si>
  <si>
    <t>样本类型：血液。样本收集、接收，用淋巴细胞分离液分离外周血中单个核细胞，培养，加入有丝分裂原或特异抗原，加入MTT试剂，用阳性和阴性对照做质控，显微镜计数，审核结果，录入实验室信息系统或人工登记，发送报告，按规定处理废弃物，接受临床相关咨询。</t>
  </si>
  <si>
    <t>CGBH1000</t>
  </si>
  <si>
    <t>B细胞膜表面免疫球蛋白测定</t>
  </si>
  <si>
    <t xml:space="preserve">样本类型：血液。样本采集、签收、分离淋巴细胞，加入相应标记抗体，显微镜计数，审核结果，录入实验室信息系统或人工登记，发送报告，按规定处理废弃物，接受临床相关咨询。
</t>
  </si>
  <si>
    <t>CGBJ1000</t>
  </si>
  <si>
    <t>中性粒细胞趋化功能试验</t>
  </si>
  <si>
    <t xml:space="preserve">样本类型：血液。样本采集、签收，琼脂糖凝胶板上孔分别加趋化因子、白细胞悬液、培养基，温育，染色镜检，审核结果，录入实验室信息系统或人工登记，发送报告，按规定处理废弃物，接受临床相关咨询。
</t>
  </si>
  <si>
    <t>CGBK1000</t>
  </si>
  <si>
    <t>硝基四氮唑蓝(NBT)还原实验</t>
  </si>
  <si>
    <t>样本类型：血液。样本采集、签收、处理，在两张盖玻片中央各滴内毒素工作液，干燥。加入血液，温育，滴NBT-血清PMA溶液，温育，固定，染色，显微镜观察，审核结果，录入实验室信息系统或人工登记，发送报告，按规定处理废弃物，接受临床相关咨询。</t>
  </si>
  <si>
    <t>CGBN1000</t>
  </si>
  <si>
    <t>白细胞杀伤功能试验</t>
  </si>
  <si>
    <t xml:space="preserve">样本类型：血液。样本收集、接收、前处理，试剂反应，质控，判定结果，审核结果，录入实验室信息系统或人工登记，发送报告，按规定处理废弃物，接受临床相关咨询。
</t>
  </si>
  <si>
    <t>CGBP1000</t>
  </si>
  <si>
    <t>白细胞吞噬功能试验</t>
  </si>
  <si>
    <t>CGBQ8000</t>
  </si>
  <si>
    <t>巨噬细胞吞噬功能试验</t>
  </si>
  <si>
    <t>样本类型：外周血、前臂斑蛰发泡后的皮泡液。样本收集、接收、前处理，将受检细胞与适量的颗粒抗原混合后，温育，离心，制片，染色镜检，质控，判定结果，审核结果，录入实验室信息系统或人工登记，发送报告，按规定处理废弃物，接受临床相关咨询。</t>
  </si>
  <si>
    <t>CGBR1000</t>
  </si>
  <si>
    <t>自然杀伤淋巴细胞功能试验</t>
  </si>
  <si>
    <t>样本类型：血液。样本收集、接收、前处理，将受检细胞与试剂混合，振摇，判定结果，质控，审核结果，录入实验室信息系统或人工登记，发送报告，按规定处理废弃物，接受临床相关咨询。</t>
  </si>
  <si>
    <t>CGBS1000</t>
  </si>
  <si>
    <t>抗体依赖性细胞毒性实验</t>
  </si>
  <si>
    <t>样本类型：血液。样本收集、接收、前处理，配制靶细胞，加抗HElA细胞抗体、效应细胞、1640液，温育，取上清液，加试剂反应，计算结果，质控，审核结果，录入实验室信息系统或人工登记，发送报告，按规定处理废弃物，接受临床相关咨询。</t>
  </si>
  <si>
    <t>CGBT1000</t>
  </si>
  <si>
    <t>溶菌酶测定</t>
  </si>
  <si>
    <t>样本类型：血液。样本收集、接收、前处理，加试剂，温育，检测样本，质控，审核结果，录入实验室信息系统或人工登记，发送报告，按规定处理废弃物，接受临床相关咨询。</t>
  </si>
  <si>
    <t>CGBU1000</t>
  </si>
  <si>
    <t>抗淋巴细胞抗体试验</t>
  </si>
  <si>
    <t>CGBV1000</t>
  </si>
  <si>
    <t>肥大细胞脱颗粒试验</t>
  </si>
  <si>
    <t>样本类型：血液。样本收集、接收，分离白细胞，加变应原，温育，染色，观察，审核结果，录入实验室信息系统或人工登记，发送报告，按规定处理废弃物，接受临床相关咨询。</t>
  </si>
  <si>
    <t>CGBW1000</t>
  </si>
  <si>
    <t>B因子测定</t>
  </si>
  <si>
    <t>样本类型：血液。样本采集、签收、处理，加入试剂，温育，质控，审核结果，录入实验室信息系统或人工登记，发送报告，按规定处理废弃物，接受临床相关咨询。</t>
  </si>
  <si>
    <t>CGBY1000</t>
  </si>
  <si>
    <t>淋巴细胞亚群绝对计数</t>
  </si>
  <si>
    <t>包括CD3+、CD4+、CD8+等。样本类型：血液。样本收集、接收、前处理，单克隆荧光抗体标记，孵育，固定，计数，质控，分析结果，审核结果，录入实验室信息系统或人工登记，发送报告，按规定处理废弃物，接受临床相关咨询。</t>
  </si>
  <si>
    <t>流式细胞仪法</t>
  </si>
  <si>
    <t>CGBY2000</t>
  </si>
  <si>
    <t>淋巴细胞亚群分类相对计数</t>
  </si>
  <si>
    <t>CGBZ1000</t>
  </si>
  <si>
    <t>冷球蛋白测定</t>
  </si>
  <si>
    <t>样本类型：血液。样本收集、接收、前处理，检测样本，质控，审核结果，录入实验室信息系统或人工登记，发送报告，按规定处理废弃物，接受临床相关咨询。</t>
  </si>
  <si>
    <t>CGCA1000</t>
  </si>
  <si>
    <t>C-反应蛋白(CRP)测定</t>
  </si>
  <si>
    <t>CGCB1000</t>
  </si>
  <si>
    <t>铜蓝蛋白（Cp）测定</t>
  </si>
  <si>
    <t>样本类型：血液。样本采集、签收、处理，检测样本，质控，审核结果，录入实验室信息系统或人工登记，发送报告，按规定处理废弃物，接受临床相关咨询。</t>
  </si>
  <si>
    <t>CGCC8000</t>
  </si>
  <si>
    <t>碱性髓鞘蛋白测定</t>
  </si>
  <si>
    <t>样本类型：血液、脑脊液。样本收集、接收、前处理，试剂和仪器准备，检测样本，审核结果，录入实验室信息系统或人工登记，发送报告，按规定处理废弃物，接受临床相关咨询。</t>
  </si>
  <si>
    <t>CGCE1000</t>
  </si>
  <si>
    <t>肿瘤坏死因子受体测定</t>
  </si>
  <si>
    <t>指对肿瘤坏死因子受体1、2的测定。样本类型：血液。样本收集、接收、前处理，加免疫试剂，保温，温育，检测，审核结果，录入实验室信息系统或人工登记，发送报告，按规定处理废弃物，接受临床相关咨询。</t>
  </si>
  <si>
    <t>CGCJ1000</t>
  </si>
  <si>
    <t>白细胞介素受体测定</t>
  </si>
  <si>
    <t>指白细胞介素受体2、4、6、7。样本类型：血液。样本收集、接收、前处理，加免疫试剂，保温，温育，检测，质控，审核结果，录入实验室信息系统或人工登记，发送报告，按规定处理废弃物，接受临床相关咨询。</t>
  </si>
  <si>
    <t>CGCK1000</t>
  </si>
  <si>
    <t>白细胞介素测定</t>
  </si>
  <si>
    <t>包括白细胞介素1、1β、2、4、5、6、8、10、12、12p、18等。样本类型：血液。样本收集、接收、前处理，仪器和试剂准备，定标和质控，样本检测，审核结果，录入实验室信息系统或人工登记，发送报告，按规定处理废弃物，接受临床相关咨询。</t>
  </si>
  <si>
    <t>CGCP1000</t>
  </si>
  <si>
    <t>干扰素(IFN)测定</t>
  </si>
  <si>
    <t>包括干扰素α、β、γ。样本类型：血液。样本收集、接收、前处理，仪器和试剂准备，定标和质控，样本检测，审核结果，录入实验室信息系统或人工登记，发送报告，按规定处理废弃物，接受临床相关咨询。</t>
  </si>
  <si>
    <t>CGCV8000</t>
  </si>
  <si>
    <t>淋巴细胞亚类检测</t>
  </si>
  <si>
    <t>包括TH1、TH2。样本类型：血液、关节液。样本收集、接收、前处理，样本用单克隆荧光抗体标记，孵育，固定，质控，检测，审核结果，录入实验室信息系统或人工登记，发送报告，按规定处理废弃物，接受临床相关咨询。</t>
  </si>
  <si>
    <t>CGCW1000a</t>
  </si>
  <si>
    <t>血管内皮生长因子（VEGF）检测</t>
  </si>
  <si>
    <t>样本类型：血液。样本收集、接收、前处理，仪器和试剂准备，定标和质控，样本检测，审核结果，录入实验室信息系统或人工登记，发送报告，按规定处理废弃物，接受临床相关咨询。</t>
  </si>
  <si>
    <t>260</t>
  </si>
  <si>
    <t>CGCX1000</t>
  </si>
  <si>
    <t>血清HER-2neu测定（人类表皮生长因子受体-2检测）</t>
  </si>
  <si>
    <t>230</t>
  </si>
  <si>
    <t>CGCY1000</t>
  </si>
  <si>
    <t>抗缪勒氏管激素（AMH）检测</t>
  </si>
  <si>
    <t>290</t>
  </si>
  <si>
    <t>CGDA-CGKK</t>
  </si>
  <si>
    <t>2.自身免疫病检验</t>
  </si>
  <si>
    <t>CGDA1000</t>
  </si>
  <si>
    <t>系统性红斑狼疮因子(LEF)试验</t>
  </si>
  <si>
    <t>样本类型：血液。样本收集、接收、前处理，被检血清加胶乳试剂，混匀，检测，质控，审核结果，录入实验室信息系统或人工登记，发送报告，按规定处理废弃物，接受临床相关咨询。</t>
  </si>
  <si>
    <t>CGDB1000</t>
  </si>
  <si>
    <t>抗核抗体(ANA)测定</t>
  </si>
  <si>
    <t>样本类型：血液。样本收集、接收、前处理，样本与抗原基质片反应，加荧光标记抗体，检测，质控，审核结果，录入实验室信息系统或人工登记，发送报告，按规定处理废弃物，接受临床相关咨询。</t>
  </si>
  <si>
    <t>CGDC1000</t>
  </si>
  <si>
    <t>ENA抗体谱六项测定</t>
  </si>
  <si>
    <t>指对Sm、nRNP、SS-A、SS-B、Scl-70和Jo-1的测定。样本类型：血液。样本收集、接收、前处理，加免疫试剂，温育，检测，质控，审核结果，录入实验室信息系统或人工登记，发送报告，按规定处理废弃物，接受临床相关咨询。</t>
  </si>
  <si>
    <t>CGDD1000</t>
  </si>
  <si>
    <t>抗核提取物抗体(抗ENA抗体)七项测定</t>
  </si>
  <si>
    <t>指对抗SSA、抗SSB、抗Jo－1、抗Sm、抗nRNP、抗Scl-70、抗rRNP抗体的测定。样本类型：血液。样本收集、接收、前处理，加免疫试剂，温育，检测，质控，审核结果，录入实验室信息系统或人工登记，发送报告，按规定处理废弃物，接受临床相关咨询。</t>
  </si>
  <si>
    <t>CGDE1000</t>
  </si>
  <si>
    <t>抗核抗体谱八项测定</t>
  </si>
  <si>
    <t>指对抗SSA-52抗体、抗SSA-60抗体、抗SSB抗体、抗Sm抗体、抗Scl-70抗体、抗JO-1抗体、抗RNP抗体、抗着丝点抗体的测定。样本类型：血液。样本收集、接收、前处理，加免疫试剂，温育，检测，质控，审核结果，录入实验室信息系统或人工登记，发送报告，按规定处理废弃物，接受临床相关咨询。</t>
  </si>
  <si>
    <t>CGDF1000</t>
  </si>
  <si>
    <t>抗Jo-1抗体测定</t>
  </si>
  <si>
    <t>样本类型：血液。样本收集、接收、前处理，加免疫试剂，温育，检测，质控，审核结果，录入实验室信息系统或人工登记，发送报告，按规定处理废弃物，接受临床相关咨询。</t>
  </si>
  <si>
    <t>CGDG1000</t>
  </si>
  <si>
    <t>抗nRNP/Sm抗体测定</t>
  </si>
  <si>
    <t>指对nRNP抗体和Sm抗体的测定。样本类型：血液。样本收集、接收、前处理，加免疫试剂，温育，检测，质控，审核结果，录入实验室信息系统或人工登记，发送报告，按规定处理废弃物，接受临床相关咨询。</t>
  </si>
  <si>
    <t>CGDH1000</t>
  </si>
  <si>
    <t>抗RNP抗体测定</t>
  </si>
  <si>
    <t>CGDJ1000</t>
  </si>
  <si>
    <t>抗Scl-70抗体测定</t>
  </si>
  <si>
    <t>CGDK1000</t>
  </si>
  <si>
    <t>抗Sm抗体测定</t>
  </si>
  <si>
    <t>CGDL1000</t>
  </si>
  <si>
    <t>抗SSA52抗体测定</t>
  </si>
  <si>
    <t>CGDM1000</t>
  </si>
  <si>
    <t>抗SSA60抗体测定</t>
  </si>
  <si>
    <t>CGDN1000</t>
  </si>
  <si>
    <t>抗SSA抗体测定</t>
  </si>
  <si>
    <t>CGDP1000</t>
  </si>
  <si>
    <t>抗SS-B抗体测定</t>
  </si>
  <si>
    <t>CGDQ1000</t>
  </si>
  <si>
    <t>抗着丝点抗体测定</t>
  </si>
  <si>
    <t>CGDR1000</t>
  </si>
  <si>
    <t>抗单链DNA测定</t>
  </si>
  <si>
    <t>CGDS1000</t>
  </si>
  <si>
    <t>抗中性粒细胞胞浆抗体(cANCA)测定</t>
  </si>
  <si>
    <t>CGDT1000</t>
  </si>
  <si>
    <t>抗双链DNA(抗dsDNA)测定</t>
  </si>
  <si>
    <t>Elisa法收50元</t>
  </si>
  <si>
    <t>CGDU1000</t>
  </si>
  <si>
    <t>抗线粒体M2亚型抗体(AMA-M2)测定</t>
  </si>
  <si>
    <t>Elisa法</t>
  </si>
  <si>
    <t>CGDV1000</t>
  </si>
  <si>
    <t>抗线粒体抗体(AMA)测定</t>
  </si>
  <si>
    <t>CGDW1000</t>
  </si>
  <si>
    <t>抗线粒体亚型抗体(M2,M4,M9)测定</t>
  </si>
  <si>
    <t>CGDX1000</t>
  </si>
  <si>
    <t>抗gp210抗体测定</t>
  </si>
  <si>
    <t>CGDY1000</t>
  </si>
  <si>
    <t>抗核糖体P蛋白(rRNP)抗体测定</t>
  </si>
  <si>
    <t>CGDZ1000</t>
  </si>
  <si>
    <t>抗DNP抗体测定</t>
  </si>
  <si>
    <t>CGEA1000</t>
  </si>
  <si>
    <t>抗染色体抗体检测</t>
  </si>
  <si>
    <t>CGEB1000</t>
  </si>
  <si>
    <t>抗血液细胞抗体测定</t>
  </si>
  <si>
    <t>包括红细胞抗体、淋巴细胞抗体、巨噬细胞抗体、血小板抗体测定。样本收集、接收、前处理，样本与抗原基质片反应，加荧光标记抗体，检测，质控，审核结果，录入实验室信息系统或人工登记，发送报告，按规定处理废弃物，接受临床相关咨询。</t>
  </si>
  <si>
    <t>CGEC1000</t>
  </si>
  <si>
    <t>抗肝细胞特异性脂蛋白抗体测定</t>
  </si>
  <si>
    <t>CGED1000</t>
  </si>
  <si>
    <t>抗胃壁细胞抗体检测</t>
  </si>
  <si>
    <t>CGEE1000</t>
  </si>
  <si>
    <t>抗胰岛细胞抗体(IAA)检测</t>
  </si>
  <si>
    <t>CGEF1000</t>
  </si>
  <si>
    <t>抗平滑肌抗体(SMA)检测</t>
  </si>
  <si>
    <t>CGEG1000</t>
  </si>
  <si>
    <t>抗骨骼肌抗体(ASA)检测</t>
  </si>
  <si>
    <t>CGEH1000</t>
  </si>
  <si>
    <t>抗肾上腺细胞抗体(AAA)检测</t>
  </si>
  <si>
    <t>CGEJ1000</t>
  </si>
  <si>
    <t>抗肝细胞抗体检测</t>
  </si>
  <si>
    <t>CGEK1000</t>
  </si>
  <si>
    <t>抗心肌抗体(AHA)测定</t>
  </si>
  <si>
    <t>CGEL1000</t>
  </si>
  <si>
    <t>抗心磷脂抗体(ACA)测定</t>
  </si>
  <si>
    <t>样本类型：血液。包括IgM和IgG。样本收集、接收、前处理，加免疫试剂，温育，检测，质控，审核结果，录入实验室信息系统或人工登记，发送报告，按规定处理废弃物，接受临床相关咨询。</t>
  </si>
  <si>
    <t>CGEM1000</t>
  </si>
  <si>
    <t>抗甲状腺球蛋白抗体(TGAb)测定</t>
  </si>
  <si>
    <t>CGEN1000</t>
  </si>
  <si>
    <t>抗甲状腺微粒体抗体(TMAb)测定</t>
  </si>
  <si>
    <t>CGEP1000</t>
  </si>
  <si>
    <t>抗甲状腺过氧化物酶抗体(TPOAb)测定</t>
  </si>
  <si>
    <t>CGEQ1000</t>
  </si>
  <si>
    <t>抗肾小球基底膜抗体测定</t>
  </si>
  <si>
    <t>CGER1000</t>
  </si>
  <si>
    <t>抗脑组织抗体测定</t>
  </si>
  <si>
    <t>CGES1000</t>
  </si>
  <si>
    <t>抗腮腺管抗体测定</t>
  </si>
  <si>
    <t>CGET1000</t>
  </si>
  <si>
    <t>抗卵巢抗体测定</t>
  </si>
  <si>
    <t>荧光法收70元</t>
  </si>
  <si>
    <t>CGEU1000</t>
  </si>
  <si>
    <t>抗子宫内膜抗体(EMAb)测定</t>
  </si>
  <si>
    <t>荧光法</t>
  </si>
  <si>
    <t>CGEV1000</t>
  </si>
  <si>
    <t>抗精子抗体测定</t>
  </si>
  <si>
    <t>荧光法收60元</t>
  </si>
  <si>
    <t>CGEW1000</t>
  </si>
  <si>
    <t>抗PM-Scl抗体(抗PM-1抗体)测定</t>
  </si>
  <si>
    <t>CGEW1000a</t>
  </si>
  <si>
    <t>抗PM-Sc1100抗体测定</t>
  </si>
  <si>
    <t>CGEW1000b</t>
  </si>
  <si>
    <t>抗PM-Sc175抗体测定</t>
  </si>
  <si>
    <t>CGEX1000</t>
  </si>
  <si>
    <t>抗胰岛素抗体测定</t>
  </si>
  <si>
    <t>CGEY1000</t>
  </si>
  <si>
    <t>抗胰岛素受体抗体测定</t>
  </si>
  <si>
    <t>CGEZ1000</t>
  </si>
  <si>
    <t>抗乙酰胆碱受体抗体测定</t>
  </si>
  <si>
    <t>CGFB1000</t>
  </si>
  <si>
    <t>抗鞘磷脂抗体测定</t>
  </si>
  <si>
    <t>CGFF1000</t>
  </si>
  <si>
    <t>抗内因子抗体测定</t>
  </si>
  <si>
    <t>CGFG1000</t>
  </si>
  <si>
    <t>类风湿因子(RF)测定</t>
  </si>
  <si>
    <t>包括：IgG、IgM、IgA类型。样本类型：血液。样本收集、接收、前处理，加免疫试剂，温育，检测，质控，审核结果，录入实验室信息系统或人工登记，发送报告，按规定处理废弃物，接受临床相关咨询。</t>
  </si>
  <si>
    <t>CGFH1000</t>
  </si>
  <si>
    <t>抗增殖细胞核抗原抗体(抗PCNA)测定</t>
  </si>
  <si>
    <t>CGFJ1000</t>
  </si>
  <si>
    <t>抗角蛋白抗体(AKA)测定</t>
  </si>
  <si>
    <t>CGFK1000</t>
  </si>
  <si>
    <t>抗可溶性肝抗原/肝-胰抗原抗体(SLA/LP)测定</t>
  </si>
  <si>
    <t>Elisa法收70元</t>
  </si>
  <si>
    <t>CGFL1000</t>
  </si>
  <si>
    <t>抗肝肾微粒体抗体(LKM)测定</t>
  </si>
  <si>
    <t>CGFL2000</t>
  </si>
  <si>
    <t>抗肝肾微粒体亚型抗体</t>
  </si>
  <si>
    <t>CGFM1000</t>
  </si>
  <si>
    <t>抗环瓜氨酸肽抗体(抗CCP)测定</t>
  </si>
  <si>
    <t>化学发光收160元</t>
  </si>
  <si>
    <t>CGFN1000</t>
  </si>
  <si>
    <t>抗β2-糖蛋白1抗体测定</t>
  </si>
  <si>
    <t>CGFP1000</t>
  </si>
  <si>
    <t>抗透明带抗体测定</t>
  </si>
  <si>
    <t>CGFQ1000</t>
  </si>
  <si>
    <t>抗核小体抗体(AnuA)测定</t>
  </si>
  <si>
    <t>Elisa法收90元</t>
  </si>
  <si>
    <t>CGFQ2000</t>
  </si>
  <si>
    <t>抗核骨架蛋白抗体(amin)检测</t>
  </si>
  <si>
    <t>CGFQ4000</t>
  </si>
  <si>
    <t>抗核糖体抗体检测</t>
  </si>
  <si>
    <t>CGFR1000</t>
  </si>
  <si>
    <t>抗核周因子抗体(APF)测定</t>
  </si>
  <si>
    <t>CGFS1000</t>
  </si>
  <si>
    <t>抗肝细胞溶质抗原Ⅰ型抗体(LC-1)测定</t>
  </si>
  <si>
    <t>Elisa法收60元</t>
  </si>
  <si>
    <t>CGFT1000</t>
  </si>
  <si>
    <t>抗RA33抗体测定</t>
  </si>
  <si>
    <t>CGFU1000</t>
  </si>
  <si>
    <t>抗DNA酶B抗体测定</t>
  </si>
  <si>
    <t>CGFV1000</t>
  </si>
  <si>
    <t>抗组蛋白抗体(AHA)测定</t>
  </si>
  <si>
    <t>CGFW1000</t>
  </si>
  <si>
    <t>抗Sa抗体测定</t>
  </si>
  <si>
    <t>CGFX1000</t>
  </si>
  <si>
    <t>抗聚角蛋白微丝蛋白抗体(AFA)测定</t>
  </si>
  <si>
    <t>CGFY1000</t>
  </si>
  <si>
    <t>抗杀菌通透性增高蛋白(BPI)抗体测定</t>
  </si>
  <si>
    <t>CGFZ1000</t>
  </si>
  <si>
    <t>抗α胞衬蛋白抗体测定</t>
  </si>
  <si>
    <t>CGGA1000</t>
  </si>
  <si>
    <t>抗人绒毛膜促性腺激素抗体(AHCGAb)测定</t>
  </si>
  <si>
    <t>CGGB8000</t>
  </si>
  <si>
    <t>抗神经节苷脂抗体测定</t>
  </si>
  <si>
    <t>包括：GM1、GM2、GM3、GD1a、GD1b、GT1b、GQ1b。样本类型：血液。样本收集、接收、前处理，加免疫试剂，温育，检测，质控，审核结果，录入实验室信息系统或人工登记，发送报告，按规定处理废弃物，接受临床相关咨询。</t>
  </si>
  <si>
    <t>CGGC1000</t>
  </si>
  <si>
    <t>抗细胞浆抗体检测</t>
  </si>
  <si>
    <t>CGGD1000</t>
  </si>
  <si>
    <t>抗中性粒细胞组织蛋白酶G抗体检测</t>
  </si>
  <si>
    <t>CGGE1000</t>
  </si>
  <si>
    <t>抗中性粒细胞溶菌酶抗体检测</t>
  </si>
  <si>
    <t>样本类型：血液。样本收集、接收、前处理，加样本和免疫试剂，温育，检测，质控，审核结果，录入实验室信息系统或人工登记，发送报告，按规定处理废弃物，接受临床相关咨询。</t>
  </si>
  <si>
    <t>CGGF1000</t>
  </si>
  <si>
    <t>抗中性粒细胞乳铁蛋白抗体检测</t>
  </si>
  <si>
    <t>CGGF2000</t>
  </si>
  <si>
    <t>抗中性粒细胞胞浆弹性蛋白酶抗体检测</t>
  </si>
  <si>
    <t>CGGF4000</t>
  </si>
  <si>
    <t>抗中性粒细胞胞浆蛋白酶3抗体(PR3-ANCA检测)</t>
  </si>
  <si>
    <t>CGGF8000</t>
  </si>
  <si>
    <t>抗中性粒细胞胞浆髓过氧化物酶抗体(MPO-ANCA)检测</t>
  </si>
  <si>
    <t>CGGJ1000</t>
  </si>
  <si>
    <t>抗中心粒抗体检测</t>
  </si>
  <si>
    <t>CGGK1000</t>
  </si>
  <si>
    <t>抗肾上腺皮质抗体检测</t>
  </si>
  <si>
    <t>70</t>
  </si>
  <si>
    <t>CGGL1000</t>
  </si>
  <si>
    <t>抗谷氨酸脱羧酶抗体(GAD)检测</t>
  </si>
  <si>
    <t>CGGM1000</t>
  </si>
  <si>
    <t>抗酪氨酸磷酸酶(IA2)抗体检测</t>
  </si>
  <si>
    <t>CGGN1000</t>
  </si>
  <si>
    <t>抗胎盘抗原/抗体检测</t>
  </si>
  <si>
    <t>CGGP1000</t>
  </si>
  <si>
    <t>抗神经抗原/抗体检测</t>
  </si>
  <si>
    <t>CGGQ1000</t>
  </si>
  <si>
    <t>抗有髓神经纤维抗体检测</t>
  </si>
  <si>
    <t>CGGR1000</t>
  </si>
  <si>
    <t>抗无髓神经纤维抗体检测</t>
  </si>
  <si>
    <t>CGGS1000</t>
  </si>
  <si>
    <t>抗眼部结构抗体检测</t>
  </si>
  <si>
    <t>CGGT1000</t>
  </si>
  <si>
    <t>抗肺泡基底膜抗体检测</t>
  </si>
  <si>
    <t>CGGU1000</t>
  </si>
  <si>
    <t>肝脏特异抗原抗体筛查</t>
  </si>
  <si>
    <t>CGGV1000</t>
  </si>
  <si>
    <t>抗胃G细胞抗体检测</t>
  </si>
  <si>
    <t>CGGW1000</t>
  </si>
  <si>
    <t>抗小肠杯状细胞抗体检测</t>
  </si>
  <si>
    <t>CGGX1000</t>
  </si>
  <si>
    <t>抗胰外分泌腺排出道和腺泡抗体检测</t>
  </si>
  <si>
    <t>CGGZ1000</t>
  </si>
  <si>
    <t>抗腮腺外分泌腺排出道和腺泡抗体检测</t>
  </si>
  <si>
    <t>CGHB1000</t>
  </si>
  <si>
    <t>抗软骨抗体检测</t>
  </si>
  <si>
    <t>CGHC1000</t>
  </si>
  <si>
    <t>抗表皮棘细胞桥粒连接抗体检测</t>
  </si>
  <si>
    <t>CGHD1000</t>
  </si>
  <si>
    <t>抗表皮基底膜抗体检测</t>
  </si>
  <si>
    <t>CGHE1000</t>
  </si>
  <si>
    <t>抗变移上皮抗体检测</t>
  </si>
  <si>
    <t>CGHF1000</t>
  </si>
  <si>
    <t>抗内皮细胞抗体检测</t>
  </si>
  <si>
    <t>CGHH1000</t>
  </si>
  <si>
    <t>抗磷脂酰丝氨酸抗体检测</t>
  </si>
  <si>
    <t>CGHJ1000</t>
  </si>
  <si>
    <t>抗促甲状腺素抗体检测</t>
  </si>
  <si>
    <t>CGHK1000</t>
  </si>
  <si>
    <t>抗促甲状腺素受体抗体检测</t>
  </si>
  <si>
    <t>CGHN1000</t>
  </si>
  <si>
    <t>抗网硬蛋白抗体检测</t>
  </si>
  <si>
    <t>包括IgA、IgG。样本类型：血液。样本收集、接收、前处理，样本与抗原基质片反应，加荧光标记抗体，检测，质控，审核结果，录入实验室信息系统或人工登记，发送报告，按规定处理废弃物，接受临床相关咨询。</t>
  </si>
  <si>
    <t>CGHR1000</t>
  </si>
  <si>
    <t>葡萄糖-6-磷酸异构酶(GPI)抗原测定</t>
  </si>
  <si>
    <t>CGHS1000</t>
  </si>
  <si>
    <t>抗髓鞘相关糖蛋白抗体(抗MAG抗体)测定</t>
  </si>
  <si>
    <t>样本类型：血液、脑脊液。样本收集、接收、前处理，加样本和免疫试剂，温育，检测，质控，审核结果，录入实验室信息系统或人工登记，发送报告，按规定处理废弃物，接受临床相关咨询。</t>
  </si>
  <si>
    <t>CGHT8000</t>
  </si>
  <si>
    <t>抗Ri抗体(抗神经元核抗体2型,ANNA-2)测定</t>
  </si>
  <si>
    <t>CGHU8000</t>
  </si>
  <si>
    <t>抗Hu抗体(抗神经元核抗体1型,ANNA-1)测定</t>
  </si>
  <si>
    <t>CGHV1000</t>
  </si>
  <si>
    <t>抗Yo抗体(抗浦肯野细胞抗体,PCA-1)测定</t>
  </si>
  <si>
    <t>CGHW1000</t>
  </si>
  <si>
    <t>抗下丘脑抗体测定</t>
  </si>
  <si>
    <t>CGHX1000</t>
  </si>
  <si>
    <t>抗脑垂体抗体测定</t>
  </si>
  <si>
    <t>CGHY1000</t>
  </si>
  <si>
    <t>抗甲状旁腺抗体测定</t>
  </si>
  <si>
    <t>CGHZ1000</t>
  </si>
  <si>
    <t>抗胎盘合体滋养层细胞抗体测定</t>
  </si>
  <si>
    <t>CGJA1000</t>
  </si>
  <si>
    <t>抗睾丸间质细胞抗体测定</t>
  </si>
  <si>
    <t>CGJB1000</t>
  </si>
  <si>
    <t>抗眼肌抗体测定</t>
  </si>
  <si>
    <t>CGJC1000</t>
  </si>
  <si>
    <t>抗促甲状腺激素刺激激素(TSH)受体抗体测定</t>
  </si>
  <si>
    <t>CGJE1000</t>
  </si>
  <si>
    <t>抗中性粒细胞胞浆抗体谱六项测定</t>
  </si>
  <si>
    <t>指对抗蛋白酶，抗髓过氧化物酶、抗组织蛋白酶G、抗弹性蛋白酶、抗杀菌或通透性增高蛋白、抗乳铁蛋白的测定。样本类型：血液。样本收集、接收、前处理，加样本和免疫试剂，温育，检测，质控，审核结果，录入实验室信息系统或人工登记，发送报告，按规定处理废弃物，接受临床相关咨询。</t>
  </si>
  <si>
    <t>CGJF1000</t>
  </si>
  <si>
    <t>抗滑膜抗体测定</t>
  </si>
  <si>
    <t>CGJG1000</t>
  </si>
  <si>
    <t>抗粒细胞特异性抗核抗体测定</t>
  </si>
  <si>
    <t>CGJH1000</t>
  </si>
  <si>
    <t>抗类风湿关节炎核抗原抗体测定</t>
  </si>
  <si>
    <t>CGJJ1000</t>
  </si>
  <si>
    <t>抗角蛋白丝聚集素(丝集蛋白)抗体测定</t>
  </si>
  <si>
    <t>样本类型：血液。样本收集、接收、前处理样本与抗原基质片反应，加荧光标记抗体，检测，质控，审核结果，录入实验室信息系统或人工登记，发送报告，按规定处理废弃物，接受临床相关咨询。</t>
  </si>
  <si>
    <t>CGJK1000</t>
  </si>
  <si>
    <t>抗麦胶蛋白(麦醇溶蛋白)抗体(AGA)测定</t>
  </si>
  <si>
    <t>CGJL1000</t>
  </si>
  <si>
    <t>抗肌内膜抗体(EMA)测定</t>
  </si>
  <si>
    <t>CGJP1000</t>
  </si>
  <si>
    <t>抗sp100抗体测定</t>
  </si>
  <si>
    <t>CGJQ1000</t>
  </si>
  <si>
    <t>抗肝/肾微粒体1型抗体(抗LKM-1抗体)测定</t>
  </si>
  <si>
    <t>CGJS1000</t>
  </si>
  <si>
    <t>抗酿酒酵母(ASCA)抗体测定</t>
  </si>
  <si>
    <t>Elisa法收80元</t>
  </si>
  <si>
    <t>CGJT1000</t>
  </si>
  <si>
    <t>抗肠杯状细胞抗体测定</t>
  </si>
  <si>
    <t>CGJU1000</t>
  </si>
  <si>
    <t>抗胰腺腺胞抗体测定</t>
  </si>
  <si>
    <t>CGJV1000</t>
  </si>
  <si>
    <t>抗PL-12抗体测定</t>
  </si>
  <si>
    <t>CGJW1000</t>
  </si>
  <si>
    <t>抗PL-7抗体测定</t>
  </si>
  <si>
    <t>CGJX1000</t>
  </si>
  <si>
    <t>抗Mi-2抗体测定</t>
  </si>
  <si>
    <t>CGJY1000</t>
  </si>
  <si>
    <t>抗Ku抗体测定</t>
  </si>
  <si>
    <t>CGJZ1000</t>
  </si>
  <si>
    <t>抗表皮细胞基底膜抗体(类天疱疮抗体)测定</t>
  </si>
  <si>
    <t>CGKA1000</t>
  </si>
  <si>
    <t>桥粒芯糖蛋白-3抗体(抗Dsg-3抗体)测定</t>
  </si>
  <si>
    <t>CGKB1000</t>
  </si>
  <si>
    <t>抗桥粒芯糖蛋白-1抗体(抗Dsg-1抗体)测定</t>
  </si>
  <si>
    <t>CGKC1000</t>
  </si>
  <si>
    <t>抗BP180抗体测定</t>
  </si>
  <si>
    <t>CGKC2000</t>
  </si>
  <si>
    <t>抗BP230抗体测定</t>
  </si>
  <si>
    <t>CGKD1000</t>
  </si>
  <si>
    <t>抗涎/腮腺导管抗体测定</t>
  </si>
  <si>
    <t>CGKE1000</t>
  </si>
  <si>
    <t>抗突变型瓜氨酸波型蛋白(MCV)抗体测定</t>
  </si>
  <si>
    <t>CGKF1000</t>
  </si>
  <si>
    <t>抗C1q抗体测定</t>
  </si>
  <si>
    <t>CGKG1000</t>
  </si>
  <si>
    <t>DNA酶活性(DnaseI)检测</t>
  </si>
  <si>
    <t>CGKH1000</t>
  </si>
  <si>
    <t>抗凝血酶原抗体测定</t>
  </si>
  <si>
    <t>CGKK1000</t>
  </si>
  <si>
    <t>干扰素-α抗体测定</t>
  </si>
  <si>
    <t>CGKL1000</t>
  </si>
  <si>
    <t>抗组织谷氨酰胺转移酶抗体</t>
  </si>
  <si>
    <t>CGKM1000</t>
  </si>
  <si>
    <t>类胰岛素样生长因子测定</t>
  </si>
  <si>
    <t>CGKN1000</t>
  </si>
  <si>
    <t>胰岛素样生长因子测定</t>
  </si>
  <si>
    <t>样本类型：血液。样本收集、接收、前处理，加样本和样，加试剂，孵育，检测，全程质量控制，审核结果，录入实验室信息系统或人工登记，发送报告，按规定处理废弃物，接受临床相关咨询。</t>
  </si>
  <si>
    <t>CGKP1000</t>
  </si>
  <si>
    <t>胰岛素样生长因子结合蛋白-3</t>
  </si>
  <si>
    <t>CGKQ1000</t>
  </si>
  <si>
    <t>抑制素A</t>
  </si>
  <si>
    <t>CGKR1000</t>
  </si>
  <si>
    <t>甘氨酰tRNA合成酶（OJ）</t>
  </si>
  <si>
    <t>CGKS1000</t>
  </si>
  <si>
    <t>异亮氨酰tRNA合成酶（EJ）</t>
  </si>
  <si>
    <t>CGKT1000</t>
  </si>
  <si>
    <t>抗信号识别粒子（sRP）</t>
  </si>
  <si>
    <t>CGKU1000</t>
  </si>
  <si>
    <t>抗中性粒细胞胞浆抗体(pANCA)测定</t>
  </si>
  <si>
    <t>CGKV1000</t>
  </si>
  <si>
    <t>抗磷脂酶A2受体抗体（PLA2R)</t>
  </si>
  <si>
    <t>CGKV2000</t>
  </si>
  <si>
    <t>脂蛋白相关磷脂酶A2(L-PLA2)</t>
  </si>
  <si>
    <t>CGKW1000</t>
  </si>
  <si>
    <t>抑制素B（INHB)</t>
  </si>
  <si>
    <t>样本类型：血液。样本收集、接收、前处理，加样本和免疫试剂，温育，检测，质控，审核结果，录入实验室信息系统或人工登记，发送报告，按规定处理废弃物，接受临床相关咨询</t>
  </si>
  <si>
    <t>CGKX1000</t>
  </si>
  <si>
    <t>总抗氧化状态（TAS）</t>
  </si>
  <si>
    <t>样本类型：新鲜血液。样本收集、接收、前处理，试剂和仪器准备，定标和质控，检测样本，审核结果，录入实验室信息系统或人工登记，发送报告，按规定处理废弃物，接受临床相关咨询。</t>
  </si>
  <si>
    <t>CGLA-CGQJ</t>
  </si>
  <si>
    <t>3.感染免疫学检验</t>
  </si>
  <si>
    <t>CGLA1000</t>
  </si>
  <si>
    <t>甲型流感病毒抗体测定</t>
  </si>
  <si>
    <t>样本类型：血液。样本收集、接收、前处理，试剂准备，加样，温育，检测，阴阳质控，审核结果，录入实验室信息系统或人工登记，发送报告，按规定处理废弃物，接受临床相关咨询。</t>
  </si>
  <si>
    <t>CGLB1000</t>
  </si>
  <si>
    <t>甲型流感病毒抗原检测</t>
  </si>
  <si>
    <t>样本采集拭子，样本保存管</t>
  </si>
  <si>
    <t>胶体金法</t>
  </si>
  <si>
    <t>CGLC1000</t>
  </si>
  <si>
    <t>乙型流感病毒抗体测定</t>
  </si>
  <si>
    <t>CGLD5000</t>
  </si>
  <si>
    <t>乙型流感病毒抗原检测</t>
  </si>
  <si>
    <t>样本类型：鼻腔抽吸液、咽喉擦拭液、鼻腔擦拭液。样本采集、签收，家抽提液，检测，审核结果，录入信息系统或人工登记，发送报告；按规定处理废弃物；接受临床相关咨询。</t>
  </si>
  <si>
    <t>CGLE1000</t>
  </si>
  <si>
    <t>甲型肝炎病毒抗体(抗HAV)测定</t>
  </si>
  <si>
    <t>包括IgG、IgM抗体。样本类型：血液。样本收集、接收、前处理，试剂准备，加样温育，检测，阴阳质控，审核结果，录入实验室信息系统或人工登记，发送报告，按规定处理废弃物，接受临床相关咨询。</t>
  </si>
  <si>
    <t>化学发光法收55元</t>
  </si>
  <si>
    <t>CGLF3000</t>
  </si>
  <si>
    <t>甲型肝炎病毒抗原(HAVAg)测定</t>
  </si>
  <si>
    <t>样本类型：粪便。样本采集，样本收集、接收、前处理，经提取液提取上清液，加免疫试剂，温育，检测，质控，审核结果，录入实验室信息系统或人工登记，发送报告，按规定处理废弃物，接受临床相关咨询。</t>
  </si>
  <si>
    <t>CGLG1000</t>
  </si>
  <si>
    <t>乙型肝炎病毒表面抗原(HBsAg)测定</t>
  </si>
  <si>
    <t>样本类型：血液。样本收集、接收、前处理，试剂准备，加样，加试剂，孵育反应，检测，全程质量控制，审核结果，录入实验室信息系统或人工登记，发送报告，按规定处理废弃物，接受临床相关咨询。</t>
  </si>
  <si>
    <t>化学发光收35元；金标法收15元。</t>
  </si>
  <si>
    <t>CGLH1000</t>
  </si>
  <si>
    <t>乙型肝炎病毒表面抗原定量(HBsAg)测定</t>
  </si>
  <si>
    <t>样本类型：血液。样本收集、接收、前处理，试剂和仪器准备，定标，检测，全程质量控制，审核结果，录入实验室信息系统或人工登记，发送报告，按规定处理废弃物，接受临床相关咨询。</t>
  </si>
  <si>
    <t>CGLJ1000</t>
  </si>
  <si>
    <t>乙型肝炎病毒表面抗原确认试验(HBsAgConfirm)测定</t>
  </si>
  <si>
    <t>CGLK1000</t>
  </si>
  <si>
    <t>乙型肝炎病毒表面抗体(抗HBs)测定</t>
  </si>
  <si>
    <t>CGLL1000</t>
  </si>
  <si>
    <t>乙型肝炎病毒表面抗体定量(抗HBs)测定</t>
  </si>
  <si>
    <t>样本类型：血液。样本收集、接收、前处理，试剂和仪器准备，定标和质控，加样，检测，审核结果，录入实验室信息系统或人工登记，发送报告，按规定处理废弃物，接受临床相关咨询。</t>
  </si>
  <si>
    <t>CGLM1000</t>
  </si>
  <si>
    <t>乙型肝炎病毒e抗原(HBeAg)测定</t>
  </si>
  <si>
    <t>样本类型：血液。样本采集、接收、前处理，分离血清，试剂准备，加样，加试剂，孵育反应，检测，全程质量控制，审核结果，录入实验室信息系统或人工登记，发送报告，按规定处理废弃物，接受临床相关咨询。</t>
  </si>
  <si>
    <t>CGLP1000</t>
  </si>
  <si>
    <t>乙型肝炎病毒e抗体(HBeAb)测定</t>
  </si>
  <si>
    <t>CGLS1000</t>
  </si>
  <si>
    <t>乙型肝炎病毒核心抗体(抗HBc)测定</t>
  </si>
  <si>
    <t>样本类型：血液。样本收集、接收、前处理，加样，加试剂，孵育，检测，全程质量控制，审核结果，录入实验室信息系统或人工登记，发送报告，按规定处理废弃物，接受临床相关咨询。</t>
  </si>
  <si>
    <t>CGLT1000</t>
  </si>
  <si>
    <r>
      <rPr>
        <sz val="9"/>
        <rFont val="宋体"/>
        <charset val="134"/>
      </rPr>
      <t>乙型肝炎病毒外膜蛋白前S</t>
    </r>
    <r>
      <rPr>
        <vertAlign val="subscript"/>
        <sz val="9"/>
        <rFont val="宋体"/>
        <charset val="134"/>
      </rPr>
      <t>1</t>
    </r>
    <r>
      <rPr>
        <sz val="9"/>
        <rFont val="宋体"/>
        <charset val="134"/>
      </rPr>
      <t>抗原测定</t>
    </r>
  </si>
  <si>
    <t>样本类型：血液。样本收集、接收、前处理，试剂准备，加样，加试剂，孵育，检测，全程质量控制，审核结果，录入实验室信息系统或人工登记，发送报告，按规定处理废弃物，接受临床相关咨询。</t>
  </si>
  <si>
    <t>CGLU1000</t>
  </si>
  <si>
    <r>
      <rPr>
        <sz val="9"/>
        <rFont val="宋体"/>
        <charset val="134"/>
      </rPr>
      <t>乙型肝炎病毒外膜蛋白前S</t>
    </r>
    <r>
      <rPr>
        <vertAlign val="subscript"/>
        <sz val="9"/>
        <rFont val="宋体"/>
        <charset val="134"/>
      </rPr>
      <t>1</t>
    </r>
    <r>
      <rPr>
        <sz val="9"/>
        <rFont val="宋体"/>
        <charset val="134"/>
      </rPr>
      <t>抗体测定</t>
    </r>
  </si>
  <si>
    <t>CGLV1000</t>
  </si>
  <si>
    <r>
      <rPr>
        <sz val="9"/>
        <rFont val="宋体"/>
        <charset val="134"/>
      </rPr>
      <t>乙型肝炎病毒外膜蛋白前S</t>
    </r>
    <r>
      <rPr>
        <vertAlign val="subscript"/>
        <sz val="9"/>
        <rFont val="宋体"/>
        <charset val="134"/>
      </rPr>
      <t>2</t>
    </r>
    <r>
      <rPr>
        <sz val="9"/>
        <rFont val="宋体"/>
        <charset val="134"/>
      </rPr>
      <t>抗原测定</t>
    </r>
  </si>
  <si>
    <t>CGLW1000</t>
  </si>
  <si>
    <r>
      <rPr>
        <sz val="9"/>
        <rFont val="宋体"/>
        <charset val="134"/>
      </rPr>
      <t>乙型肝炎病毒外膜蛋白前S</t>
    </r>
    <r>
      <rPr>
        <vertAlign val="subscript"/>
        <sz val="9"/>
        <rFont val="宋体"/>
        <charset val="134"/>
      </rPr>
      <t>2</t>
    </r>
    <r>
      <rPr>
        <sz val="9"/>
        <rFont val="宋体"/>
        <charset val="134"/>
      </rPr>
      <t>抗体测定</t>
    </r>
  </si>
  <si>
    <t>样本类型：血液。样本收集、接收、前处理，试剂准备，按SOP操作，温育反应，检测，质控，审核结果，录入实验室信息系统或人工登记，发送报告，按规定处理废弃物，接受临床相关咨询。</t>
  </si>
  <si>
    <t>CGLX1000</t>
  </si>
  <si>
    <t>乙型肝炎病毒外膜大蛋白抗原测定</t>
  </si>
  <si>
    <t>CGLY1000</t>
  </si>
  <si>
    <t>丙型肝炎核心抗原测定</t>
  </si>
  <si>
    <t>CGMA1000</t>
  </si>
  <si>
    <t>丙型肝炎病毒抗体(抗HCV)测定</t>
  </si>
  <si>
    <t>化学发光法收80元；金标法收28元。</t>
  </si>
  <si>
    <t>CGMB1000</t>
  </si>
  <si>
    <t>丁型肝炎病毒抗体(抗HDV)测定</t>
  </si>
  <si>
    <t>包括IgG、IgM抗体。样本类型：血液。样本收集、接收、前处理，加样，加试剂，孵育，检测，全程质量控制，审核结果，录入实验室信息系统或人工登记，发送报告，按规定处理废弃物，接受临床相关咨询。</t>
  </si>
  <si>
    <t>CGMC1000</t>
  </si>
  <si>
    <t>丁型肝炎病毒抗原(HDVAg)测定</t>
  </si>
  <si>
    <t>样本类型：血液。样本收集、接收、前处理，按SOP操作，温育，检测，质控，审核结果，录入实验室信息系统或人工登记，发送报告，按规定处理废弃物，接受临床相关咨询。</t>
  </si>
  <si>
    <t>CGMD1000</t>
  </si>
  <si>
    <t>戊型肝炎病毒抗体(抗HEV)测定</t>
  </si>
  <si>
    <t>包括IgG、IgM抗体。样本类型：血液。样本收集、接收、前处理，按SOP操作，温育，检测，质控，审核结果，录入实验室信息系统或人工登记，发送报告，按规定处理废弃物，接受临床相关咨询。</t>
  </si>
  <si>
    <t>CGME1000</t>
  </si>
  <si>
    <t>庚型肝炎病毒抗体(抗HGV)测定</t>
  </si>
  <si>
    <t>包括IgG、IgM抗体。样本类型：血液。样本收集、接收、前处理，按SOP操作，孵育，检测，全程质量控制，审核结果，录入实验室信息系统或人工登记，发送报告，按规定处理废弃物，接受临床相关咨询。</t>
  </si>
  <si>
    <t>CGMF1000</t>
  </si>
  <si>
    <t>人免疫缺陷病毒抗体(抗HIV)测定</t>
  </si>
  <si>
    <t>化学发光法收70元；金标法收40元。</t>
  </si>
  <si>
    <t>CGMG1000</t>
  </si>
  <si>
    <t>艾滋病联合试验(HIVcombin)</t>
  </si>
  <si>
    <t>CGMH1000</t>
  </si>
  <si>
    <t>人免疫缺陷病毒P24抗原测定</t>
  </si>
  <si>
    <t>CGMJ1000</t>
  </si>
  <si>
    <t>人免疫缺陷病毒抗原/抗体确认试验</t>
  </si>
  <si>
    <t>样本类型：血液。样本收集、接收、前处理；蛋白质裂解，包被有抗原组份的醋酸纤维素膜，加待检血清，反应，检测，质控，审核结果，录入实验室信息系统或人工登记，发送报告；按规定处理废弃物；接受临床相关咨询。</t>
  </si>
  <si>
    <t>CGMK1000</t>
  </si>
  <si>
    <t>风疹病毒抗体测定</t>
  </si>
  <si>
    <t>包括IgG、IgM、亲和力测定。样本类型：血液。样本收集、接收、前处理，加免疫试剂，温育，检测，质控，审核结果，录入实验室信息系统或人工登记，发送报告，按规定处理废弃物，接受临床相关咨询。</t>
  </si>
  <si>
    <t>化学发光法收80元</t>
  </si>
  <si>
    <t>CGMM1000</t>
  </si>
  <si>
    <t>巨细胞病毒抗体测定</t>
  </si>
  <si>
    <t>包括IgG、IgM测定。样本类型：血液。样本收集、接收、前处理，加免疫试剂，温育，检测，质控，审核结果，录入实验室信息系统或人工登记，发送报告，按规定处理废弃物，接受临床相关咨询。</t>
  </si>
  <si>
    <t>CGMM1000a</t>
  </si>
  <si>
    <t>巨细胞病毒(CMV)抗体IgG亲和力测定</t>
  </si>
  <si>
    <t>CGMN1000</t>
  </si>
  <si>
    <t>单纯疱疹病毒抗体-Ⅰ型测定</t>
  </si>
  <si>
    <t>CGMP1000</t>
  </si>
  <si>
    <t>单纯疱疹病毒抗体-Ⅱ型测定</t>
  </si>
  <si>
    <t>CGMQ1000</t>
  </si>
  <si>
    <t>单纯疱疹病毒抗体测定</t>
  </si>
  <si>
    <t>CGMR1000</t>
  </si>
  <si>
    <t>TORCH抗体测定</t>
  </si>
  <si>
    <t>指对抗弓形虫(TOXO)抗体、抗轮状病毒(RV)抗体、抗巨细胞病毒(CMV)抗体、抗单纯疱疹病毒(HSV)1型2型病原体的IgG或IgM抗体的测定。样本类型：血液。样本收集、接收、前处理，加试剂或直接上机检测，质控，审核结果，录入实验室信息系统或人工登记，发送报告，按规定处理废弃物，接受临床相关咨询。</t>
  </si>
  <si>
    <t>CGMS1000</t>
  </si>
  <si>
    <t>EB病毒抗体测定</t>
  </si>
  <si>
    <t>包括IgA、IgM抗体。样本类型：血液。样本采集、签收、处理，加免疫试剂，温育，检测，质控，审核结果，录入实验室信息系统或人工登记，发送报告，按规定处理废弃物，接受临床相关咨询。</t>
  </si>
  <si>
    <t>CGMT1000</t>
  </si>
  <si>
    <t>EB病毒壳膜（衣壳）抗原抗体(抗VCA)测定</t>
  </si>
  <si>
    <t>包括IgA、IgG、IgM抗体。样本类型：血液。样本收集、接收、前处理，按SOP操作，温育，检测，质控，审核结果，录入实验室信息系统或人工登记，发送报告，按规定处理废弃物，接受临床相关咨询。</t>
  </si>
  <si>
    <t>CGMU1000</t>
  </si>
  <si>
    <t>EB病毒早期抗原IgM测定</t>
  </si>
  <si>
    <t>CGMV1000</t>
  </si>
  <si>
    <t>EB病毒核抗原IgA、IgG测定</t>
  </si>
  <si>
    <t>CGMW1000</t>
  </si>
  <si>
    <t>呼吸道合胞病毒抗体测定</t>
  </si>
  <si>
    <t>CGMX5000</t>
  </si>
  <si>
    <t>呼吸道合胞病毒抗原测定</t>
  </si>
  <si>
    <t>样本类型：鼻咽分泌物。样本收集、接收、前处理，样本经提取液提取上清液，加免疫试剂，温育，检测，质控，审核结果，录入实验室信息系统或人工登记，发送报告，按规定处理废弃物，接受临床相关咨询。</t>
  </si>
  <si>
    <t>CGMY1000</t>
  </si>
  <si>
    <t>副流感病毒抗体测定</t>
  </si>
  <si>
    <t xml:space="preserve"> </t>
  </si>
  <si>
    <t>CGMZ1000</t>
  </si>
  <si>
    <t>天疱疮病毒抗体测定</t>
  </si>
  <si>
    <t>CGNA8000</t>
  </si>
  <si>
    <t>水痘-带状疱疹病毒抗体测定</t>
  </si>
  <si>
    <t>包括IgG、IgM亲和力测定。样本类型：血液、疱疹液。样本收集、接收、前处理，按SOP操作，温育，检测，质控，审核结果，录入实验室信息系统或人工登记，发送报告，按规定处理废弃物，接受临床相关咨询。</t>
  </si>
  <si>
    <t>CGNB1000</t>
  </si>
  <si>
    <t>腺病毒抗体测定</t>
  </si>
  <si>
    <t>包括IgG、IgM测定。样本类型：血液。样本收集、接收、前处理，按SOP操作，温育，检测，质控，审核结果，录入实验室信息系统或人工登记，发送报告，按规定处理废弃物，接受临床相关咨询。</t>
  </si>
  <si>
    <t>CGNB2000</t>
  </si>
  <si>
    <t>肠道病毒71型IgM抗体检测</t>
  </si>
  <si>
    <t>CGNB5000</t>
  </si>
  <si>
    <t>腺病毒抗原检测</t>
  </si>
  <si>
    <t>CGNC3000</t>
  </si>
  <si>
    <t>肠道病毒抗原测定</t>
  </si>
  <si>
    <t>包括诺如病毒、星状病毒、肠道腺病毒、人轮状病毒等抗原检测。样本类型：粪便。样本收集、接收、前处理，样本经提取液提取上清液，加免疫试剂，温育，检测，质控，审核结果，录入实验室信息系统或人工登记，发送报告，按规定处理废弃物，接受临床相关咨询。</t>
  </si>
  <si>
    <t>CGND1000</t>
  </si>
  <si>
    <t>流行性出血热病毒抗体测定</t>
  </si>
  <si>
    <t>包括IgG、IgM测定。样本类型：血液。样本采集、签收、处理，加免疫试剂，温育，检测，质控，审核结果，录入实验室信息系统或人工登记，发送报告，按规定处理废弃物，接受临床相关咨询。</t>
  </si>
  <si>
    <t>CGNE8000</t>
  </si>
  <si>
    <t>狂犬病毒抗体测定</t>
  </si>
  <si>
    <t>样本类型：血液、脑脊液。样本采集、签收、处理，加免疫试剂，温育，检测，质控，审核结果，录入实验室信息系统或人工登记，发送报告，按规定处理废弃物，接受临床相关咨询。</t>
  </si>
  <si>
    <t>CGNF8000</t>
  </si>
  <si>
    <t>脊髓灰质炎病毒抗体测定</t>
  </si>
  <si>
    <t>包括IgG、IgM抗体。样本类型：血液、脑脊液。样本收集、接收、前处理，按SOP操作，温育，检测，质控，审核结果，录入实验室信息系统或人工登记，发送报告，按规定处理废弃物，接受临床相关咨询。</t>
  </si>
  <si>
    <t>CGNG1000</t>
  </si>
  <si>
    <t>柯萨奇病毒抗体测定</t>
  </si>
  <si>
    <t>包括IgG或IgM抗体。样本类型：血液。样本收集、接收、前处理，按SOP操作，温育，检测，质控，审核结果，录入实验室信息系统或人工登记，发送报告，按规定处理废弃物，接受临床相关咨询。</t>
  </si>
  <si>
    <t>CGNH8000</t>
  </si>
  <si>
    <t>流行性乙型脑炎病毒抗体测定</t>
  </si>
  <si>
    <t>包括IgG或IgM抗体。样本类型：血液、脑脊液。样本收集、接收、前处理，按SOP操作，温育，检测，质控，审核结果，录入实验室信息系统或人工登记，发送报告，按规定处理废弃物，接受临床相关咨询。</t>
  </si>
  <si>
    <t>CGNJ1000</t>
  </si>
  <si>
    <t>流行性腮腺炎病毒抗体测定</t>
  </si>
  <si>
    <t>CGNK1000</t>
  </si>
  <si>
    <t>麻疹病毒抗体测定</t>
  </si>
  <si>
    <t>CGNM1000</t>
  </si>
  <si>
    <t>埃可病毒抗体测定</t>
  </si>
  <si>
    <t>包括IgG或IgM抗体。样本类型：血液。样本采集、签收、处理，加免疫试剂，温育，检测，质控，审核结果，录入实验室信息系统或人工登记，发送报告，按规定处理废弃物，接受临床相关咨询。</t>
  </si>
  <si>
    <t>CGNP8000</t>
  </si>
  <si>
    <t>单纯疱疹病毒抗原测定</t>
  </si>
  <si>
    <t>样本类型：疱疹液、唾液粪便、尿液、阴道分泌物。样本收集、接收、前处理，按SOP操作，温育，检测，质控，审核结果，录入实验室信息系统或人工登记，发送报告，按规定处理废弃物，接受临床相关咨询。</t>
  </si>
  <si>
    <t>化学发光法收85元</t>
  </si>
  <si>
    <t>CGNR1000</t>
  </si>
  <si>
    <t>弓形虫抗体测定</t>
  </si>
  <si>
    <t>包括IgG或IgM测定。样本类型：血液。样本收集、接收、前处理，按SOP操作，温育，检测，质控，审核结果，录入实验室信息系统或人工登记，发送报告，按规定处理废弃物，接受临床相关咨询。</t>
  </si>
  <si>
    <t>CGNR1000a</t>
  </si>
  <si>
    <t>弓形虫抗体IgG亲合力测定</t>
  </si>
  <si>
    <t>样本类型：血液。样本收集、接收、前处理，试剂和仪器准备，定标和质控，样本检测和复查，审核结果，录入实验室信息系统或人工登记，发送报告，按规定处理废弃物，接受临床相关咨询。</t>
  </si>
  <si>
    <t>CGNS1000</t>
  </si>
  <si>
    <t>嗜异性凝集试验</t>
  </si>
  <si>
    <t>样本类型：血液。样本收集、接收、前处理，血清与马红细胞混合，反应，检测，质控，审核结果，录入实验室信息系统或人工登记，发送报告，按规定处理废弃物，接受临床相关咨询。</t>
  </si>
  <si>
    <t>CGNT1000</t>
  </si>
  <si>
    <t>冷凝集试验</t>
  </si>
  <si>
    <t>样本类型：血液。样本收集、接收、前处理，血清与“O”型红细胞混合，反应，检测，质控，审核结果，录入实验室信息系统或人工登记，发送报告，按规定处理废弃物，接受临床相关咨询。</t>
  </si>
  <si>
    <t>CGNT1000a</t>
  </si>
  <si>
    <t>IgM抗体冷凝集试验</t>
  </si>
  <si>
    <t>样本类型：血液。样本收集、接收、前处理，血清与“O”型红细胞混合，4℃及37℃反应，检测，质控，审核结果，录入实验室信息系统或人工登记，发送报告，按规定处理废弃物，接受临床相关咨询。</t>
  </si>
  <si>
    <t>CGNU1000</t>
  </si>
  <si>
    <t>肥达氏反应测定</t>
  </si>
  <si>
    <t>CGNV1000</t>
  </si>
  <si>
    <t>外斐氏反应测定</t>
  </si>
  <si>
    <t>包括对OX2、OX19、Oxk的测定。样本类型：血液。样本收集、接收、前处理，按SOP操作，温育，检测，质控，审核结果，录入实验室信息系统或人工登记，发送报告，按规定处理废弃物，接受临床相关咨询。</t>
  </si>
  <si>
    <t>CGNW1000</t>
  </si>
  <si>
    <t>斑疹伤寒抗体测定</t>
  </si>
  <si>
    <t>CGNX1000</t>
  </si>
  <si>
    <t>布氏杆菌抗体测定</t>
  </si>
  <si>
    <t>虎红平板凝集试验25元/次；试管凝集试验25元/次</t>
  </si>
  <si>
    <t>CGNY8000</t>
  </si>
  <si>
    <t>细菌抗体测定</t>
  </si>
  <si>
    <t>包括结核杆菌、破伤风杆菌、百日咳杆菌、军团菌、幽门螺杆菌、生殖道支原体抗体、解脲脲原体抗体、人型支原体抗体、小肠结肠炎耶尔森氏菌抗体、单核细胞增多性李斯特菌抗体、流感嗜血杆菌抗体、肺炎克雷伯杆菌抗体、空肠弯曲菌抗体、结肠弯曲菌抗体、副百日咳杆菌抗体、脑膜炎奈瑟菌抗体等。样本类型：各种样本。样本收集、接收、前处理，按SOP操作，温育，检测，质控，审核结果，录入实验室信息系统或人工登记，发送报告，按规定处理废弃物，接受临床相关咨询。</t>
  </si>
  <si>
    <t>CGNZ8000</t>
  </si>
  <si>
    <t>细菌抗原检测</t>
  </si>
  <si>
    <t>包括军团菌尿抗原、衣原体抗原、A族链球菌、B族链球菌抗原等。样本类型：各种样本。样本收集、接收、前处理，按SOP操作，温育，检测，质控，审核结果，录入实验室信息系统或人工登记，发送报告，按规定处理废弃物，接受临床相关咨询。</t>
  </si>
  <si>
    <t>CGPA1000</t>
  </si>
  <si>
    <t>结核分枝杆菌抗体测定</t>
  </si>
  <si>
    <t>CGPB1000</t>
  </si>
  <si>
    <t>抗链球菌溶血素O(ASO)测定</t>
  </si>
  <si>
    <t>CGPC1000</t>
  </si>
  <si>
    <t>抗链球菌透明质酸酶试验</t>
  </si>
  <si>
    <t>CGPJ5000</t>
  </si>
  <si>
    <t>肺炎支原体抗原检测</t>
  </si>
  <si>
    <t>样本类型：咽喉擦拭液。样本采集、签收，家抽提液，检测，审核结果，录入信息系统或人工登记，发送报告；按规定处理废弃物；接受临床相关咨询。</t>
  </si>
  <si>
    <t>CGPJ8000</t>
  </si>
  <si>
    <t>肺炎支原体免疫学试验</t>
  </si>
  <si>
    <t>包括IgG、IgM。样本类型：血液、脑脊液。样本采集、签收、处理，加免疫试剂，温育，检测，质控，审核结果，录入实验室信息系统或人工登记，发送报告，按规定处理废弃物，接受临床相关咨询。</t>
  </si>
  <si>
    <t>CGPK8000</t>
  </si>
  <si>
    <t>沙眼衣原体免疫学试验</t>
  </si>
  <si>
    <t>包括沙眼抗原、抗体。样本类型：血液、脑脊液。样本收集、接收、前处理，按SOP操作，温育，检测，质控，审核结果，录入实验室信息系统或人工登记，发送报告，按规定处理废弃物，接受临床相关咨询。</t>
  </si>
  <si>
    <t>CGPM1000</t>
  </si>
  <si>
    <t>肺炎衣原体抗体检测</t>
  </si>
  <si>
    <t>CGPN1000</t>
  </si>
  <si>
    <t>立克次体免疫学试验</t>
  </si>
  <si>
    <t>CGPP1000</t>
  </si>
  <si>
    <t>梅毒螺旋体抗体(抗TP)测定</t>
  </si>
  <si>
    <t>化学发光法收40元；金标法收20元。</t>
  </si>
  <si>
    <t>CGPP1000a</t>
  </si>
  <si>
    <t>梅毒螺旋体抗体(抗TP)定量测定</t>
  </si>
  <si>
    <t>CGPQ1000</t>
  </si>
  <si>
    <t>血浆反应素(RPR)试验</t>
  </si>
  <si>
    <t>每稀释一次加收5元</t>
  </si>
  <si>
    <t>CGPU1000</t>
  </si>
  <si>
    <t>密螺旋体颗粒凝集(TPPA)试验</t>
  </si>
  <si>
    <t>指抗梅毒螺旋体抗体。样本类型：血液。样本收集、接收、前处理，按SOP操作，温育，检测，质控，审核结果，录入实验室信息系统或人工登记，发送报告，按规定处理废弃物，接受临床相关咨询。</t>
  </si>
  <si>
    <t>CGPV1000</t>
  </si>
  <si>
    <t>莱姆氏螺旋体抗体测定</t>
  </si>
  <si>
    <t>CGPW1000</t>
  </si>
  <si>
    <t>念珠菌病免疫学试验</t>
  </si>
  <si>
    <t>CGPX1000</t>
  </si>
  <si>
    <t>曲霉菌免疫学试验</t>
  </si>
  <si>
    <t>CGPY8000</t>
  </si>
  <si>
    <t>新型隐球菌荚膜抗原测定</t>
  </si>
  <si>
    <t>样本类型：脑脊液、血液。样本收集、接收、前处理，按SOP操作，温育，检测，质控，审核结果，录入实验室信息系统或人工登记，发送报告，按规定处理废弃物，接受临床相关咨询。</t>
  </si>
  <si>
    <t>CGPZ1000</t>
  </si>
  <si>
    <t>孢子丝菌免疫学试验</t>
  </si>
  <si>
    <t>CGQA1000</t>
  </si>
  <si>
    <t>球孢子菌免疫学试验</t>
  </si>
  <si>
    <t>CGQB1000</t>
  </si>
  <si>
    <t>猪囊尾蚴抗原和抗体测定</t>
  </si>
  <si>
    <t>CGQC1000</t>
  </si>
  <si>
    <t>肺吸虫抗原和抗体测定</t>
  </si>
  <si>
    <t>CGQD6000</t>
  </si>
  <si>
    <t>幽门螺杆菌尿素酶检测</t>
  </si>
  <si>
    <t>样本类型：胃黏膜组织。样本收集、接收、前处理，按SOP操作，温育，检测，质控，审核结果，录入实验室信息系统或人工登记，发送报告，按规定处理废弃物，接受临床相关咨询。</t>
  </si>
  <si>
    <t>CGQE9000</t>
  </si>
  <si>
    <t>碳13尿素呼气试验</t>
  </si>
  <si>
    <t>样本类型：呼吸气体。样本采集(服用13C尿素前后呼气样本)、签收、处理，检测，质控，审核结果，录入实验室信息系统或人工登记，发送报告，按规定处理废弃物，接受临床相关咨询。</t>
  </si>
  <si>
    <t>CGQF9000</t>
  </si>
  <si>
    <t>碳14尿素呼气试验</t>
  </si>
  <si>
    <t>样本类型：呼吸气体。样本采集(服用14C尿素前后呼气样本)、签收、处理，检测，质控，审核结果，录入实验室信息系统或人工登记，发送报告，按规定处理废弃物，接受临床相关咨询。</t>
  </si>
  <si>
    <t>CGQG3000</t>
  </si>
  <si>
    <t>幽门螺杆菌粪便抗原检查</t>
  </si>
  <si>
    <t>样本类型：粪便。样本收集、接收、前处理，按SOP操作，温育，检测，质控，审核结果，录入实验室信息系统或人工登记，发送报告，按规定处理废弃物，接受临床相关咨询。</t>
  </si>
  <si>
    <t>CGQH3000</t>
  </si>
  <si>
    <t>粪便空肠弯曲菌抗原测定</t>
  </si>
  <si>
    <t>CGQH6000</t>
  </si>
  <si>
    <t>阴道分泌物淋球菌/沙眼衣原体抗原二联测定</t>
  </si>
  <si>
    <t>样本类型：阴道分泌物等。样本采集，加入试剂，检测，录入实验室信息系统或人工登记，发送报告，按规定处理废弃物，接受临床相关咨询。</t>
  </si>
  <si>
    <t>CGQH7000</t>
  </si>
  <si>
    <t>阴道分泌物多项有形成分检测</t>
  </si>
  <si>
    <t>标本类型：阴道分泌物。样本收集，接收，加入试剂，涂片，同时进行阴道PH值测定，通过吉姆萨或革兰氏自动染色机染色，显微镜检查，报告阴道分泌物多项有形成分，提供至少27项医学指标及生殖道微生态分析，录入实验室信息系统或人工登记，发送报告；按规定处理废弃物；接受临床相关咨询。 主要适用于传统涂片不能明确诊断的复杂性、复发性、多重感染性阴道炎的诊断及阴道微环境的评价。</t>
  </si>
  <si>
    <t>CGQI3000</t>
  </si>
  <si>
    <t>结核杆菌感染T细胞免疫检测</t>
  </si>
  <si>
    <t>该试剂盒测试培养管含致病性结核分枝杆菌特有的，而卡介苗、其它分枝杆菌没有的缺失区域1（RD1）中两种蛋白基因的重组抗原[1-2]，经体外全血培养，刺激全血标本中结核抗原特异性T细胞产生免疫应答，从而提供一种结核分枝杆菌感染T细胞检测方法。</t>
  </si>
  <si>
    <t>荧光斑点试验收750元</t>
  </si>
  <si>
    <t>CGQJ1000</t>
  </si>
  <si>
    <t>幽门螺杆菌（HP）分型检测</t>
  </si>
  <si>
    <t>用于体外检测人血清中多种幽门螺杆菌（HP）的抗体，包括细胞毒素相关蛋白（CagA）、空泡细胞毒素（VacA）和幽门螺杆菌尿素酶(Urease)的抗体。</t>
  </si>
  <si>
    <t>CGRA-CGSN</t>
  </si>
  <si>
    <t>4.肿瘤标志物检验</t>
  </si>
  <si>
    <t>CGRA1000</t>
  </si>
  <si>
    <t>癌胚抗原(CEA)测定</t>
  </si>
  <si>
    <t>样本类型：血液、胸腹水。样本收集、接收、前处理，试剂和仪器准备，定标和质控，检测和复查，审核结果，录入Lis系统或人工登记，发送报告，按规定处理废弃物，接受临床相关咨询。</t>
  </si>
  <si>
    <t>CGRB8000</t>
  </si>
  <si>
    <t>甲胎蛋白(AFP)测定</t>
  </si>
  <si>
    <t>样本类型：血液、胸腹水。样本收集、接收、前处理，试剂和仪器准备，定标和室内质控，检测和复查，审核结果，录入Lis系统或人工登记，发送报告，按规定处理废弃物，接受临床相关咨询。</t>
  </si>
  <si>
    <t>测甲胎蛋白异质体收145元</t>
  </si>
  <si>
    <t>CGRD1000</t>
  </si>
  <si>
    <t>总前列腺特异性抗原(TPSA)测定</t>
  </si>
  <si>
    <t>样本类型：血液。样本收集、接收、前处理，试剂和仪器准备，定标和室内质控，检测和复查，审核结果，录入实验室信息系统或人工登记，发送报告，按规定处理废弃物，接受临床相关咨询。</t>
  </si>
  <si>
    <t>CGRE1000</t>
  </si>
  <si>
    <t>游离前列腺特异性抗原(FPSA)测定</t>
  </si>
  <si>
    <t>样本类型：血液。样本收集、接收、前处理，试剂和仪器准备，定标和室内质控，检测和复查，审核结果，录入Lis系统或人工登记，发送报告，按规定处理废弃物，接受临床相关咨询。</t>
  </si>
  <si>
    <t>CGRF1000</t>
  </si>
  <si>
    <t>前列腺特异性抗原同源异构体（P2PSA）</t>
  </si>
  <si>
    <t>CGRG1000</t>
  </si>
  <si>
    <t>前列腺酸性磷酸酶(PAP)测定</t>
  </si>
  <si>
    <t>CGRH1000</t>
  </si>
  <si>
    <t>神经元特异性烯醇化酶(NSE)测定</t>
  </si>
  <si>
    <t>CGRJ1000</t>
  </si>
  <si>
    <t>细胞角蛋白19片段测定</t>
  </si>
  <si>
    <t>样本类型：血液。样本收集、接收、前处理，试剂和仪器准备，定标和室内质控，检测和复查，审核结果，录入Lis或人工登记，发送报告，按规定处理废弃物，接受临床相关咨询。</t>
  </si>
  <si>
    <t>CGRK1000</t>
  </si>
  <si>
    <t>细胞角蛋白18片段测定</t>
  </si>
  <si>
    <t>CGRL1000</t>
  </si>
  <si>
    <t>糖类抗原CA-27测定</t>
  </si>
  <si>
    <t>CGRM1000</t>
  </si>
  <si>
    <t>糖类抗原CA-29测定</t>
  </si>
  <si>
    <t>CGRN1000</t>
  </si>
  <si>
    <t>糖类抗原CA-50测定</t>
  </si>
  <si>
    <t>样本类型：血液。样本采集、接收、前处理，试剂和仪器准备，定标和室内质控，检测和复查，审核结果，录入Lis系统或人工登记，发送报告，按规定处理废弃物，接受临床相关咨询。</t>
  </si>
  <si>
    <t>CGRP1000</t>
  </si>
  <si>
    <t>糖类抗原CA-125测定</t>
  </si>
  <si>
    <t>CGRQ1000</t>
  </si>
  <si>
    <t>糖类抗原CA-130测定</t>
  </si>
  <si>
    <t>CGRR1000</t>
  </si>
  <si>
    <t>糖类抗原CA-153测定</t>
  </si>
  <si>
    <t>CGRS1000</t>
  </si>
  <si>
    <t>糖类抗原CA-199测定</t>
  </si>
  <si>
    <t>CGRT1000</t>
  </si>
  <si>
    <t>糖类抗原CA-242测定</t>
  </si>
  <si>
    <t>CGRU1000</t>
  </si>
  <si>
    <t>糖类抗原CA-549测定</t>
  </si>
  <si>
    <t>CGRV1000</t>
  </si>
  <si>
    <t>糖类抗原CA-724测定</t>
  </si>
  <si>
    <t>CGRW1000</t>
  </si>
  <si>
    <t>鳞状细胞癌相关抗原(SCC)测定</t>
  </si>
  <si>
    <t>CGRX1000</t>
  </si>
  <si>
    <t>肿瘤坏死因子(TNF)测定</t>
  </si>
  <si>
    <t>包括α、β肿瘤坏死因子。样本类型：血液。样本收集、接收、前处理，按SOP操作，温育，检测，质控，审核结果，录入Lis系统或人工登记，发送报告，按规定处理废弃物，接受临床相关咨询。</t>
  </si>
  <si>
    <t>CGRY1000</t>
  </si>
  <si>
    <t>肿瘤坏死因子α(TNF-α)测定</t>
  </si>
  <si>
    <t>CGRZ1000</t>
  </si>
  <si>
    <t>肿瘤相关抗原(MG-Ags)测定</t>
  </si>
  <si>
    <t>CGSA1000</t>
  </si>
  <si>
    <t>肿瘤相关抗原(TA-2)测定</t>
  </si>
  <si>
    <t>CGSB1000</t>
  </si>
  <si>
    <t>显形胶质蛋白(AP)测定</t>
  </si>
  <si>
    <t>CGSC1000</t>
  </si>
  <si>
    <t>恶性肿瘤特异生长因子(TSGF)测定</t>
  </si>
  <si>
    <t>CGSE1000</t>
  </si>
  <si>
    <t>人附睾分泌蛋白(HE4)测定</t>
  </si>
  <si>
    <t>CGSF1000</t>
  </si>
  <si>
    <t>高尔基体蛋白73(GP73)测定</t>
  </si>
  <si>
    <t>化学发光法收150元</t>
  </si>
  <si>
    <t>CGSG1000</t>
  </si>
  <si>
    <t>组织多肽特异抗原(TPS)测定</t>
  </si>
  <si>
    <t>CGSK1000</t>
  </si>
  <si>
    <t>尿核基质蛋白(NMP22)测定</t>
  </si>
  <si>
    <t>CGSL1000</t>
  </si>
  <si>
    <t>甲胎蛋白异质体测定</t>
  </si>
  <si>
    <t>不含甲胎蛋白测定</t>
  </si>
  <si>
    <t>CGSM1000</t>
  </si>
  <si>
    <t>人胃蛋白酶原Ⅰ测定</t>
  </si>
  <si>
    <t>化学发光法收60元</t>
  </si>
  <si>
    <t>CGSN1000</t>
  </si>
  <si>
    <t>人胃蛋白酶原Ⅱ测定</t>
  </si>
  <si>
    <t>CGSP1000</t>
  </si>
  <si>
    <r>
      <rPr>
        <sz val="10"/>
        <rFont val="宋体"/>
        <charset val="134"/>
      </rPr>
      <t>Septin9基因甲基化检测</t>
    </r>
    <r>
      <rPr>
        <sz val="10"/>
        <rFont val="DejaVu Sans"/>
        <charset val="134"/>
      </rPr>
      <t> </t>
    </r>
  </si>
  <si>
    <r>
      <rPr>
        <sz val="10"/>
        <rFont val="宋体"/>
        <charset val="134"/>
      </rPr>
      <t>大肠癌早期筛查检测</t>
    </r>
    <r>
      <rPr>
        <sz val="10"/>
        <rFont val="DejaVu Sans"/>
        <charset val="0"/>
      </rPr>
      <t> </t>
    </r>
  </si>
  <si>
    <r>
      <rPr>
        <sz val="10"/>
        <rFont val="宋体"/>
        <charset val="134"/>
      </rPr>
      <t>检测试剂</t>
    </r>
    <r>
      <rPr>
        <sz val="10"/>
        <rFont val="DejaVu Sans"/>
        <charset val="0"/>
      </rPr>
      <t> </t>
    </r>
  </si>
  <si>
    <r>
      <rPr>
        <sz val="10"/>
        <rFont val="宋体"/>
        <charset val="134"/>
      </rPr>
      <t>　</t>
    </r>
    <r>
      <rPr>
        <sz val="10"/>
        <rFont val="DejaVu Sans"/>
        <charset val="0"/>
      </rPr>
      <t> </t>
    </r>
  </si>
  <si>
    <t>CGUA-CGUW</t>
  </si>
  <si>
    <t>5.变态反应检验</t>
  </si>
  <si>
    <t>CGUA1000</t>
  </si>
  <si>
    <t>血清过敏原特异IgE测定</t>
  </si>
  <si>
    <t>CGUB1000</t>
  </si>
  <si>
    <t>血清过敏原特异IgG测定</t>
  </si>
  <si>
    <t>CGUC1000</t>
  </si>
  <si>
    <t>吸入物变应原测定</t>
  </si>
  <si>
    <t>CGUD1000</t>
  </si>
  <si>
    <t>食入物变应原筛查</t>
  </si>
  <si>
    <t>CGUE1000</t>
  </si>
  <si>
    <t>专项变应原筛查</t>
  </si>
  <si>
    <t>指对单价变应原进行筛查。样本类型：血液。样本采集、签收、处理，加免疫试剂，温育，检测，质控，审核结果，录入实验室信息系统或人工登记，发送报告，按规定处理废弃物，接受临床相关咨询。</t>
  </si>
  <si>
    <t>CGUF1000</t>
  </si>
  <si>
    <t>特殊变应原筛查</t>
  </si>
  <si>
    <t>指对多价变应原进行筛查。样本类型：血液。样本采集、签收、处理，加免疫试剂，温育，检测，质控，审核结果，录入实验室信息系统或人工登记，发送报告，按规定处理废弃物，接受临床相关咨询。</t>
  </si>
  <si>
    <t>CGUG1000</t>
  </si>
  <si>
    <t>动物性过敏原筛查</t>
  </si>
  <si>
    <t>CGUJ1000</t>
  </si>
  <si>
    <t>昆虫毒液过敏原筛查</t>
  </si>
  <si>
    <t>CGUK1000</t>
  </si>
  <si>
    <t>乳胶及其相关的过敏原筛查</t>
  </si>
  <si>
    <t>CGUM1000</t>
  </si>
  <si>
    <t>花粉相关的食物性过敏原筛查</t>
  </si>
  <si>
    <t>CGUP1000</t>
  </si>
  <si>
    <t>循环免疫复合物(CIC)测定</t>
  </si>
  <si>
    <t>CJ</t>
  </si>
  <si>
    <t>(五)临床微生物与寄生虫学检验</t>
  </si>
  <si>
    <t>CJAA-CJDG</t>
  </si>
  <si>
    <t>1.细菌检验</t>
  </si>
  <si>
    <t>CJAA-CJBW</t>
  </si>
  <si>
    <t>细菌镜检/培养/鉴定</t>
  </si>
  <si>
    <t>CJAB8000</t>
  </si>
  <si>
    <t>直接涂片革兰染色镜检查细菌</t>
  </si>
  <si>
    <t>样本类型：各种标本。样本采集，样本签收，涂片制备，涂片消毒，固定，染色，镜检，人工按检验目的判读和报告结果。审核结果，录入实验室信息系统或人工登记，发送报告，实验室消毒，按规定处理废弃物，接受临床相关咨询。</t>
  </si>
  <si>
    <t>CJAC8000</t>
  </si>
  <si>
    <t>浓缩集菌涂片革兰染色镜检查细菌</t>
  </si>
  <si>
    <t>样本类型：各种标本。样本采集，样本签收，标本离心，取沉淀制备涂片，涂片消毒，固定，染色，镜检，人工判读结果。审核结果，录入实验室信息系统或人工登记，发送报告，实验室消毒，按规定处理废弃物，接受临床相关咨询。</t>
  </si>
  <si>
    <t>CJAF8000</t>
  </si>
  <si>
    <t>涂片抗酸染色显微镜检查</t>
  </si>
  <si>
    <t>样本类型：各种标本。样本收集、接收，涂片制备，涂片消毒，固定，染色，镜检，人工按检验目的判读和报告结果，审核结果，录入实验室信息系统或人工登记，发送报告，实验室消毒，按规定处理废弃物，接受临床相关咨询。</t>
  </si>
  <si>
    <t>CJAH8000</t>
  </si>
  <si>
    <t>涂片荧光染色显微镜检查</t>
  </si>
  <si>
    <t>样本类型：痰、其他标本。样本收集、接收，涂片制备，涂片消毒，固定，染色，荧光显微镜镜检，人工按检验目的判读和报告结果。审核结果，录入实验室信息系统或人工登记，发送报告，实验室消毒，按规定处理废弃物，接受临床相关咨询。</t>
  </si>
  <si>
    <t>CJAL8000</t>
  </si>
  <si>
    <t>特殊细菌涂片染色镜检</t>
  </si>
  <si>
    <t>包括放线菌、革兰阳性芽孢杆菌、卡氏孢子菌、包涵体、淋球菌、奴卡菌、霍乱弧菌等。样本类型：各种标本。样本收集、接收，涂片制备，涂片消毒，固定，特殊染色，镜检，人工按检验目的判读和报告结果。审核结果，录入实验室信息系统或人工登记，发送报告，实验室消毒，按规定处理废弃物，接受临床相关咨询。</t>
  </si>
  <si>
    <t>CJAM2000</t>
  </si>
  <si>
    <t>培养细菌菌落计数</t>
  </si>
  <si>
    <t>样本类型：各种标本。对培养基生长细菌菌落进行计数，按每单位菌落数报告结果。审核结果，录入实验室信息系统或人工登记，发送报告，实验室消毒，按规定处理废弃物，接受临床相关咨询。</t>
  </si>
  <si>
    <t>定量接种环</t>
  </si>
  <si>
    <t>CJAN8000</t>
  </si>
  <si>
    <t>一般细菌培养</t>
  </si>
  <si>
    <t>样本类型：各种标本。样本采集，样本收集、接收，标本预处理(适用时)，接种，培养，观察结果。审核结果，录入实验室信息系统或人工登记，发送报告，实验室消毒，按规定处理废弃物，接受临床相关咨询。</t>
  </si>
  <si>
    <t>CJAR8000</t>
  </si>
  <si>
    <t>一般细菌培养+鉴定+药敏</t>
  </si>
  <si>
    <t>样本类型：各种标本。样本收集、接收，标本预处理(适用时)，一般细菌培养，细菌鉴定，普通细菌药敏试验。审核结果，录入实验室信息系统或人工登记，发送报告，实验室消毒，按规定处理废弃物，接受临床相关咨询。</t>
  </si>
  <si>
    <t>CJAT8000</t>
  </si>
  <si>
    <t>一般细菌鉴定</t>
  </si>
  <si>
    <t>样本类型：各种标本。一般细菌培养结果阳性时需对菌种鉴定，标本预处理(适用时)，包括制备涂片，镜检；血清凝集反应；生化反应等方法。人工或仪器判读结果。审核结果，录入实验室信息系统或人工登记，发送报告，实验室消毒，按规定处理废弃物，接受临床相关咨询。</t>
  </si>
  <si>
    <t xml:space="preserve">培养皿生化鉴定管(板)
</t>
  </si>
  <si>
    <t>CJAV8000</t>
  </si>
  <si>
    <t>厌氧菌培养</t>
  </si>
  <si>
    <t>样本类型：各种标本。样本收集、接收，标本预处理(适用时)，接种特殊培养基，厌氧产气袋中厌氧孵育，或者厌氧培养系统或厌氧培养箱或厌氧手套箱中厌氧孵育，可疑菌落制备涂片，染色，镜检，做耐氧试验，转种做纯培养，人工判读结果。审核结果，录入实验室信息系统或人工登记，发送报告，实验室消毒，按规定处理废弃物，接受临床相关咨询。</t>
  </si>
  <si>
    <t>CJAW8000</t>
  </si>
  <si>
    <t>厌氧菌培养+鉴定</t>
  </si>
  <si>
    <t>样本类型：各种标本。样本收集、接收，标本预处理(适用时)，接种特殊培养基，厌氧产气袋中厌氧孵育，或者厌氧培养系统或厌氧培养箱或厌氧手套箱中厌氧孵育，可疑菌落制备涂片，染色，镜检，做耐氧试验，转种做纯培养，人工判读结果，细菌鉴定。审核结果，录入实验室信息系统或人工登记，发送报告，实验室消毒，按规定处理废弃物，接受临床相关咨询。</t>
  </si>
  <si>
    <t>CJAX8000</t>
  </si>
  <si>
    <t>厌氧菌培养+鉴定+药敏</t>
  </si>
  <si>
    <t>样本类型：各种标本。样本收集、接收，标本预处理(适用时)，接种特殊培养基，厌氧产气袋中厌氧孵育，或者厌氧培养系统或厌氧培养箱或厌氧手套箱中厌氧孵育，可疑菌落制备涂片，染色，镜检，做耐氧试验，转种做纯培养，人工判读结果，细菌鉴定厌氧菌药敏试验。审核结果，录入实验室信息系统或人工登记，发送报告，实验室消毒，按规定处理废弃物，接受临床相关咨询。</t>
  </si>
  <si>
    <t>CJAY8000</t>
  </si>
  <si>
    <t>分枝杆菌培养</t>
  </si>
  <si>
    <t>样本类型：各种标本。样本收集、接收，标本预处理(适用时)，接种，孵育，观察结果，涂片抗酸染色镜检，人工判读结果。审核结果，录入实验室信息系统或人工登记，发送报告，实验室消毒，按规定处理废弃物，接受临床相关咨询。</t>
  </si>
  <si>
    <t>CJAZ9000</t>
  </si>
  <si>
    <t>分枝杆菌鉴定</t>
  </si>
  <si>
    <t>样本类型：分离株。挑取菌落接种一组生化鉴定管，人工或仪器判读结果并分析报告。审核结果，录入实验室信息系统或人工登记，发送报告，实验室消毒，按规定处理废弃物，接受临床相关咨询。不含培养。</t>
  </si>
  <si>
    <t xml:space="preserve">生化鉴定管(板)
</t>
  </si>
  <si>
    <t>CJBB8000</t>
  </si>
  <si>
    <t>分枝杆菌培养+鉴定+药敏</t>
  </si>
  <si>
    <t>样本类型：各种标本。样本收集、接收，标本预处理(适用时)，接种，孵育，观察结果，涂片抗酸染色镜检，人工判读结果，结核菌鉴定，结核分枝杆菌药敏试验。审核结果，录入实验室信息系统或人工登记，发送报告，实验室消毒，按规定处理废弃物，接受临床相关咨询。</t>
  </si>
  <si>
    <t>CJBD5000</t>
  </si>
  <si>
    <t>淋病奈瑟菌培养+鉴定</t>
  </si>
  <si>
    <t>样本类型：眼分泌物、咽拭子、生殖道样本等。样本收集、接收，用接种环或拭子取分泌物。标本取后立即接种于培养基中，在5%-10%二氧化碳36℃环境中培养24-48小时，镜检，生化反应，人工判读结果。审核结果，录入实验室信息系统或人工登记，发送报告，实验室消毒，按规定处理废弃物，接受临床相关咨询。</t>
  </si>
  <si>
    <t>CJBF8000</t>
  </si>
  <si>
    <t>特殊细菌培养</t>
  </si>
  <si>
    <t>包括白喉、百日咳、嗜血杆菌，副溶血弧菌、非结核分枝杆菌、淋病奈瑟菌、L型细菌、O-157大肠埃希菌、霍乱弧菌等特殊细菌培养。样本类型：各种标本。样本收集、接收，标本预处理(适用时)，根据细菌生长条件选择培养基及培养条件，孵育，鉴定，人工判读结果。审核结果，录入实验室信息系统或人工登记，发送报告，实验室消毒，按规定处理废弃物，接受临床相关咨询。</t>
  </si>
  <si>
    <t>按每种菌收取</t>
  </si>
  <si>
    <t>CJBG8000</t>
  </si>
  <si>
    <t>无菌体液细菌培养</t>
  </si>
  <si>
    <t>样本类型：血液、穿刺及引流液等无菌体液。样本收集、接收，接种，孵育，人工判读结果，镜检，初步报告，取肉汤并转种，观察结果，镜检，次级报告。审核结果，录入实验室信息系统或人工登记，发送报告，实验室消毒，按规定处理废弃物，接受临床相关咨询。</t>
  </si>
  <si>
    <t>增菌培养基</t>
  </si>
  <si>
    <t>CJBH8000</t>
  </si>
  <si>
    <t>无菌体液细菌培养+鉴定</t>
  </si>
  <si>
    <t>样本类型：血液、穿刺及引流液等。样本收集、接收，无菌体液培养，细菌及真菌鉴定。审核结果，录入实验室信息系统或人工登记，发送报告，实验室消毒，按规定处理废弃物，接受临床相关咨询。</t>
  </si>
  <si>
    <t>生化反应管或鉴定卡</t>
  </si>
  <si>
    <t>CJBJ8000</t>
  </si>
  <si>
    <t>无菌体液细菌培养+鉴定+药敏</t>
  </si>
  <si>
    <t>样本类型：血液、穿刺及引流液等。样本收集、接收，无菌体液培养，细菌及真菌鉴定，普通细菌药敏试验或真菌药敏试验。审核结果，录入实验室信息系统或人工登记，发送报告，实验室消毒，按规定处理废弃物，接受临床相关咨询。</t>
  </si>
  <si>
    <t>生化反应管或鉴定卡，药敏制片</t>
  </si>
  <si>
    <t>CJBN9000</t>
  </si>
  <si>
    <t>致病性肠道菌血清学分型鉴定</t>
  </si>
  <si>
    <t>如沙门菌、志贺菌、霍乱弧菌等肠道致病菌。样本类型：分离株。取纯培养菌落于玻片上和相应致病菌多价、单价血清进行凝集试验，人工判读结果。不含培养。审核结果，录入实验室信息系统或人工登记，发送报告，实验室消毒，按规定处理废弃物，接受临床相关咨询。</t>
  </si>
  <si>
    <t>CJBP9000</t>
  </si>
  <si>
    <t>链球菌血清学分型鉴定</t>
  </si>
  <si>
    <t>样本类型：分离株。取纯培养菌落于玻片上和链球菌血清进行凝集试验，人工判读结果。不含培养。审核结果，录入实验室信息系统或人工登记，发送报告，实验室消毒，按规定处理废弃物，接受临床相关咨询。</t>
  </si>
  <si>
    <t>CJBS3000</t>
  </si>
  <si>
    <t>艰难梭菌培养+鉴定</t>
  </si>
  <si>
    <t>样本类型：粪便。厌氧培养法：样本收集、接收，接种特殊培养基，厌氧孵育，可疑菌落制备涂片，染色，镜检、做耐氧试验，转种做纯培养，鉴定，人工判读结果。审核结果，录入实验室信息系统或人工登记，发送报告，实验室消毒，按规定处理废弃物，接受临床相关咨询。</t>
  </si>
  <si>
    <t>快速艰难梭菌鉴定收100元</t>
  </si>
  <si>
    <t>CJBT3000</t>
  </si>
  <si>
    <t>空肠弯曲菌培养+鉴定</t>
  </si>
  <si>
    <t>样本类型：粪便。样本采集，样本签收，接种，孵育，鉴定，人工判读结果。审核结果，录入实验室信息系统或人工登记，发送报告，实验室消毒，按规定处理废弃物，接受临床相关咨询。</t>
  </si>
  <si>
    <t>CJBU3000</t>
  </si>
  <si>
    <t>幽门螺杆菌培养+鉴定</t>
  </si>
  <si>
    <t>样本类型：粪便。样本收集、接收，接种，孵育，鉴定，人工判读结果。审核结果，录入实验室信息系统或人工登记，发送报告，实验室消毒，按规定处理废弃物，接受临床相关咨询。</t>
  </si>
  <si>
    <t>CJBV5000</t>
  </si>
  <si>
    <t>军团菌培养+鉴定</t>
  </si>
  <si>
    <t>样本类型：呼吸道分泌物。样本收集、接收，接种，孵育，鉴定，人工判读结果。审核结果，录入实验室信息系统或人工登记，发送报告，实验室消毒，按规定处理废弃物，接受临床相关咨询。</t>
  </si>
  <si>
    <t>CJBX-CJCL</t>
  </si>
  <si>
    <t>细菌药物敏感试验</t>
  </si>
  <si>
    <t>CJBX9000</t>
  </si>
  <si>
    <t>普通细菌药敏定性试验</t>
  </si>
  <si>
    <t>样本类型：分离株。制配菌悬液，均匀涂布于M-H平皿上，贴药敏纸片，孵育，测量抑菌圈直径，人工判读结果。不含培养。审核结果，录入实验室信息系统或人工登记，发送报告，实验室消毒，按规定处理废弃物，接受临床相关咨询。</t>
  </si>
  <si>
    <t>药敏纸片</t>
  </si>
  <si>
    <t>每一种抗菌药物为一个计价单位</t>
  </si>
  <si>
    <t>CJBY9000</t>
  </si>
  <si>
    <t>普通细菌药敏定量试验</t>
  </si>
  <si>
    <t>样本类型：分离株。制配菌悬液，配置一系列浓度的抗生素肉汤，将菌液加入含有抗生素的肉汤，混匀，孵育，人工判读结果。不含培养。审核结果，录入实验室信息系统或人工登记，发送报告，实验室消毒，按规定处理废弃物，接受临床相关咨询。</t>
  </si>
  <si>
    <t>CJBZ9000</t>
  </si>
  <si>
    <t>厌氧菌药敏试验</t>
  </si>
  <si>
    <t>样本类型：分离株。制配菌悬液，加入包括有浓度梯度药物的试管或微量反应板，孵育，人工判读生长结果。不含培养、鉴定。审核结果，录入实验室信息系统或人工登记，发送报告，实验室消毒，按规定处理废弃物，接受临床相关咨询。</t>
  </si>
  <si>
    <t>微量板</t>
  </si>
  <si>
    <t>CJCA8000</t>
  </si>
  <si>
    <t>微孔板结核菌药敏检测（16种药物）</t>
  </si>
  <si>
    <t>样本类型：分离株。制配菌悬液，接种初步鉴定培养基，不同药物浓度的培养基，孵育，人工判读生长结果。不含培养。审核结果，录入实验室信息系统或人工登记，发送报告；实验室消毒，按规定处理废弃物；接受临床相关咨询。</t>
  </si>
  <si>
    <t>CJCA9000</t>
  </si>
  <si>
    <t>结核分枝杆菌药敏定性试验</t>
  </si>
  <si>
    <t>样本类型：分离株。制配菌悬液，接种包括有不同药物浓度的培养基，孵育，人工判读生长结果。不含培养。审核结果，录入实验室信息系统或人工登记，发送报告，实验室消毒，按规定处理废弃物，接受临床相关咨询。</t>
  </si>
  <si>
    <t>CJCB9000</t>
  </si>
  <si>
    <t>结核分枝杆菌药敏定量试验</t>
  </si>
  <si>
    <t>样本类型：分离株。制配菌悬液，混匀后加入配套药物瓶，孵育，自动判读生长结果。不含培养。审核结果，录入实验室信息系统或人工登记，发送报告，实验室消毒，按规定处理废弃物，接受临床相关咨询。</t>
  </si>
  <si>
    <t>每种药物</t>
  </si>
  <si>
    <t>CJCC9000</t>
  </si>
  <si>
    <t>耐甲氧西林葡萄球菌药敏定性试验</t>
  </si>
  <si>
    <t>样本类型：分离株。标本接种，孵育，人工判读结果。不含培养、鉴定。审核结果，录入实验室信息系统或人工登记，发送报告，实验室消毒，按规定处理废弃物，接受临床相关咨询。</t>
  </si>
  <si>
    <t>CJCD9000</t>
  </si>
  <si>
    <t>耐甲氧西林葡萄球菌检测(定量试验)</t>
  </si>
  <si>
    <t>样本类型：分离株。制配菌悬液，接种药敏卡片，孵育，根据CLSI公布的药敏折点，判断测定菌株是否为MRS。不含培养、鉴定。审核结果，录入实验室信息系统或人工登记，发送报告，实验室消毒，按规定处理废弃物，接受临床相关咨询。</t>
  </si>
  <si>
    <t>药敏片</t>
  </si>
  <si>
    <t>CJCM-CJDJ</t>
  </si>
  <si>
    <t>细菌其它检验试验</t>
  </si>
  <si>
    <t>CJCS9000</t>
  </si>
  <si>
    <t>金黄色葡萄球菌检测</t>
  </si>
  <si>
    <t>样本类型：分离株。取标本或新鲜菌落分别与试剂盒内试剂作用，观察结果，人工判读结果，不含培养。审核结果，录入实验室信息系统或人工登记，发送报告，实验室消毒，按规定处理废弃物，接受临床相关咨询。</t>
  </si>
  <si>
    <t>CJCU9000</t>
  </si>
  <si>
    <t>肺炎双球菌检测</t>
  </si>
  <si>
    <t>CJCV9000</t>
  </si>
  <si>
    <t>β溶血性链球菌检测</t>
  </si>
  <si>
    <t>样本类型：分离株。取标本或新鲜菌落分别与试剂盒内试剂作用，观察结果，人工判读结果。不含培养.审核结果，录入实验室信息系统或人工登记，发送报告，实验室消毒，按规定处理废弃物，接受临床相关咨询。</t>
  </si>
  <si>
    <t>CJCX9000</t>
  </si>
  <si>
    <t>耐万古霉素肠球菌检测</t>
  </si>
  <si>
    <t>样本类型：分离株。培养、挑取可疑菌落接种在包括6微克/毫升万古霉素的药敏培养基上，孵育，人工观察结果。不含培养、鉴定。审核结果，录入实验室信息系统或人工登记，发送报告，实验室消毒，按规定处理废弃物，接受临床相关咨询。</t>
  </si>
  <si>
    <t>CJCY9000</t>
  </si>
  <si>
    <t>耐万古霉素金黄色葡萄球菌检测</t>
  </si>
  <si>
    <t>CJCZ1000</t>
  </si>
  <si>
    <t>肠毒素检测</t>
  </si>
  <si>
    <t>样本类型：血液。产毒培养，包被，封闭，洗板，加样本及试剂，酶底物反应，相关检测仪器检测。审核结果，录入实验室信息系统或人工登记，发送报告，实验室消毒，按规定处理废弃物，接受临床相关咨询。</t>
  </si>
  <si>
    <t>CJDA3000</t>
  </si>
  <si>
    <t>艰难梭菌毒素测定</t>
  </si>
  <si>
    <t>含A毒素、B毒素及A+B毒素。样本类型：粪便。样本采集，样本签收，标本预处理(适用时)，上机检测，人工判读结果。审核结果，录入实验室信息系统或人工登记，发送报告，实验室消毒，按规定处理废弃物，接受临床相关咨询。</t>
  </si>
  <si>
    <t>CJDC1000</t>
  </si>
  <si>
    <t>内毒素鲎定量试验</t>
  </si>
  <si>
    <t>样本类型：血液。采血，离心，标本预处理(适用时)，上机检测，人工判读结果。审核结果，录入实验室信息系统或人工登记，发送报告，实验室消毒，按规定处理废弃物，接受临床相关咨询。</t>
  </si>
  <si>
    <t>细菌鉴定卡，诊断纸片</t>
  </si>
  <si>
    <t>CJDE5000</t>
  </si>
  <si>
    <t>细菌性阴道病唾液酸酶测定</t>
  </si>
  <si>
    <t>样本类型：女性阴道分泌物。样本采集，样本签收，标本预处理，取BV检测管与拭子充分混匀，孵育，人工判读结果。审核结果，录入实验室信息系统或人工登记，发送报告，实验室消毒，按规定处理废弃物，接受临床相关咨询。</t>
  </si>
  <si>
    <t>CJDF8000</t>
  </si>
  <si>
    <t>β-内酰胺酶检测</t>
  </si>
  <si>
    <t>样本类型：分离株。取头孢硝噻吩纸片蘸取可疑菌落，根据纸片颜色变化人工判读结果。不含培养、鉴定。审核结果，录入实验室信息系统或人工登记，发送报告，实验室消毒，按规定处理废弃物，接受临床相关咨询。</t>
  </si>
  <si>
    <t>诊断纸片</t>
  </si>
  <si>
    <t>CJDG9000</t>
  </si>
  <si>
    <t>产超广谱β-内酰胺酶定性检测</t>
  </si>
  <si>
    <t>样本类型：分离株。标本预处理(适用时)，检测，人工判读结果。不含培养、鉴定。审核结果，录入实验室信息系统或人工登记，发送报告，实验室消毒，按规定处理废弃物，接受临床相关咨询。</t>
  </si>
  <si>
    <t>CJDH9000</t>
  </si>
  <si>
    <t>产超广谱β-内酰胺酶测定(定量试验)</t>
  </si>
  <si>
    <t>样本类型：分离株。制配菌悬液，接种，孵育，根据CLSI公布的最新药敏折点，自动判断测定菌株是否为超广谱β-内酰胺酶(ESBLs)。不含培养、鉴定。审核结果，录入实验室信息系统或人工登记，发送报告，实验室消毒，按规定处理废弃物，接受临床相关咨询。</t>
  </si>
  <si>
    <t>CJDJ9000</t>
  </si>
  <si>
    <t>红霉素诱导克林霉素耐药D-试验</t>
  </si>
  <si>
    <t>样本类型：分离株。制配菌悬液，涂布平皿，按要求贴红霉素和克林霉素纸片，孵育，人工观察是否有D－环。不含培养、鉴定。审核结果，录入实验室信息系统或人工登记，发送报告，实验室消毒，按规定处理废弃物，接受临床相关咨询。</t>
  </si>
  <si>
    <t>CJEA</t>
  </si>
  <si>
    <t>2.衣原体检验</t>
  </si>
  <si>
    <t>CJEA1000</t>
  </si>
  <si>
    <t>衣原体涂片检查</t>
  </si>
  <si>
    <t>样本类型：各种标本。样本采集，样本签收，涂片制备，涂片消毒，固定，染色，镜检，人工判读结果。审核结果，录入实验室信息系统或人工登记，发送报告，实验室消毒，按规定处理废弃物，接受临床相关咨询。</t>
  </si>
  <si>
    <t>CJEA8000</t>
  </si>
  <si>
    <t>衣原体培养+鉴定</t>
  </si>
  <si>
    <t>样本类型：各种标本。样本采集，样本签收，标本预处理(适用时)，接种，培养，初步鉴定，人工判读结果。审核结果，录入实验室信息系统或人工登记，发送报告，实验室消毒，按规定处理废弃物，接受临床相关咨询。</t>
  </si>
  <si>
    <t>鉴定条</t>
  </si>
  <si>
    <t>CJFA-CJFB</t>
  </si>
  <si>
    <t>3.支原体检验</t>
  </si>
  <si>
    <t>CJFA8000</t>
  </si>
  <si>
    <t>支原体培养+鉴定</t>
  </si>
  <si>
    <t>样本类型：各种标本。样本采集，样本签收，标本预处理(适用时)，接种，孵育，鉴定，人工判读结果。审核结果，录入实验室信息系统或人工登记，发送报告，实验室消毒，按规定处理废弃物，接受临床相关咨询。</t>
  </si>
  <si>
    <t>CJFB9000</t>
  </si>
  <si>
    <t>支原体药敏试验</t>
  </si>
  <si>
    <t>样本类型：支原体菌株。制配菌悬液，定量加入药敏板条，孵育，人工判读结果。不含培养。审核结果，录入实验室信息系统或人工登记，发送报告，实验室消毒，按规定处理废弃物，接受临床相关咨询。</t>
  </si>
  <si>
    <t>CJGA-CJGB</t>
  </si>
  <si>
    <t>4.螺旋体检验</t>
  </si>
  <si>
    <t>CJGA6000</t>
  </si>
  <si>
    <t>梅毒螺旋体暗视野镜检</t>
  </si>
  <si>
    <t>样本类型：感染灶的活检取材。样本采集，样本签收，涂片制备，暗视野镜检，人工判读结果。审核结果，录入实验室信息系统或人工登记，发送报告，实验室消毒，按规定处理废弃物，接受临床相关咨询。</t>
  </si>
  <si>
    <t>CJHA-CJHV</t>
  </si>
  <si>
    <t>5.真菌检验</t>
  </si>
  <si>
    <t>CJHA-CJHS</t>
  </si>
  <si>
    <t>真菌镜检/培养/鉴定</t>
  </si>
  <si>
    <t>CJHD8000</t>
  </si>
  <si>
    <t>直接涂片革兰染色镜检查真菌</t>
  </si>
  <si>
    <t>CJHE8000</t>
  </si>
  <si>
    <t>浓缩集菌涂片革兰染色镜检查真菌</t>
  </si>
  <si>
    <t>CJHF4000</t>
  </si>
  <si>
    <t>新型隐球菌墨汁染色显微镜检查</t>
  </si>
  <si>
    <t>样本类型：脑脊液。样本采集，样本签收，涂片制备，墨汁染色，加盖盖玻片，镜检，人工判读结果。审核结果，录入实验室信息系统或人工登记，发送报告，实验室消毒，按规定处理废弃物，接受临床相关咨询。</t>
  </si>
  <si>
    <t>CJHG8000</t>
  </si>
  <si>
    <t>真菌直接涂片显微镜检查</t>
  </si>
  <si>
    <t>样本类型：各种标本。样本采集，样本签收，标本预处理(适用时)，标本涂片，灭菌，加盖盖玻片处理标本，镜检，人工判读结果。审核结果，录入实验室信息系统或人工登记，发送报告，实验室消毒，按规定处理废弃物，接受临床相关咨询。</t>
  </si>
  <si>
    <t>棉蓝染色收10元</t>
  </si>
  <si>
    <t>CJHH2000</t>
  </si>
  <si>
    <t>培养真菌菌落计数</t>
  </si>
  <si>
    <t>样本类型：各种标本。对培养基生长真菌菌落进行计数，按每单位菌落数报告结果。审核结果，录入实验室信息系统或人工登记，发送报告，实验室消毒，按规定处理废弃物，接受临床相关咨询。</t>
  </si>
  <si>
    <t>CJHJ8000</t>
  </si>
  <si>
    <t>真菌培养</t>
  </si>
  <si>
    <t>样本类型：各种标本。样本采集，样本签收，标本预处理(适用时)，接种，孵育，观察结果，人工判读结果。审核结果，录入实验室信息系统或人工登记，发送报告，实验室消毒，按规定处理废弃物，接受临床相关咨询。</t>
  </si>
  <si>
    <t>CJHK9000</t>
  </si>
  <si>
    <t>真菌鉴定</t>
  </si>
  <si>
    <t>样本类型：分离株。制备涂片，镜检，挑取菌落根据需要接种一组生化鉴定管(板)，人工或仪器判读结果并分析报告。审核结果，录入实验室信息系统或人工登记，发送报告，实验室消毒，按规定处理废弃物，接受临床相关咨询。不含培养。</t>
  </si>
  <si>
    <t>CJHM8000</t>
  </si>
  <si>
    <t>真菌培养+鉴定+药敏</t>
  </si>
  <si>
    <t>样本类型：各种标本。包括真菌培养，真菌鉴定，真菌药敏试验。审核结果，录入实验室信息系统或人工登记，发送报告，实验室消毒，按规定处理废弃物，接受临床相关咨询。</t>
  </si>
  <si>
    <t>CJHN8000</t>
  </si>
  <si>
    <t>无菌体液真菌培养</t>
  </si>
  <si>
    <t>样本类型：各种标本。样本采集，样本签收，标本预处理(适用时)，接种，孵育，判读结果，镜检，初步报告，取肉汤并转种，观察结果，镜检，次级报告。审核结果，录入实验室信息系统或人工登记，发送报告，实验室消毒，按规定处理废弃物，接受临床相关咨询。</t>
  </si>
  <si>
    <t>肉汤增菌管</t>
  </si>
  <si>
    <t>CJHP8000</t>
  </si>
  <si>
    <t>无菌体液真菌培养+鉴定</t>
  </si>
  <si>
    <t>样本类型：血液、脑脊液、胸腔积液等无菌体液。包括无菌体液培养，细菌及真菌鉴定。审核结果，录入实验室信息系统或人工登记，发送报告，实验室消毒，按规定处理废弃物，接受临床相关咨询。</t>
  </si>
  <si>
    <t>CJHQ8000</t>
  </si>
  <si>
    <t>无菌体液真菌培养+鉴定+药敏</t>
  </si>
  <si>
    <t>样本类型：血液、脑脊液、胸腔积液等无菌体液。包括无菌体液培养，细菌及真菌鉴定，普通细菌药敏试验或真菌药敏试验。审核结果，录入实验室信息系统或人工登记，发送报告，实验室消毒，按规定处理废弃物，接受临床相关咨询。</t>
  </si>
  <si>
    <t>CJHR8000</t>
  </si>
  <si>
    <t>真菌D-葡聚糖检测</t>
  </si>
  <si>
    <t>样本类型：各种体液。样本采集，样本签收，标本预处理(适用时)，检测真菌D-葡聚糖，人工判读结果。审核结果，录入实验室信息系统或人工登记，发送报告，实验室消毒，按规定处理废弃物，接受临床相关咨询。</t>
  </si>
  <si>
    <t>CJHS8000</t>
  </si>
  <si>
    <t>半乳甘露聚糖检测</t>
  </si>
  <si>
    <t>样本类型：各种体液。样本采集，样本签收，标本预处理(适用时)，检测半乳甘露聚糖，人工判读结果。审核结果，录入实验室信息系统或人工登记，发送报告，实验室消毒，按规定处理废弃物，接受临床相关咨询。</t>
  </si>
  <si>
    <t>CJHT-CJHV</t>
  </si>
  <si>
    <t>真菌药物敏感试验</t>
  </si>
  <si>
    <t>CJHT9000</t>
  </si>
  <si>
    <t>真菌药敏定性试验</t>
  </si>
  <si>
    <t>样本类型：分离株。制配菌悬液，涂布平皿，贴药敏纸片，孵育，测量抑菌环直径。不含培养。审核结果，录入实验室信息系统或人工登记，发送报告，实验室消毒，按规定处理废弃物，接受临床相关咨询。</t>
  </si>
  <si>
    <t>CJHU9000</t>
  </si>
  <si>
    <t>真菌药敏定量试验</t>
  </si>
  <si>
    <t>样本类型：分离株。制配菌悬液，加入包括有浓度梯度药物的试管或微量反应板，孵育，人工判读生长结果。或者加入配套药敏板，孵育24-48小时，仪器自动读取结果并分析报告。不含培养。审核结果，录入实验室信息系统或人工登记，发送报告，实验室消毒，按规定处理废弃物，接受临床相关咨询。</t>
  </si>
  <si>
    <t>CJHV9000</t>
  </si>
  <si>
    <t>真菌快速鉴定</t>
  </si>
  <si>
    <t>样本类型：分离株。取新鲜菌落分别与试剂盒内试剂作用，观察结果，人工或仪器判读结果。审核结果，录入实验室信息系统或人工登记，发送报告，实验室消毒，按规定处理废弃物，接受临床相关咨询。</t>
  </si>
  <si>
    <t>CJJA</t>
  </si>
  <si>
    <t>6.病毒检验</t>
  </si>
  <si>
    <t>CJKA-CJKM</t>
  </si>
  <si>
    <t>7.寄生虫检验</t>
  </si>
  <si>
    <t>CJKA5000</t>
  </si>
  <si>
    <t>滴虫直接涂片镜检</t>
  </si>
  <si>
    <t>样本类型：生殖道标本。样本本收集、接收，湿片制备，加盖盖玻片，镜检，人工判读结果。审核结果，录入实验室信息系统或人工登记，发送报告，实验室消毒，按规定处理废弃物，接受临床相关咨询。</t>
  </si>
  <si>
    <t>CJKC1000</t>
  </si>
  <si>
    <t>血液疟原虫检查</t>
  </si>
  <si>
    <t>样本类型：血液。样本采集、接收，血涂片制备，取末梢血推薄血片和厚血片，待干，固定染色，显微镜下观察，报告并审核结果，录入实验室信息系统或人工登记，发送报告，实验室消毒，按规定处理废弃物，接受临床相关咨询。</t>
  </si>
  <si>
    <t>CJKC2000</t>
  </si>
  <si>
    <t>血液寄生虫显微镜检查</t>
  </si>
  <si>
    <t>样本类型：血液等样本。样本采集、接收，血涂片制备，取末梢血推薄血片和厚血片，待干，固定染色，显微镜下观察，报告并审核结果，录入实验室信息系统或人工登记，发送报告，实验室消毒，按规定处理废弃物，接受临床相关咨询。</t>
  </si>
  <si>
    <t>CJKD1000</t>
  </si>
  <si>
    <t>血液微丝蚴检查</t>
  </si>
  <si>
    <t>样本类型：血液。样本采集、接收，新鲜血涂片镜检，离心沉淀镜检，染色，人工判读结果。审核结果，录入实验室信息系统或人工登记，发送报告，实验室消毒，按规定处理废弃物，接受临床相关咨询。</t>
  </si>
  <si>
    <t>CJKE8000</t>
  </si>
  <si>
    <t>血液黑热病利-杜氏体检查</t>
  </si>
  <si>
    <t>样本类型：血液、骨髓。样本采集、接收，血、骨髓涂片染色，人工判读结果。审核结果，录入实验室信息系统或人工登记，发送报告，实验室消毒，按规定处理废弃物，接受临床相关咨询。</t>
  </si>
  <si>
    <t>CJKF8000</t>
  </si>
  <si>
    <t>血液弓形虫检查</t>
  </si>
  <si>
    <t>样本类型：腹水、胸水、羊水、脑脊液、血液。样本收集、接收，标本预处理(适用时)，血涂片，腹水、胸水脑脊液、羊水离心沉淀涂片，染色试剂，人工判读结果。审核结果，录入实验室信息系统或人工登记，发送报告，实验室消毒，按规定处理废弃物，接受临床相关咨询。</t>
  </si>
  <si>
    <t>CJKG1000</t>
  </si>
  <si>
    <t>血液回归热螺旋体检查</t>
  </si>
  <si>
    <t>样本类型：血液。样本采集、接收，标本预处理(适用时)，标本稀释，离心，取上清液，抗原抗体反应，温育，测吸光度，报告临床。审核结果，录入实验室信息系统或人工登记，发送报告，实验室消毒，按规定处理废弃物，接受临床相关咨询。</t>
  </si>
  <si>
    <t>CJKH3000</t>
  </si>
  <si>
    <t>粪寄生虫镜检</t>
  </si>
  <si>
    <t>样本类型：粪便。样本收集、接收，标本预处理(适用时)，检查蠕虫卵及幼虫、原虫包囊及滋养体，生理盐水涂片，碘盐水涂片，染色，抗酸染色，固定剂、染色剂，人工判读结果。审核结果，录入实验室信息系统或人工登记，发送报告，实验室消毒，按规定处理废弃物，接受临床相关咨询。</t>
  </si>
  <si>
    <t>CJKJ3000</t>
  </si>
  <si>
    <t>粪寄生虫卵集卵镜检</t>
  </si>
  <si>
    <t>样本类型：粪便。样本收集、接收，标本预处理(适用时)，检查蠕虫卵、原虫包囊，生理盐水涂片，碘盐水涂片，离心机、洗涤铜筛，人工判读结果。审核结果，录入实验室信息系统或人工登记，发送报告，实验室消毒，按规定处理废弃物，接受临床相关咨询。</t>
  </si>
  <si>
    <t>CJKK3000</t>
  </si>
  <si>
    <t>粪寄生虫卵计数</t>
  </si>
  <si>
    <t>样本类型：粪便。样本收集、接收，标本预处理(适用时)，直接涂片法，计数单位虫卵浓度，换算成虫数量，人工判读结果。审核结果，录入实验室信息系统或人工登记，发送报告，实验室消毒，按规定处理废弃物，接受临床相关咨询。</t>
  </si>
  <si>
    <t>CJKL3000</t>
  </si>
  <si>
    <t>寄生虫卵孵化试验</t>
  </si>
  <si>
    <t>样本类型：粪便。样本收集、接收，浓集，加清水，温箱20-30℃、放大镜观察，人工判读结果。审核结果，录入实验室信息系统或人工登记，发送报告，实验室消毒，按规定处理废弃物，接受临床相关咨询。</t>
  </si>
  <si>
    <t>CL</t>
  </si>
  <si>
    <t>(六)临床分子生物学及细胞遗传学检验</t>
  </si>
  <si>
    <t>CLAA-CLBV</t>
  </si>
  <si>
    <t>1.感染性疾病分子生物学检验</t>
  </si>
  <si>
    <t>CLAA8000</t>
  </si>
  <si>
    <t>病原体脱氧核糖核酸扩增定性检测</t>
  </si>
  <si>
    <t>样本类型：各种标本。样本收集、接收、前处理(据标本类型不同进行相应的前处理)，提取模板DNA，与阴、阳性对照及质控品同时扩增，分析扩增产物，判断并审核结果，录入实验室信息系统或人工登记，发送报告，按规定处理废弃物，接受临床相关咨询。</t>
  </si>
  <si>
    <t>每个病原体为一个计价单位；实时恒温法加收40元。</t>
  </si>
  <si>
    <t>CLAB8000</t>
  </si>
  <si>
    <t>病原体脱氧核糖核酸扩增定量检测</t>
  </si>
  <si>
    <t>样本类型：各种标本。样本收集、接收、前处理(据标本类型不同进行相应的前处理)，提取模板DNA，与标准品、阴阳性对照及质控品同时进行扩增，进行定量分析，判断并审核结果，录入实验室信息系统或人工登记，发送报告，按规定处理废弃物，接受临床相关咨询。</t>
  </si>
  <si>
    <t>CLAE8000</t>
  </si>
  <si>
    <t>病原体核糖核酸扩增定性检测</t>
  </si>
  <si>
    <t>样本类型：各种标本。样本收集、接收、前处理(据标本类型不同进行相应的前处理)，提取模板RNA，与阴、阳性对照及质控品同时扩增，分析扩增产物，判断并审核结果，录入实验室信息系统或人工登记，发送报告，按规定处理废弃物，接受临床相关咨询。</t>
  </si>
  <si>
    <t>CLAF8000</t>
  </si>
  <si>
    <t>病原体核糖核酸扩增定量检测</t>
  </si>
  <si>
    <t>样本类型：各种标本。样本采集、签收、处理(据标本类型不同进行相应的前处理)，提取模板RNA，与标准品、阴阳性对照及质控品同时进行实时荧光扩增，进行定量分析，判断并审核结果，录入实验室信息系统或人工登记，发送报告，按规定处理废弃物，接受临床相关咨询。</t>
  </si>
  <si>
    <t>CLAJ8000</t>
  </si>
  <si>
    <t>乙型肝炎病毒脱氧核糖核酸扩增定性检测</t>
  </si>
  <si>
    <t>CLAJ2000</t>
  </si>
  <si>
    <t>高敏乙型肝炎病毒脱氧核糖核酸定量检测</t>
  </si>
  <si>
    <t>CLAK8000</t>
  </si>
  <si>
    <t>乙型肝炎病毒脱氧核糖核酸扩增定量检测</t>
  </si>
  <si>
    <t>样本类型：各种标本。样本收集、接收、前处理(据标本类型不同进行相应的前处理)，提取模板DNA，与标准品、阴阳性对照及质控品同时进行实时荧光扩增，进行定量分析，判断并审核结果，录入实验室信息系统或人工登记，发送报告，按规定处理废弃物，接受临床相关咨询。</t>
  </si>
  <si>
    <t>CLAL8000</t>
  </si>
  <si>
    <t>乙型肝炎病毒基因分型检测</t>
  </si>
  <si>
    <t>样本类型：各种标本。样本采集、签收、处理(据标本类型不同进行相应的前处理)，提取模板DNA，与阴、阳性对照及质控品同时扩增，分析扩增产物(基因分型)，判断并审核结果，录入实验室信息系统或人工登记，发送报告，按规定处理废弃物，接受临床相关咨询。</t>
  </si>
  <si>
    <t>测序法收450元</t>
  </si>
  <si>
    <t>CLAM8000</t>
  </si>
  <si>
    <t>乙型肝炎病毒前C区变异检测</t>
  </si>
  <si>
    <t>分子杂交</t>
  </si>
  <si>
    <t>CLAN8000</t>
  </si>
  <si>
    <t>乙型肝炎病毒基因变异检测</t>
  </si>
  <si>
    <t>CLAN2000</t>
  </si>
  <si>
    <t>乙型肝炎病毒(HBV) YMDD变异检测</t>
  </si>
  <si>
    <t>CLAN4000</t>
  </si>
  <si>
    <t>乙型肝炎病毒(HBV)核心区启动子（BCP)变异检测</t>
  </si>
  <si>
    <t>CLAP8000</t>
  </si>
  <si>
    <t>丙型肝炎病毒核糖核酸扩增定性检测</t>
  </si>
  <si>
    <t>CLAQ8000</t>
  </si>
  <si>
    <t>丙型肝炎病毒核糖核酸扩增定量检测</t>
  </si>
  <si>
    <t>样本类型：各种标本。样本收集、接收、前处理(据标本类型不同进行相应的前处理)，提取模板RNA，与标准品、阴阳性对照及质控品同时进行实时荧光扩增，进行定量分析，判断并审核结果，录入实验室信息系统或人工登记，发送报告，按规定处理废弃物，接受临床相关咨询。</t>
  </si>
  <si>
    <t>CLAQ2000</t>
  </si>
  <si>
    <t>高敏丙型肝炎病毒核糖核酸定量检测</t>
  </si>
  <si>
    <t>CLAR8000</t>
  </si>
  <si>
    <t>丙型肝炎病毒基因分型检测</t>
  </si>
  <si>
    <t>样本类型：各种标本。样本收集、接收、前处理(据标本类型不同进行相应的前处理)，提取模板RNA，与阴、阳性对照及质控品同时扩增，分析扩增产物(基因分型)，判断并审核结果，录入实验室信息系统或人工登记，发送报告，按规定处理废弃物，接受临床相关咨询。</t>
  </si>
  <si>
    <t>CLAS8000</t>
  </si>
  <si>
    <t>丁型肝炎病毒核糖核酸扩增定性检测</t>
  </si>
  <si>
    <t>样本类型：各种标本。样本采集、签收、处理(据标本类型不同进行相应的前处理)，提取模板RNA，与阴、阳性对照及质控品同时扩增，分析扩增产物，判断并审核结果，录入实验室信息系统或人工登记，发送报告，按规定处理废弃物，接受临床相关咨询。</t>
  </si>
  <si>
    <t>CLAT8000</t>
  </si>
  <si>
    <t>丁型肝炎病毒核糖核酸扩增定量检测</t>
  </si>
  <si>
    <t>CLAU8000</t>
  </si>
  <si>
    <t>戊型肝炎病毒核糖核酸扩增定性检测</t>
  </si>
  <si>
    <t>CLAV8000</t>
  </si>
  <si>
    <t>戊型肝炎病毒核糖核酸扩增定量检测</t>
  </si>
  <si>
    <t>CLAW8000</t>
  </si>
  <si>
    <t>庚型肝炎病毒核糖核酸扩增检测</t>
  </si>
  <si>
    <t>CLAX8000</t>
  </si>
  <si>
    <t>人类免疫缺陷病毒-核糖核酸扩增定性检测</t>
  </si>
  <si>
    <t>CLAY8000</t>
  </si>
  <si>
    <t>人类免疫缺陷病毒-核糖核酸扩增定量检测</t>
  </si>
  <si>
    <t>CLBA8000</t>
  </si>
  <si>
    <t>分枝杆菌菌种鉴定</t>
  </si>
  <si>
    <t>样本类型：各种标本。样本收集、接收、前处理(据标本类型不同进行相应的前处理)，提取模板DNA，与阴、阳性对照及质控品同时扩增，分析扩增产物或杂交或测序等，进行菌种鉴定，判断并审核结果，录入实验室信息系统或人工登记，发送报告，按规定处理废弃物，接受临床相关咨询。</t>
  </si>
  <si>
    <t>CLBB8000</t>
  </si>
  <si>
    <t>结核/非结核分枝杆菌核酸检测</t>
  </si>
  <si>
    <t>样本类型：各种标本。样品制备，实时荧光PCR扩增，计算机软件自动报告检测结果，审核检验结果，发出报告，检测后标本留验及无害化处理。</t>
  </si>
  <si>
    <t>交叉引物恒温扩增快速检测法（CPA)收300元</t>
  </si>
  <si>
    <t>CLBC8000</t>
  </si>
  <si>
    <t>巨细胞病毒脱氧核糖核酸扩增定性检测</t>
  </si>
  <si>
    <t>CLBD8000</t>
  </si>
  <si>
    <t>巨细胞病毒脱氧核糖核酸扩增定量检测</t>
  </si>
  <si>
    <t>CLBE8000</t>
  </si>
  <si>
    <t>多瘤病毒脱氧核糖核酸扩增定性测定</t>
  </si>
  <si>
    <t>CLBF8000</t>
  </si>
  <si>
    <t>多瘤病毒脱氧核糖核酸扩增定量测定</t>
  </si>
  <si>
    <t>样本类型：各种标本。样本采集、签收、处理(据标本类型不同进行相应的前处理)，提取模板DNA，与标准品、阴阳性对照及质控品同时进行实时荧光扩增，进行定量分析，判断并审核结果，录入实验室信息系统或人工登记，发送报告，按规定处理废弃物，接受临床相关咨询。</t>
  </si>
  <si>
    <t>CLBG8000</t>
  </si>
  <si>
    <t>EB病毒脱氧核糖核酸扩增定性检测</t>
  </si>
  <si>
    <t>样本类型：各种标本。样本采集、签收、处理(据标本类型不同进行相应的前处理)，提取模板DNA，与阴、阳性对照及质控品同时扩增，分析扩增产物，判断并审核结果，录入实验室信息系统或人工登记，发送报告，按规定处理废弃物，接受临床相关咨询。</t>
  </si>
  <si>
    <t>CLBH8000</t>
  </si>
  <si>
    <t>EB病毒脱氧核糖核酸扩增定量检测</t>
  </si>
  <si>
    <t>CLBJ8000</t>
  </si>
  <si>
    <t>细小病毒脱氧核糖核酸扩增定性检测</t>
  </si>
  <si>
    <t>CLBK8000</t>
  </si>
  <si>
    <t>细小病毒脱氧核糖核酸扩增定量检测</t>
  </si>
  <si>
    <t>CLBL8000</t>
  </si>
  <si>
    <t>腺病毒脱氧核糖核酸扩增定性检测</t>
  </si>
  <si>
    <t>CLBM8000</t>
  </si>
  <si>
    <t>腺病毒脱氧核糖核酸扩增定量检测</t>
  </si>
  <si>
    <t>CLBN8000</t>
  </si>
  <si>
    <t>淋球菌脱氧核糖核酸扩增检测</t>
  </si>
  <si>
    <t>CLBP8000</t>
  </si>
  <si>
    <t>沙眼衣原体脱氧核糖核酸扩增检测</t>
  </si>
  <si>
    <t>CLBQ8000</t>
  </si>
  <si>
    <t>解脲脲原体脱氧核糖核酸扩增检测</t>
  </si>
  <si>
    <t>CLBR8000</t>
  </si>
  <si>
    <t>解脲脲原体基因型别鉴定</t>
  </si>
  <si>
    <t>样本类型：各种标本。样本收集、接收、前处理(据标本类型不同进行相应的前处理)，提取模板DNA，与阴、阳性对照及质控品同时扩增，分析扩增产物，进行型别鉴定，判断并审核结果，录入实验室信息系统或人工登记，发送报告，按规定处理废弃物，接受临床相关咨询。</t>
  </si>
  <si>
    <t>CLBS8000</t>
  </si>
  <si>
    <t>人乳头瘤病毒脱氧核糖核酸扩增检测</t>
  </si>
  <si>
    <t>筛查，不分型检测。</t>
  </si>
  <si>
    <t>CLBT8000</t>
  </si>
  <si>
    <t>人乳头瘤病毒脱氧核糖核酸非扩增定性检测</t>
  </si>
  <si>
    <t>样本类型：各种标本。样本收集、接收、前处理(据标本不同进行相应前处理)，提取模板DNA，变性、杂交、进行高危型和低危型分析，判断并审核结果，录入实验室信息系统或人工登记，发送报告，按规定处理废弃物，接受临床相关咨询。</t>
  </si>
  <si>
    <t>300</t>
  </si>
  <si>
    <t>CLBU8000</t>
  </si>
  <si>
    <t>人乳头瘤病毒基因分型检测</t>
  </si>
  <si>
    <t>至少可检测14种高危型</t>
  </si>
  <si>
    <t>CLBV5000</t>
  </si>
  <si>
    <t>流感病毒核糖核酸检测</t>
  </si>
  <si>
    <t>包括甲型流感、乙型流感、副流感、禽流感等流感病毒核糖核酸检测。样本类型：鼻咽拭子样本、咽拭子样本。样本收集、接收、前处理(据标本类型不同进行相应的前处理)，提取模板RNA，与阴、阳性对照及质控品同时扩增，分析扩增产物，判断并审核结果，录入实验室信息系统或人工登记，发送报告，按规定处理废弃物，接受临床相关咨询。</t>
  </si>
  <si>
    <t>CLBW5000</t>
  </si>
  <si>
    <t>肠道病毒71型核糖核酸检测</t>
  </si>
  <si>
    <t>CLBW8000</t>
  </si>
  <si>
    <t>肠道病毒通用型核糖核酸检测</t>
  </si>
  <si>
    <t>CLBX2000</t>
  </si>
  <si>
    <t>单纯疱疹病毒Ⅰ型(HSV-1)脱氧核糖核酸检测</t>
  </si>
  <si>
    <t>CLBX4000</t>
  </si>
  <si>
    <t>单纯疱疹病毒Ⅱ型(HSV-2)脱氧核糖核酸检测</t>
  </si>
  <si>
    <t>CLBX5000</t>
  </si>
  <si>
    <t>单纯疱疹病毒脱氧核糖核酸测定</t>
  </si>
  <si>
    <t>CLBY5000</t>
  </si>
  <si>
    <t>风疹病毒核糖核酸检测</t>
  </si>
  <si>
    <t>CLBY8000</t>
  </si>
  <si>
    <t>副流感病毒核糖核酸检测</t>
  </si>
  <si>
    <t>CLBZ8000</t>
  </si>
  <si>
    <t>弓形体核酸检测</t>
  </si>
  <si>
    <t>CLDA-CLDU</t>
  </si>
  <si>
    <t>2.疾病相关分子生物学及细胞遗传学检验</t>
  </si>
  <si>
    <t>CLDA8000</t>
  </si>
  <si>
    <t>染色体核型分析</t>
  </si>
  <si>
    <t>包括外周血细胞染色体等。样本类型：各种标本。样本采集、签收、处理，经培养、收获、制片、染片等步骤，分析染色体核型，审核结果，录入实验室信息系统或人工登记，发送报告，按规定处理废弃物，接受临床相关咨询。</t>
  </si>
  <si>
    <t>CLDB8000</t>
  </si>
  <si>
    <t>脆性X染色体核型分析</t>
  </si>
  <si>
    <t>样本类型：各种标本。样本采集、签收、处理，经培养、收获、制片、染片等步骤，分析染色体核型，审核结果，录入实验室信息系统或人工登记，发送报告，按规定处理废弃物，接受临床相关咨询。</t>
  </si>
  <si>
    <t>CLDC8000</t>
  </si>
  <si>
    <t>高分辨染色体核型分析</t>
  </si>
  <si>
    <t>CLDD8000</t>
  </si>
  <si>
    <t>姐妹染色体互换分析</t>
  </si>
  <si>
    <t>样本类型：各种标本。样本采集、签收、处理，经培养、收获、制片、染片等步骤，镜下分析，计数姊妹染色单体互换量及M1期和M2期中期的数量，计算细胞周期，审核结果，录入实验室信息系统或人工登记，发送报告，按规定处理废弃物，接受临床相关咨询。</t>
  </si>
  <si>
    <t>CLDE8000</t>
  </si>
  <si>
    <t>遗传性肌营养不良基因分析</t>
  </si>
  <si>
    <t>样本类型：各种标本。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t>
  </si>
  <si>
    <t>CLDF8000</t>
  </si>
  <si>
    <t>肝豆状核变性基因分析</t>
  </si>
  <si>
    <t>CLDG8000</t>
  </si>
  <si>
    <t>血友病基因分析</t>
  </si>
  <si>
    <t>CLDH8000</t>
  </si>
  <si>
    <t>脆性X综合征基因分析</t>
  </si>
  <si>
    <t>CLDJ8000</t>
  </si>
  <si>
    <t>Y染色体性别基因分析</t>
  </si>
  <si>
    <t>CLDJ8000a</t>
  </si>
  <si>
    <t>胎儿染色体非整倍体无创基因检测</t>
  </si>
  <si>
    <t>用高通量基因测序测序技术对孕妇产前筛查、肿瘤风险预测和疗效观察。包括评估21-三体、18-三体、13-三体胎儿平行。样本类型：外周血血浆（1）样本采集,签收处理（2）提取血浆游离DNA及DNA定量质控（3）DNA文库构建（4）DNA文库纯化、定量及质控（5）荧光定量PCR（6）PCR产物检测（7）定量混合样本（8）测序样本处理（9）测序仪预处理（10）样本上机测序（11）测序数据分析（12）得出结论，判断并审核结果发送报告（13）按规定保存样本，处理废弃物（14）数据分析（15）接受相关临床咨询（16）对受检者进行随访。</t>
  </si>
  <si>
    <t>高通量基因测序</t>
  </si>
  <si>
    <t>CLDJ8000b</t>
  </si>
  <si>
    <t>遗传代谢病检测</t>
  </si>
  <si>
    <t>指对出生满72小时（哺足6次奶）的新生儿和临床可疑患儿开展的27项氨基酸类、脂肪酸类、有机酸类遗传疾病检测。样本类型：足跟血滤纸干血片。样本采集、签收、处理，质控，经串联质谱仪检测，软件分析，判断并审核结果，录入实验室信息系统或人工登记，发送报告，按规定处理废弃物；接受临床相关咨询。</t>
  </si>
  <si>
    <t>串联质谱法</t>
  </si>
  <si>
    <t>CLDK8000</t>
  </si>
  <si>
    <t>脱氧核糖核酸倍体分析</t>
  </si>
  <si>
    <t>样本类型：各种标本。样本采集、签收、处理(据标本不同进行离心，固定，荧光抗体染色)，质控，经流式细胞仪检测，软件分析，判断并审核结果，录入实验室信息系统或人工登记，发送报告，按规定处理废弃物，接受临床相关咨询。</t>
  </si>
  <si>
    <t>CLDL1000</t>
  </si>
  <si>
    <t>血细胞荧光原位杂交分析</t>
  </si>
  <si>
    <t>包括21、18、13和X、Y等染色体。样本类型：血液。样本采集、签收、外周血细胞预处理(消化、低渗、固定、RNA酶处理、漂洗)，变性(标本变性、探针变性)，探针与样本或质控品、对照等杂交(杂交、洗涤、复染)，图像分析，判断并审核结果，录入实验室信息系统或人工登记，发送报告，按规定处理废弃物，接受临床相关咨询。</t>
  </si>
  <si>
    <t>CLDM4000</t>
  </si>
  <si>
    <t>未经处理的羊水细胞荧光原位杂交分析</t>
  </si>
  <si>
    <t>样本类型：羊水。样本采集、签收、羊水细胞预处理(消化、低渗、固定、RNA酶处理、漂洗)，变性(标本变性、探针变性)，探针与样本或质控品、对照等杂交(杂交、洗涤、复染)，图像分析，判断并审核结果，录入实验室信息系统或人工登记，发送报告，按规定处理废弃物，接受临床相关咨询。</t>
  </si>
  <si>
    <t>CLDN8000</t>
  </si>
  <si>
    <t>染色体荧光原位杂交分析</t>
  </si>
  <si>
    <t>包括外周血细胞、培养细胞、羊水细胞、组织细胞等。样本类型：各种标本。样本采集、签收、细胞培养，制片，变性(标本变性、探针变性)，探针与样本或质控品、对照等杂交(杂交、洗涤、复染)，图像分析，判断并审核结果，录入实验室信息系统或人工登记，发送报告，按规定处理废弃物，接受临床相关咨询。</t>
  </si>
  <si>
    <t>CLDP4000</t>
  </si>
  <si>
    <t>羊水细胞染色体分析</t>
  </si>
  <si>
    <t>样本类型：羊水。样本采集、签收、处理，经培养(利用羊水专用培养基培养羊水细胞2-3周)、收获、制片、染片等步骤，分析染色体核型，包括23对染色体数目、结构，审核结果，录入实验室信息系统或人工登记，发送报告，按规定处理废弃物，接受临床相关咨询。</t>
  </si>
  <si>
    <t>CLDQ6000</t>
  </si>
  <si>
    <t>绒毛组织染色体分析</t>
  </si>
  <si>
    <t>样本类型：绒毛组织。样本采集、签收、处理，经培养(利用专用培养基培养绒毛细胞1-2周)、收获、制片、染片等步骤，分析染色体核型，包括23对染色体数目、结构，审核结果，录入实验室信息系统或人工登记，发送报告，按规定处理废弃物，接受临床相关咨询。</t>
  </si>
  <si>
    <t>CLDS8000</t>
  </si>
  <si>
    <t>白血病融合基因检测</t>
  </si>
  <si>
    <t>样本类型：骨髓、外周血。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t>
  </si>
  <si>
    <t>每种基因</t>
  </si>
  <si>
    <t>95</t>
  </si>
  <si>
    <t>CLDT8000</t>
  </si>
  <si>
    <t>单基因遗传病基因突变检查</t>
  </si>
  <si>
    <t>可检测线粒体基因、α地中海贫血基因、β地中海贫血基因、苯丙酮尿症基因等。样本类型：各种标本。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t>
  </si>
  <si>
    <t>400</t>
  </si>
  <si>
    <t>CLDU8000</t>
  </si>
  <si>
    <t>遗传性耳聋基因检测</t>
  </si>
  <si>
    <t>可检测GJB2基因、SLC26A4基因、GJB3基因、线粒体DNA12SrRNA基因等。样本类型：各种标本。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t>
  </si>
  <si>
    <t>450</t>
  </si>
  <si>
    <t>CLDV8000</t>
  </si>
  <si>
    <t>苯丙酮尿症的基因突变检测</t>
  </si>
  <si>
    <t>样本类型：血。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t>
  </si>
  <si>
    <t>CLDW8000</t>
  </si>
  <si>
    <t>人类B-raf基因V600突变检测</t>
  </si>
  <si>
    <t>样本类型：血。样本收集、接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t>
  </si>
  <si>
    <t>1200</t>
  </si>
  <si>
    <t>以3个位点为单位,每增加一个位点加收100元。</t>
  </si>
  <si>
    <t>CLDX8000</t>
  </si>
  <si>
    <t>人类EGFR基因突变检测</t>
  </si>
  <si>
    <t>2800</t>
  </si>
  <si>
    <t>以4个位点为单位，每增加一个位点加收200元。</t>
  </si>
  <si>
    <t>CLDY8000</t>
  </si>
  <si>
    <t>人类EML4-ALK融合基因检测</t>
  </si>
  <si>
    <t>CLDZ8000</t>
  </si>
  <si>
    <t>人类K-ras基因突变检测</t>
  </si>
  <si>
    <t>以3个位点为单位，每加一个位点加收100元。</t>
  </si>
  <si>
    <t>CLEA8000</t>
  </si>
  <si>
    <t>人类PIK3CA基因突变检测</t>
  </si>
  <si>
    <t>1100</t>
  </si>
  <si>
    <t>CLEA8000a</t>
  </si>
  <si>
    <t>用高通量平行测序技术对孕妇产前筛查、肿瘤风险预测和疗效观察。样本类型：外周血血浆（1）样本采集,签收处理（2）提取血浆游离DNA及DNA定量质控（3）DNA文库构建（4）DNA文库纯化、定量及质控（5）荧光定量PCR（6）PCR产物检测（7）定量混合样本（8）测序样本处理（9）测序仪预处理（10）样本上机测序（11）测序数据分析（12）得出结论，判断并审核结果发送报告（13）按规定保存样本，处理废弃物（14）数据分析（15）接受相关临床咨询（16）对受检者进行随访。</t>
  </si>
  <si>
    <t>2500</t>
  </si>
  <si>
    <t>CLEB8000</t>
  </si>
  <si>
    <t>染色体微阵列分析</t>
  </si>
  <si>
    <t>样本类型：外周血、羊水、脐血、流产后的绒毛或胎盘及胎儿组织等标本。样本收集、接收、处理(据标本类型不同进行相应的前处理)，提取基因组DNA，PCR仪扩增，将样本基因组DNA进行荧光标记，与Cytoscan 750K芯片的DNA探针进行杂交检测，获得样本DNA分子的数量和序列信息。分析并审核结果，录入实验室信息系统或人工登记，发送报告；按规定处理废弃物；接受临床相关咨询。主要适用于能早期诊断染色体异常胎儿和不明原因的流产、智力低下、生长发育迟缓、多发畸形和精神、行为异常的患者。</t>
  </si>
  <si>
    <t>CLFA-CLFK</t>
  </si>
  <si>
    <t>3.用药指导的分子生物学检验</t>
  </si>
  <si>
    <t>CLFA8000</t>
  </si>
  <si>
    <t>乙型肝炎耐药基因检测</t>
  </si>
  <si>
    <t>样本类型：各种标本。样本收集、接收、前处理(据标本类型不同进行相应的前处理)，提取模板DNA，与质控品、阴阳性对照和内参同时扩增，分析扩增产物或杂交或测序等，进行基因分析，判断并审核结果，录入实验室信息系统或人工登记，发送报告，按规定处理废弃物，接受临床相关咨询。</t>
  </si>
  <si>
    <t>按每项耐药收取</t>
  </si>
  <si>
    <t>CLFB8000</t>
  </si>
  <si>
    <t>结核分枝杆菌耐药基因检测</t>
  </si>
  <si>
    <t>CLFB9000</t>
  </si>
  <si>
    <t>结核分枝杆菌rpoB基因和突变检测</t>
  </si>
  <si>
    <t>样本采集、签收、处理（据标本类型不同进行相应的前处理），体外定性检测样本中的结核杆菌复合物DNA和利福平耐药相关的rpoB基因突变</t>
  </si>
  <si>
    <t>CLFC8000</t>
  </si>
  <si>
    <t>万古霉素耐药基因试验</t>
  </si>
  <si>
    <t>CLFD8000</t>
  </si>
  <si>
    <t>耐甲氧西林葡萄球耐药基因检测</t>
  </si>
  <si>
    <t>CLFE8000</t>
  </si>
  <si>
    <t>化学药物用药指导的基因检测</t>
  </si>
  <si>
    <t>可检测CYP2C9、CYP2C19、CYP2D6、CYP3A4、MTHFR C677T基因等。样本收集、接收、前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t>
  </si>
  <si>
    <t>340</t>
  </si>
  <si>
    <t>CLFF8000</t>
  </si>
  <si>
    <t>病原体用药指导的基因检测</t>
  </si>
  <si>
    <t>样本类型：各种标本。样本采集、签收、处理(据标本类型不同进行相应的前处理)，提取模板DNA，与质控品、阴阳性对照和内参同时扩增，分析扩增产物或杂交或测序等，进行基因分析，判断并审核结果，录入实验室信息系统或人工登记，发送报告，按规定处理废弃物，接受临床相关咨询。</t>
  </si>
  <si>
    <t>CLZA</t>
  </si>
  <si>
    <t>4.其它</t>
  </si>
  <si>
    <t>CLZA8000</t>
  </si>
  <si>
    <t>载脂蛋白E基因分型</t>
  </si>
  <si>
    <t>样本类型：各种标本。样本收集、接收、前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t>
  </si>
  <si>
    <t>330</t>
  </si>
  <si>
    <t>CLZC8000</t>
  </si>
  <si>
    <t>抗NMO/AQP4抗体检测</t>
  </si>
  <si>
    <t>样本类型：血液。样本收集、接收、前处理；样本与抗原基质片反应，加荧光标记抗体，检测，质控，审核结果，录入实验室信息系统或人工登记，发送报告；按规定处理废弃物；接受临床相关咨询。</t>
  </si>
  <si>
    <t>CLZD8000</t>
  </si>
  <si>
    <t>抗谷氨酸受体（NMDA）抗体检测</t>
  </si>
  <si>
    <t>CLZE8000</t>
  </si>
  <si>
    <t>涎液化糖链抗原（KL-6）检测</t>
  </si>
  <si>
    <t>样本类型：血液。样本收集、接收、前处理；加样本和免疫试剂，温育，检测，质控，审核结果，录入实验室信息系统或人工登记，发送报告；按规定处理废弃物；接受临床相关咨询。</t>
  </si>
  <si>
    <t>CLZF8000</t>
  </si>
  <si>
    <t>森脑病毒抗体测定</t>
  </si>
  <si>
    <t>样本类型：血清。样本收集、接收、前处理，试剂和仪器准备，定标和质控，检测样本，审核结果，录入实验室信息系统或人工登记，发送报告，按规定处理废弃物，接受临床相关咨询。</t>
  </si>
  <si>
    <t>CLZG8000</t>
  </si>
  <si>
    <t>抗磷脂酰丝氨酸/凝血酶原复合物（PS/PT）抗体测定</t>
  </si>
  <si>
    <r>
      <rPr>
        <sz val="9"/>
        <rFont val="宋体"/>
        <charset val="134"/>
      </rPr>
      <t>包括：IgG、IgM、IgA型。样本类型：血液。样本收集、接收、前处理；加样本和免疫试剂，温育，检测，质控，审核结果，录入实验室信息系统或人工登记，发送报告；按规定处理废弃物；接受临床相关咨询。</t>
    </r>
    <r>
      <rPr>
        <sz val="9"/>
        <rFont val="DejaVu Sans"/>
        <charset val="0"/>
      </rPr>
      <t> </t>
    </r>
  </si>
  <si>
    <t>CLZI8000</t>
  </si>
  <si>
    <t>寡克隆区带检测</t>
  </si>
  <si>
    <t>样本类型：脑脊液，血液。样本收集、接收、前处理；样本与抗原基质片反应，加荧光标记抗体，检测，质控，审核结果，录入实验室信息系统或人工登记，发送报告；按规定处理废弃物；接受临床相关咨询。</t>
  </si>
  <si>
    <t>CLZJ8000</t>
  </si>
  <si>
    <t>抗AmPhiphsin抗体测定</t>
  </si>
  <si>
    <t>样本类型：血液、脑脊液。样本收集、接收、前处理；加样本和试剂，室内质控，温育，检测，审核结果，录入实验室信息系统或人工登记，发送报告；按规定处理废弃物；接受临床相关咨询</t>
  </si>
  <si>
    <t>CLZK8000</t>
  </si>
  <si>
    <t>抗CV2抗体测定</t>
  </si>
  <si>
    <t>CLZL8000</t>
  </si>
  <si>
    <t>抗PNMA2(Ma/Ta)抗体测定</t>
  </si>
  <si>
    <t>E</t>
  </si>
  <si>
    <t>四.影像学诊断</t>
  </si>
  <si>
    <t>本章说明：                                                                                                                                                                                          
1.本章包括“X线检查”、“X线计算机体层检查”、“磁共振检查”、“超声诊断”、“核医学诊断”和“其它成像检查”项目六个部分，共计546项。本章项目编码字首为E。                                                                                                                                                                  2.所有影像学诊断项目价格含两张胶片和图文报告，不得另行收费，如增加胶片或复制胶片10*12吋胶片每张收25元；14*17吋胶片每张收30元。医疗机构可根据实际情况提供一张或两张胶片。                                                                                                                                                                                                                                                                           
3.组合项目不得单项分解收费。                                                                                                                                                                      
4.以本章引导立项的独立项目，不得再收影像操作及耗材费用，造影剂除外。                                                                                                               
5.所有造影项目价格中已包含透视费，不得另行收费。                                                                                                                                 
6.X线摄影项目使用数字化摄影(CR)可加收50%，使用数字化摄影(DR)可加收100%。 胶片规格：10*12吋、 14*17吋。                                                                                                                                    
7.X线摄影中每增加一个体位（投照角度）可加收50%。                                                                                                                
8.所有CT和核磁的增强已含平扫费用，不得加收平扫费；CT三维成像费用已含平扫费和增强费，不得另行收取费用。</t>
  </si>
  <si>
    <t>EA</t>
  </si>
  <si>
    <t>(一)X线检查</t>
  </si>
  <si>
    <t>EAA</t>
  </si>
  <si>
    <t>1.透视</t>
  </si>
  <si>
    <t>EAABP001</t>
  </si>
  <si>
    <t>头部X线透视</t>
  </si>
  <si>
    <t>操作人员核对登记病人信息，提醒或协助患者去除体表透视部位金属物品等，操作X光机多个体位透视观察目标结构，医生完成诊断报告。</t>
  </si>
  <si>
    <t>部位</t>
  </si>
  <si>
    <t>EAAHY001</t>
  </si>
  <si>
    <t>颈部X线透视</t>
  </si>
  <si>
    <t>EAAJT001</t>
  </si>
  <si>
    <t>胸部X线透视</t>
  </si>
  <si>
    <t>EAAQT001</t>
  </si>
  <si>
    <t>腹部X线透视</t>
  </si>
  <si>
    <t>EAAQU001</t>
  </si>
  <si>
    <t>盆部X线透视</t>
  </si>
  <si>
    <t>EAAW6001</t>
  </si>
  <si>
    <t>四肢关节X线透视</t>
  </si>
  <si>
    <t>EAAZZ001</t>
  </si>
  <si>
    <t>床旁透视</t>
  </si>
  <si>
    <t>临床操作过程中床边的透视。</t>
  </si>
  <si>
    <t>半小时</t>
  </si>
  <si>
    <t>EAAZZ002</t>
  </si>
  <si>
    <t>术中透视</t>
  </si>
  <si>
    <t>指在手术室中，临床操作过程中的透视。</t>
  </si>
  <si>
    <t>EAB</t>
  </si>
  <si>
    <t>2.X线摄影</t>
  </si>
  <si>
    <t>按曝光次数收取费用</t>
  </si>
  <si>
    <t>EABCC001</t>
  </si>
  <si>
    <t>视神经孔X线摄影</t>
  </si>
  <si>
    <t>操作人员核对登记病人信息，提醒或协助患者去除体表摄影部位金属物品等，摆位，曝光，冲洗照片(胶片)，医生完成诊断报告。</t>
  </si>
  <si>
    <t>体位</t>
  </si>
  <si>
    <t>EABCN001</t>
  </si>
  <si>
    <t>舌下神经孔X线摄影</t>
  </si>
  <si>
    <t>EABEB001</t>
  </si>
  <si>
    <t>眼眶X线摄影</t>
  </si>
  <si>
    <t>操作人员核对登记病人信息，提醒或协助患者去除体表摄影部位金属物品等，根据需要完成眼眶正位、眼眶侧位、薄骨正侧位、眼球异物定位等投照体位摆位，曝光，冲洗照片(胶片)，医生完成诊断报告。</t>
  </si>
  <si>
    <t>EABFJ001</t>
  </si>
  <si>
    <t>乳突X线摄影</t>
  </si>
  <si>
    <t>操作人员核对登记病人信息，提醒或协助患者去除体表摄影部位金属物品等，根据需要完成许氏位、梅氏位的投照体位摆位，曝光，冲洗照片(胶片)，医生完成诊断报告。</t>
  </si>
  <si>
    <t>EABFK001</t>
  </si>
  <si>
    <t>内听道X线摄影</t>
  </si>
  <si>
    <t>指耳蜗位X线摄影。操作人员核对登记病人信息，提醒或协助患者去除体表摄影部位金属物品等，摆位，曝光，冲洗照片(胶片)，医生完成诊断报告。</t>
  </si>
  <si>
    <t>EABGB001</t>
  </si>
  <si>
    <t>鼻骨侧位X线摄影</t>
  </si>
  <si>
    <t>EABGF001</t>
  </si>
  <si>
    <t>副鼻窦X线摄影</t>
  </si>
  <si>
    <t>操作人员核对登记病人信息，提醒或协助患者去除体表摄影部位金属物品等，根据需要完成副鼻窦柯氏位、副鼻窦侧位、副鼻窦瓦氏位的投照体位摆位，曝光，冲洗照片(胶片)，医生完成诊断报告。</t>
  </si>
  <si>
    <t>EABGJ001</t>
  </si>
  <si>
    <t>鼻咽侧位X线摄影</t>
  </si>
  <si>
    <t>EABHD001</t>
  </si>
  <si>
    <t>颧弓X线摄影</t>
  </si>
  <si>
    <t>EABHG001</t>
  </si>
  <si>
    <t>下颌骨X线摄影</t>
  </si>
  <si>
    <t>操作人员核对登记病人信息，提醒或协助患者去除体表摄影部位金属物品等，根据需要完成下颌骨正位、下颌骨侧位的投照体位摆位，曝光，冲洗照片(胶片)，医生完成诊断报告。</t>
  </si>
  <si>
    <t>EABHJ001</t>
  </si>
  <si>
    <t>颞颌关节X线摄影</t>
  </si>
  <si>
    <t>操作人员核对登记病人信息，提醒或协助患者去除体表摄影部位金属物品等，根据需要完成颞颌关节开口位、颞颌关节闭口位的投照体位摆位，曝光，冲洗照片(胶片)，医生完成诊断报告。</t>
  </si>
  <si>
    <t>EABHM001</t>
  </si>
  <si>
    <t>口腔曲面体层摄影</t>
  </si>
  <si>
    <t>指颌全景摄影。操作人员核对登记病人信息，提醒或协助患者去除体表摄影部位金属物品等，摆位，曝光，冲洗胶片，医生完成诊断报告。</t>
  </si>
  <si>
    <t>EABHS001</t>
  </si>
  <si>
    <t>牙片X线一次成像(RVG)</t>
  </si>
  <si>
    <t>操作人员核对登记病人信息，提醒或协助患者去除体表摄影部位金属物品等，摆位，曝光，使用明室冲洗牙片及冲洗液一次成像，医生完成诊断报告。</t>
  </si>
  <si>
    <t>EABHS002</t>
  </si>
  <si>
    <t>牙片X线摄影</t>
  </si>
  <si>
    <t>操作人员核对登记病人信息，提醒或协助患者去除体表摄影部位金属物品等，摆位，曝光，冲洗胶片，医生完成诊断报告。</t>
  </si>
  <si>
    <t>EABHS003</t>
  </si>
  <si>
    <t>咬合片X线摄影</t>
  </si>
  <si>
    <t>EABJC001</t>
  </si>
  <si>
    <t>气管相X线摄影</t>
  </si>
  <si>
    <t>操作人员核对登记病人信息，提醒或协助患者去除体表摄影部位金属物品等，根据需要完成气管正位、气管侧位的投照体位摆位，曝光，冲洗照片(胶片)，医生完成诊断报告。</t>
  </si>
  <si>
    <t>EABJK001</t>
  </si>
  <si>
    <t>胸骨X线摄影</t>
  </si>
  <si>
    <t>操作人员核对登记病人信息，提醒或协助患者去除体表摄影部位金属物品等，根据需要完成胸骨正位、胸骨侧位等投照体位摆位，曝光，冲洗照片(胶片)，医生完成诊断报告。</t>
  </si>
  <si>
    <t>EABJL001</t>
  </si>
  <si>
    <t>肋骨X线摄影</t>
  </si>
  <si>
    <t>操作人员核对登记病人信息，提醒或协助患者去除体表摄影部位金属物品等，根据需要完成肋骨正位相、左前斜位、右前斜位等投照体位摆位，曝光，冲洗照片(胶片)，医生完成诊断报告。</t>
  </si>
  <si>
    <t>EABJT001</t>
  </si>
  <si>
    <t>胸部X线摄影</t>
  </si>
  <si>
    <t>操作人员核对登记病人信息，提醒或协助患者去除体表摄影部位金属物品等，根据需要完成胸部正位、胸部侧位、前弓位等投照体位摆位，曝光，冲洗照片(胶片)，医生完成诊断报告。</t>
  </si>
  <si>
    <t>EABKA001</t>
  </si>
  <si>
    <t>心脏X线摄影</t>
  </si>
  <si>
    <t>操作人员核对登记病人信息，提醒或协助患者去除体表摄影部位金属物品等，根据需要完成心脏正位、侧位、左前斜位、右前斜位、吞钡像等投照体位摆位，曝光，冲洗照片(胶片)，医生完成诊断报告。</t>
  </si>
  <si>
    <t>EABQT001</t>
  </si>
  <si>
    <t>腹部X线摄影</t>
  </si>
  <si>
    <t>操作人员核对登记病人信息，提醒或协助患者去除体表摄影部位金属物品等，根据需要完成立位、仰卧位、俯卧位等投照体位摆位，曝光，冲洗照片(胶片)，医生完成诊断报告。</t>
  </si>
  <si>
    <t>EABRA001</t>
  </si>
  <si>
    <t>腹部尿路X线摄影(KUB)</t>
  </si>
  <si>
    <t>对患者事先进行肠道准备，操作人员核对登记病人信息，提醒或协助患者去除体表摄影部位金属物品等，摆位，曝光，冲洗照片(胶片)，医生完成诊断报告。</t>
  </si>
  <si>
    <t>EABVB001</t>
  </si>
  <si>
    <t>头颅X线摄影</t>
  </si>
  <si>
    <t>操作人员核对登记病人信息，提醒或协助患者去除体表摄影部位金属物品等，根据需要完成多个体位(头颅正位、头颅侧位、蝶鞍侧位、头颅切线位、颅底颌顶位)摆位，曝光，冲洗照片(胶片)，医生完成诊断报告。</t>
  </si>
  <si>
    <t>EABVB002</t>
  </si>
  <si>
    <t>茎突X线摄影</t>
  </si>
  <si>
    <t>操作人员核对登记病人信息，提醒或协助患者去除体表摄影部位金属物品等，根据需要完成茎突正位、茎突侧位的投照体位摆位，曝光，冲洗照片(胶片)，医生完成诊断报告。</t>
  </si>
  <si>
    <t>EABVH001</t>
  </si>
  <si>
    <t>颈椎X线摄影</t>
  </si>
  <si>
    <t>操作人员核对登记病人信息，提醒或协助患者去除体表摄影部位金属物品等，根据需要完成颈椎正位、颈椎侧位、颈椎前屈位、颈椎后伸位、颈椎开口位、颈椎左前斜位、颈椎右前斜位等投照体位摆位，曝光，冲洗照片(胶片)，医生完成诊断报告。</t>
  </si>
  <si>
    <t>EABVN001</t>
  </si>
  <si>
    <t>胸椎X线摄影</t>
  </si>
  <si>
    <t>操作人员核对登记病人信息，提醒或协助患者去除体表摄影部位金属物品等，根据需要完成胸椎正位、胸椎侧位等投照体位摆位，曝光，冲洗照片(胶片)，医生完成诊断报告。</t>
  </si>
  <si>
    <t>EABVR001</t>
  </si>
  <si>
    <t>胸腰段X线摄影</t>
  </si>
  <si>
    <t>操作人员核对登记病人信息，提醒或协助患者去除体表摄影部位金属物品等，根据需要完成胸腰段正位、胸腰椎侧位的投照体位摆位，曝光，冲洗照片(胶片)，医生完成诊断报告。</t>
  </si>
  <si>
    <t>EABVT001</t>
  </si>
  <si>
    <t>腰椎X线摄影</t>
  </si>
  <si>
    <t>操作人员核对登记病人信息，提醒或协助患者去除体表摄影部位金属物品等，根据需要完成腰椎正位、腰椎侧位、腰椎左斜位、腰椎右斜位、腰椎前屈位、腰椎后伸位等投照体位摆位，曝光，冲洗照片(胶片)、医生完成诊断报告。</t>
  </si>
  <si>
    <t>EABV1001</t>
  </si>
  <si>
    <t>尾骨X线摄影</t>
  </si>
  <si>
    <t>操作人员核对登记病人信息，提醒或协助患者去除体表摄影部位金属物品等，根据需要完成尾骨正位、尾骨侧位的投照体位摆位，曝光，冲洗照片(胶片)，医生完成诊断报告。</t>
  </si>
  <si>
    <t>EABWC001</t>
  </si>
  <si>
    <t>肩胛骨X线摄影</t>
  </si>
  <si>
    <t>操作人员核对登记病人信息，提醒或协助患者去除体表摄影部位金属物品等，根据需要完成肩胛骨正位、肩胛骨侧位的投照体位摆位，曝光，冲洗照片(胶片)，医生完成诊断报告。</t>
  </si>
  <si>
    <t>EABWD001</t>
  </si>
  <si>
    <t>肩锁关节X线摄影</t>
  </si>
  <si>
    <t>操作人员核对登记病人信息，提醒或协助患者去除体表摄影部位金属物品等，根据需要完成胸锁关节正位、锁骨正位的投照体位摆位，曝光，冲洗照片(胶片)，医生完成诊断报告。</t>
  </si>
  <si>
    <t>EABWG001</t>
  </si>
  <si>
    <t>肩关节X线摄影</t>
  </si>
  <si>
    <t>操作人员核对登记病人信息，提醒或协助患者去除体表摄影部位金属物品等，根据需要完成左肩关节正位、右肩关节正位、左侧穿胸位、右侧穿胸位、肩关节腋位等投照体位摆位，曝光，冲洗照片(胶片)，医生完成诊断报告。</t>
  </si>
  <si>
    <t>EABWH001</t>
  </si>
  <si>
    <t>肱骨X线摄影</t>
  </si>
  <si>
    <t>操作人员核对登记病人信息，提醒或协助患者去除体表摄影部位金属物品等，根据需要完成左肱骨正位、左肱骨侧位、右肱骨正位、右肱骨侧位等投照体位摆位，曝光，冲洗照片(胶片)，医生完成诊断报告。</t>
  </si>
  <si>
    <t>EABWJ001</t>
  </si>
  <si>
    <t>肘关节X线摄影</t>
  </si>
  <si>
    <t>操作人员核对登记病人信息，提醒或协助患者去除体表摄影部位金属物品等，根据需要完成左肘关节正位、左肘关节侧位、右肘关节正位、右肘关节侧位、左肘关节轴位、右肘关节轴位等投照体位摆位，曝光，冲洗照片(胶片)，医生完成诊断报告。</t>
  </si>
  <si>
    <t>EABWM001</t>
  </si>
  <si>
    <t>尺桡骨X线摄影</t>
  </si>
  <si>
    <t>操作人员核对登记病人信息，提醒或协助患者去除体表摄影部位金属物品等，根据需要完成左尺桡骨正位、左尺桡骨侧位、右尺桡骨正位、右尺桡骨侧位等投照体位摆位，曝光，冲洗照片(胶片)，医生完成诊断报告。</t>
  </si>
  <si>
    <t>EABWT001</t>
  </si>
  <si>
    <t>手腕关节X线摄影</t>
  </si>
  <si>
    <t>操作人员核对登记病人信息，提醒或协助患者去除体表摄影部位金属物品等，根据需要完成左腕关节正位、左腕关节侧位、右腕关节正位、右腕关节侧位、舟状骨位、左手正位、左手侧位、左手斜位、右手正位、右手侧位、右手斜位等投照体位摆位，曝光，冲洗照片(胶片)，医生完成诊断报告。</t>
  </si>
  <si>
    <t>EABXA001</t>
  </si>
  <si>
    <t>双下肢负重位X线摄影</t>
  </si>
  <si>
    <t>操作人员核对登记病人信息，提醒或协助患者去除体表摄影部位金属物品等，摆位，含髋膝踝关节在内的全下肢站立负重条件下，完成正侧位曝光，冲洗照片(胶片)，医生完成诊断报告。</t>
  </si>
  <si>
    <t>EABXB001</t>
  </si>
  <si>
    <t>骨盆X线摄影</t>
  </si>
  <si>
    <t>操作人员核对登记病人信息，提醒或协助患者去除体表摄影部位金属物品等，根据需要完成骨盆正位、侧位、骨盆入口位等投照体位摆位，曝光，冲洗照片(胶片)，医生完成诊断报告。</t>
  </si>
  <si>
    <t>EABXC001</t>
  </si>
  <si>
    <t>骶髂关节X线摄影</t>
  </si>
  <si>
    <t>操作人员核对登记病人信息，提醒或协助患者去除体表摄影部位金属物品等，根据需要完成骶髂关节正位、骶髂关节左斜位、骶椎正侧位、骶髂关节右斜位等投照体位摆位，曝光，冲洗照片(胶片)，医生完成诊断报告。</t>
  </si>
  <si>
    <t>EABXD001</t>
  </si>
  <si>
    <t>髋关节X线摄影</t>
  </si>
  <si>
    <t>操作人员核对登记病人信息，提醒或协助患者去除体表摄影部位金属物品等，根据需要完成髋关节正位、左髋侧位、右髋侧位、髋关节蛙式位等投照体位摆位，曝光，冲洗照片(胶片)，医生完成诊断报告。</t>
  </si>
  <si>
    <t>EABXG001</t>
  </si>
  <si>
    <t>股骨X线摄影</t>
  </si>
  <si>
    <t>操作人员核对登记病人信息，提醒或协助患者去除体表摄影部位金属物品等，根据需要完成左股骨正位、左股骨侧位、右股骨正位、右股骨侧位等投照体位摆位，曝光，冲洗照片(胶片)，医生完成诊断报告。</t>
  </si>
  <si>
    <t>EABXJ001</t>
  </si>
  <si>
    <t>膝关节X线摄影</t>
  </si>
  <si>
    <t>操作人员核对登记病人信息，提醒或协助患者去除体表摄影部位金属物品等，根据需要完成左膝关节正位、膝关节45°轴位、左膝关节侧位、右膝关节正位、右膝关节侧位、膝关节轴位(髌骨轴位)、膝关节负重位等投照体位摆位，曝光，冲洗照片(胶片)，医生完成诊断报告。</t>
  </si>
  <si>
    <t>EABXP001</t>
  </si>
  <si>
    <t>胫腓骨X线摄影</t>
  </si>
  <si>
    <t>操作人员核对登记病人信息，提醒或协助患者去除体表摄影部位金属物品等，根据需要完成左胫腓骨正位、左胫腓骨侧位、右胫腓骨正位、右胫腓骨侧位等投照体位摆位，曝光，冲洗照片(胶片)，医生完成诊断报告。</t>
  </si>
  <si>
    <t>EABXU001</t>
  </si>
  <si>
    <t>足X线摄影</t>
  </si>
  <si>
    <t>操作人员核对登记病人信息，提醒或协助患者去除体表摄影部位金属物品等，根据需要完成左足正位、左足侧位、右足正位、右足侧位、左足斜位、右足斜位、足应力正侧位等投照体位摆位，曝光，冲洗照片(胶片)，医生完成诊断报告。</t>
  </si>
  <si>
    <t>EABXV001</t>
  </si>
  <si>
    <t>跟骨X线摄影</t>
  </si>
  <si>
    <t>操作人员核对登记病人信息，提醒或协助患者去除体表摄影部位金属物品等，根据需要完成跟骨侧位、左侧跟骨轴位、右侧跟骨轴位等投照体位摆位，曝光，冲洗照片(胶片)，医生完成诊断报告。</t>
  </si>
  <si>
    <t>EABXZ001</t>
  </si>
  <si>
    <t>踝关节X线摄影</t>
  </si>
  <si>
    <t>操作人员核对登记病人信息，提醒或协助患者去除体表摄影部位金属物品等，根据需要完成左踝关节正位、左踝关节侧位、右踝关节正位、右踝关节侧位等投照体位摆位，曝光，冲洗照片(胶片)，医生完成诊断报告。</t>
  </si>
  <si>
    <t>EABX6001</t>
  </si>
  <si>
    <t>骨龄相X线摄影</t>
  </si>
  <si>
    <t>操作人员核对登记病人信息，提醒或协助患者去除体表摄影部位金属物品等，完成含单侧手腕关节正位、单侧肘关节正位、单侧跟骨侧位、单侧髂骨翼正位等投照体位在内的摆位，曝光，冲洗照片(胶片)，医生完成诊断报告。</t>
  </si>
  <si>
    <t>EABYA001</t>
  </si>
  <si>
    <t>乳腺X线摄影</t>
  </si>
  <si>
    <t>操作人员核对登记患者信息，褪去患者上衣以便检查摆位，基本摆位四次，曝光四次，完成含乳腺轴位、乳腺内斜位、乳腺外斜侧位、乳腺夸大位、乳腺局部点压位、全乳放大位、乳腺局部点压放大位等体位摄片，冲洗照片(胶片)，医生完成诊断报告。</t>
  </si>
  <si>
    <t>36</t>
  </si>
  <si>
    <t>断层摄影加收140元/次，加压放大加收70元/次。</t>
  </si>
  <si>
    <t>EABZZ001</t>
  </si>
  <si>
    <t>床旁X线摄影</t>
  </si>
  <si>
    <t>指对行动不便或重症患者，技术人员利用移动X线摄影机到患者床旁操作。根据临床要求完成各部位的X线摄影，冲洗照片(胶片)，医生完成诊断报告。</t>
  </si>
  <si>
    <t>EAC</t>
  </si>
  <si>
    <t>3.X线造影</t>
  </si>
  <si>
    <t>缝合针，硬三通</t>
  </si>
  <si>
    <t>造影导管，导丝，血管鞘，压力延长管,桡动脉压迫止血器,连通板，环柄注射器，</t>
  </si>
  <si>
    <t>EACBH001</t>
  </si>
  <si>
    <t>经皮穿刺插管脑血管造影术</t>
  </si>
  <si>
    <t>消毒铺巾，局部麻醉，经颈动脉穿刺，置血管鞘，导管插入颈动脉，经导管注入对比剂，造影成功后分析诊断造影结果。不含监护、DSA引导、三维影像。</t>
  </si>
  <si>
    <t>EACBH002</t>
  </si>
  <si>
    <t>经皮穿刺桡动脉插管全脑血管造影术</t>
  </si>
  <si>
    <t xml:space="preserve">消毒铺巾，局部麻醉，经桡动脉穿刺，置血管鞘，导管分别插入颈动脉或椎动脉，经导管注入对比剂，造影成功后分析诊断造影结果。压迫止血。不含监护、DSA引导、三维影像。
</t>
  </si>
  <si>
    <t>EACBH003</t>
  </si>
  <si>
    <t>经皮穿刺股动脉插管全脑血管造影术</t>
  </si>
  <si>
    <t>会阴部备皮，消毒铺巾，局部麻醉，经股动脉穿刺，置血管鞘，导管分别插入颈动脉或椎动脉，经导管注入对比剂，造影成功后分析诊断造影结果。压迫止血。不含监护、DSA引导、三维影像。</t>
  </si>
  <si>
    <t>动脉压迫止血器</t>
  </si>
  <si>
    <t>EACBH004</t>
  </si>
  <si>
    <t>超选择脑血管造影术</t>
  </si>
  <si>
    <t>会阴部备皮，消毒铺巾，局部麻醉，经股动脉穿刺，置血管鞘，导管分别插入主动脉弓、颈内动脉、锁骨下动脉和椎动脉，经导管插入微导管超选择插管至大脑动脉、小脑动脉、基底动脉及其分支、眼动脉、脑膜中动脉等注入对比剂，造影成功后分析诊断造影结果。压迫止血。不含监护、DSA引导、三维影像。</t>
  </si>
  <si>
    <t>EACBM001</t>
  </si>
  <si>
    <t>脑静脉+静脉窦造影术</t>
  </si>
  <si>
    <t>消毒铺巾，局部麻醉，经股静脉穿刺，置血管鞘，导管插入脑静脉和静脉窦，经导管或微导管注入对比剂，人工报告。不含监护、DSA引导、三维影像。</t>
  </si>
  <si>
    <t>EACBS001</t>
  </si>
  <si>
    <t>颈椎穿刺脊髓X线造影</t>
  </si>
  <si>
    <t>消毒铺巾，局部麻醉，颈椎穿刺，X线定位，注入对比剂，X线点片，冲洗胶片，医生完成诊断报告。</t>
  </si>
  <si>
    <t>500</t>
  </si>
  <si>
    <t>EACBS002</t>
  </si>
  <si>
    <t>腰椎穿刺脊髓X线造影</t>
  </si>
  <si>
    <t>消毒铺巾，局部麻醉，腰椎穿刺，X线定位，注入对比剂，X线点片，冲洗胶片，医生完成诊断报告。</t>
  </si>
  <si>
    <t>EACCQ001</t>
  </si>
  <si>
    <t>颈椎神经根X线造影</t>
  </si>
  <si>
    <t>消毒铺巾，局部麻醉，穿刺，X线定位，注入对比剂，X线点片，冲洗胶片，医生完成诊断报告。</t>
  </si>
  <si>
    <t>EACEE001</t>
  </si>
  <si>
    <t>泪道X线造影</t>
  </si>
  <si>
    <t>去除检查部位体表金属物品，向泪道内注入对比剂，摆位，透视下多角度观察并根据需要点片，冲洗照片(胶片)，医生完成诊断报告。</t>
  </si>
  <si>
    <t>单侧</t>
  </si>
  <si>
    <t>EACGH001</t>
  </si>
  <si>
    <t>下咽X线造影</t>
  </si>
  <si>
    <t>去除检查部位体表金属物品，准备好口服对比剂，摆位，在患者配合下，于透视下行吞咽对比剂动作时在多角度下根据需要点片，冲洗照片(胶片)，医生完成诊断报告。</t>
  </si>
  <si>
    <t>EACHJ001</t>
  </si>
  <si>
    <t>颞下颌关节X线造影</t>
  </si>
  <si>
    <t>去除检查部位体表金属物品，消毒、麻醉、向颞下颌关节腔内注入对比剂，摆位，透视下多角度观察并根据需要点片，冲洗照片(胶片)，医生完成诊断报告。</t>
  </si>
  <si>
    <t>EACHL001</t>
  </si>
  <si>
    <t>唾液腺X线造影</t>
  </si>
  <si>
    <t>去除检查部位体表金属物品，消毒，向唾液腺导管内注入对比剂，摆位，透视下多角度观察并根据需要点片，冲洗照片(胶片)，医生完成诊断报告。</t>
  </si>
  <si>
    <t>EACKJ001</t>
  </si>
  <si>
    <t>经皮穿刺插管左心室造影术</t>
  </si>
  <si>
    <t>在备有除颤仪及除颤电极的条件下，消毒铺巾，局部麻醉，穿刺动脉，放置鞘管，经鞘管在监护仪监护及DSA引导下，沿引导钢丝将猪尾导管送入左心室，应用高压注射泵或者手推对比剂完成左心室造影，导管尾端接压力监测，测定左心室舒张末压力，回撤猪尾导管，测定左心室与主动脉根部间压力阶差。不含监护、DSA引导、三维影像。</t>
  </si>
  <si>
    <t>EACKK001</t>
  </si>
  <si>
    <t>经皮穿刺插管右心室造影术</t>
  </si>
  <si>
    <t>在备有除颤仪及除颤电极的条件下，消毒铺巾，局部麻醉，穿刺静脉，放置鞘管，经鞘管在监护仪监护及DSA引导下，沿引导钢丝将猪尾导管送入右心室，应用高压注射泵或者手推对比剂完成右心室造影，导管尾端接压力监测，分别测定肺动脉、右心室、右心房和下腔静脉内的压力。不含监护、DSA引导、三维影像。</t>
  </si>
  <si>
    <t>EACKU001</t>
  </si>
  <si>
    <t>经皮穿刺插管冠状动脉造影术</t>
  </si>
  <si>
    <t>在备有除颤仪及除颤电极的条件下，消毒铺巾，局部麻醉，穿刺动脉，放置鞘管，经鞘管在监护仪监护及DSA引导下，沿引导钢丝将造影导管送至冠状动脉开口，在不同体位注射对比剂，获得冠脉影像，并对影像进行分析。不含监护、DSA引导、三维影像。</t>
  </si>
  <si>
    <t>同时做左心室造影术加收300元</t>
  </si>
  <si>
    <t>EACL7001</t>
  </si>
  <si>
    <t>经皮穿刺插管选择性动脉造影术</t>
  </si>
  <si>
    <t>消毒铺巾，局部麻醉，经股动脉、腋动脉、桡动脉等途径穿刺植入鞘管，经鞘置入造影导管，导管选择至靶动脉造影摄片，后穿刺点压迫包扎，人工报告。不含监护、DSA引导、三维影像。</t>
  </si>
  <si>
    <t>导管、导丝，血管鞘、压力延长管、动脉压迫止血器</t>
  </si>
  <si>
    <t>除经皮穿刺插管冠状动脉造影术、超选择脑血管造影术外，其它动脉造影按此项标准进行收费。</t>
  </si>
  <si>
    <t>EACMF002</t>
  </si>
  <si>
    <t>上肢静脉切开造影术</t>
  </si>
  <si>
    <t>用于上肢淋巴水肿体表静脉穿刺造影困难者。导管室血管造影机下，患者平卧位，造影侧手背消毒铺巾，手背行局麻后切开皮肤，于皮下组织中寻得浅静脉，前臂上止血带，行静脉穿刺成功结扎固定穿刺针后高压注射器注入对比剂，使上肢深静脉显影至锁骨下静脉出口，留取影像资料，了解深静脉通畅度及瓣膜功能，留取影像资料。造影完毕，拔除静脉穿刺针，手背切口间断缝合。敷料覆盖伤口。不含监护、DSA引导、三维影像。</t>
  </si>
  <si>
    <t>特殊缝线，止血材料</t>
  </si>
  <si>
    <t>EACMN001</t>
  </si>
  <si>
    <t>经皮经肝穿刺门静脉造影术</t>
  </si>
  <si>
    <t>局麻下患者平卧于造影床，应用肝穿针在右侧肋间向肝脏穿刺，边穿刺边注入对比剂，透视下寻找门静脉，直到肝内门静脉显影，交换导丝，进行门静脉插管，并注入适量对比剂进行血管造影，造影完毕后拔出导管，压迫止血，并用弹力绷带加压固定不少于8小时。不含DSA引导、超声引导。</t>
  </si>
  <si>
    <t>EACMN002</t>
  </si>
  <si>
    <t>经皮经脾穿刺门静脉造影术</t>
  </si>
  <si>
    <t>局麻下患者平卧于造影床，应用穿刺针在左侧肋间向脾脏穿刺，边穿刺边注入对比剂，透视下寻找脾静脉，直到门静脉显影，交换导丝，进行门静脉插管，并注入适量对比剂进行血管造影，造影完毕后拔出导管，压迫止血，并用弹力绷带加压固定不少于8小时。不含DSA引导。</t>
  </si>
  <si>
    <t>EACMN003</t>
  </si>
  <si>
    <t>经皮穿刺插管间接门静脉造影术</t>
  </si>
  <si>
    <t>消毒铺巾，局部麻醉，股动脉(或桡动脉)穿刺置入鞘管，经鞘置管，腹主动脉造影，肠系膜上动脉或脾动脉造影，延迟显像至在静脉期血管成像拍片。造影完毕，穿刺处压迫弹力绷带加压包扎。不含DSA引导。</t>
  </si>
  <si>
    <t>EACM1002</t>
  </si>
  <si>
    <t>下肢静脉切开造影术</t>
  </si>
  <si>
    <t>导管室血管造影机下，患者平卧位，造影侧足背消毒铺巾，足背行局麻后切开皮肤，于皮下组织中寻找浅静脉，小腿下1/3上止血带，行静脉穿刺成功后高压注射器注入对比剂，使下肢深静脉显影，了解深静脉通畅度及瓣膜功能，留取影像资料，造影完毕，拔除静脉穿刺针，足背切口间断缝合，敷料覆盖伤口。不含DSA引导。</t>
  </si>
  <si>
    <t>EACM2001</t>
  </si>
  <si>
    <t>经皮穿刺插管静脉造影术</t>
  </si>
  <si>
    <t>患者仰卧于造影台上，穿刺部位局部消毒后铺无菌单，局麻下穿刺股、颈内等静脉，穿刺成功后放置血管鞘，沿血管鞘送入导丝和造影导管，退出导丝，将造影导管与高压注射器连接，通过高压注射器注入适量的对比剂进行静脉造影。造影结束后拔管压迫穿刺部位止血并包扎。术后冲洗胶片，书写并打印报告。不含心电监护、影像学引导。</t>
  </si>
  <si>
    <t>造影导管，导丝，血管鞘，压力延长管</t>
  </si>
  <si>
    <t>除经皮经肝穿刺门静脉造影术、经皮经脾穿刺门静脉造影术、经皮穿刺插管间接门静脉造影术外，其他经皮穿刺插管静脉造影术按此项标准进行收费。</t>
  </si>
  <si>
    <t>EACNM001</t>
  </si>
  <si>
    <t>四肢直接淋巴管X线造影</t>
  </si>
  <si>
    <t>去除检查部位体表金属物品，摆位，消毒铺巾，局部麻醉，于肢端行皮下切开找到淋巴管并穿刺插管，在影像设备监视下，经导管注入碘油等对比剂，X线透视下观察相应肢体淋巴管显影情况，间断点片，冲洗照片(胶片)，医生完成诊断报告。</t>
  </si>
  <si>
    <t>单肢</t>
  </si>
  <si>
    <t>EACNM002</t>
  </si>
  <si>
    <t>四肢间接淋巴管X线造影</t>
  </si>
  <si>
    <t>患肢消毒后于各指(或趾)蹼皮内及皮下注入水溶性对比剂，使患肢淋巴管显影，间接点片，照相，冲洗胶片，医生完成诊断报告。</t>
  </si>
  <si>
    <t>180</t>
  </si>
  <si>
    <t>EACPA001</t>
  </si>
  <si>
    <t>胃肠排空试验-钡餐透视法</t>
  </si>
  <si>
    <t>口服钡条，去除检查部位体表金属物品，72小时内反复间断透视，观察钡条移动情况，必要时点片，冲洗照片，人工报告。</t>
  </si>
  <si>
    <t>EACPA002</t>
  </si>
  <si>
    <t>全消化道造影</t>
  </si>
  <si>
    <t>去除检查部位体表金属物品，准备好口服对比剂，摆位，在患者配合下，吞咽对比剂后，在透视下多角度观察食道、胃、十二指肠、各组小肠、各段结肠的形态及蠕动并根据需要点片，冲洗照片(胶片)，医生完成诊断报告。含透视费。</t>
  </si>
  <si>
    <t>EACPB001</t>
  </si>
  <si>
    <t>上消化道X线造影</t>
  </si>
  <si>
    <t>去除检查部位体表金属物品，准备好口服对比剂，摆位，在患者配合下，吞咽对比剂后，在透视下多角度观察食道、胃、十二指肠的形态及蠕动并根据需要点片，冲洗照片(胶片)，医生完成诊断报告。含透视费。</t>
  </si>
  <si>
    <t>EACPC001</t>
  </si>
  <si>
    <t>食管X线造影</t>
  </si>
  <si>
    <t>去除检查部位体表金属物品，准备好口服对比剂，摆位，在患者配合下，透视下行吞咽对比剂动作，在多角度下根据需要点片，冲洗照片(胶片)，医生完成诊断报告。含透视费。</t>
  </si>
  <si>
    <t>EACPH001</t>
  </si>
  <si>
    <t>肠套叠充气造影/生理盐水灌肠及整复</t>
  </si>
  <si>
    <t>肛门放置肛管，引导下用温生理盐水灌肠或通过灌肠机向肠道内注气，观察套叠头端复位情况。含透视费。</t>
  </si>
  <si>
    <t>肛管</t>
  </si>
  <si>
    <t>EACPJ001</t>
  </si>
  <si>
    <t>小肠X线造影</t>
  </si>
  <si>
    <t>去除检查部位体表金属物品，准备好口服对比剂，摆位，在患者配合下，吞咽对比剂后，在透视下多角度观察各组小肠的形态及蠕动并根据需要点片，冲洗照片(胶片)，医生完成诊断报告。含透视费。</t>
  </si>
  <si>
    <t>EACPJ002</t>
  </si>
  <si>
    <t>小肠插管X线造影</t>
  </si>
  <si>
    <t>去除检查部位体表金属物品，摆位，将胃肠导管经口插入十二指肠起始部，自导管注入对比剂(或气体)，透视下观察胃肠道，根据需要点片，冲洗照片(胶片)，医生完成诊断报告。不含监护、DSA引导、三维影像。含透视费。</t>
  </si>
  <si>
    <t>造影导管</t>
  </si>
  <si>
    <t>EACPS001</t>
  </si>
  <si>
    <t>结肠X线造影</t>
  </si>
  <si>
    <t>去除检查部位体表金属物品，摆位，经肛管导管自肛门人工注入钡剂(或气体)，透视下多体位观察各段结肠及直肠，根据需要点片，冲洗照片(胶片)，医生完成诊断报告。含透视费。</t>
  </si>
  <si>
    <t>EACPS001a</t>
  </si>
  <si>
    <t>排粪X线造影</t>
  </si>
  <si>
    <t>去除检查部位体表金属物品，摆位，经肛管导管自肛门人工注入钡剂(或气体)，透视下连续曝光对乙状结肠、直肠、肛门进行动态观察，根据需要点片，冲洗照片(胶片)，医生完成诊断报告。含透视费。</t>
  </si>
  <si>
    <t>肛管，灌肠液</t>
  </si>
  <si>
    <t>420</t>
  </si>
  <si>
    <t>EACQE001</t>
  </si>
  <si>
    <t>经皮经肝穿刺胆管造影术</t>
  </si>
  <si>
    <t>根据腹部CT或MRI图像，确认肝内胆管位置，选择穿刺点、穿刺角度及深度，消毒铺单，局部麻醉，透视引导下将抽吸式活检针(Chiba针)刺入肝内胆管内，注入对比剂造影。含透视费。</t>
  </si>
  <si>
    <t>经皮导入器，肝穿刺针</t>
  </si>
  <si>
    <t>EACQE002</t>
  </si>
  <si>
    <t>胆道X线造影</t>
  </si>
  <si>
    <t>完成胆道造影并由医生出具诊断报告。含透视费。</t>
  </si>
  <si>
    <t>EACQP001</t>
  </si>
  <si>
    <t>经纤维内镜逆行胰胆管造影术(ERCP)</t>
  </si>
  <si>
    <t>咽部麻醉，镇静，润滑，消泡，纤维十二指肠镜经口插至十二指肠乳头部位，经活检通道插入装有导丝的造影导管进入十二指肠乳头，退出导丝，注入对比剂，分别对胆管、胰管进行造影检查。人工报告。不含监护、X线检查。不含内镜，含透视费。</t>
  </si>
  <si>
    <t>造影导管，导丝，括约肌切开刀，取石网篮</t>
  </si>
  <si>
    <t>EACQP002</t>
  </si>
  <si>
    <t>经电子内镜逆行胰胆管造影术(ERCP)</t>
  </si>
  <si>
    <t>咽部麻醉，镇静，润滑，消泡，电子十二指肠镜经口插至十二指肠乳头部位，经活检通道插入装有导丝的造影导管进入十二指肠乳头，退出导丝，注入对比剂，分别对胆管、胰管进行造影检查。图文报告。不含监护、X线检查。不含内镜，含透视费。</t>
  </si>
  <si>
    <t>EACRA001</t>
  </si>
  <si>
    <t>泌尿系逆行X线造影</t>
  </si>
  <si>
    <t>局部麻醉，插入膀胱镜，找到输尿管口，插入输尿管导管，在透视下注入对比剂，使肾盂输尿管显影。点片，冲洗胶片，医生完成诊断报告。含透视费。</t>
  </si>
  <si>
    <t>导尿管，尿袋</t>
  </si>
  <si>
    <t>输尿管支架管</t>
  </si>
  <si>
    <t>EACRC001</t>
  </si>
  <si>
    <t>静脉肾盂X线造影</t>
  </si>
  <si>
    <t>对患者事先进行肠道准备，去除检查部位体表金属物品，摆位，外周静脉穿刺注入对比剂，经过固定时间后电视透视，根据需要点片，冲洗照片(胶片)，医生完成诊断报告。含透视费。</t>
  </si>
  <si>
    <t>EACRG001</t>
  </si>
  <si>
    <t>膀胱逆行X线造影</t>
  </si>
  <si>
    <t>去除检查部位体表金属物品，摆位，经尿道向膀胱内注入对比剂或经膀胱造瘘口注入对比剂，多体位点片，冲洗照片(胶片)，医生完成诊断报告。含透视费。</t>
  </si>
  <si>
    <t>EACRJ001</t>
  </si>
  <si>
    <t>排泄性尿道X线造影</t>
  </si>
  <si>
    <t>去除检查部位体表金属物品，摆位，静脉内注入对比剂，经过固定时间后于患者排尿时透视，点片，冲洗照片(胶片)，医生完成诊断报告。含透视费。</t>
  </si>
  <si>
    <t>EACRJ002</t>
  </si>
  <si>
    <t>尿道逆行X线造影</t>
  </si>
  <si>
    <t>尿道外口消毒，自尿道口注入对比剂，摄正位，侧位片，显示狭窄段尿道，对比剂注入膀胱后，让病人一边解尿一边点摄尿道侧位片，显示狭窄段近端。含透视费。</t>
  </si>
  <si>
    <t>导尿管，尿袋，导尿包</t>
  </si>
  <si>
    <t>EACSE001</t>
  </si>
  <si>
    <t>经皮穿刺输精管X线造影</t>
  </si>
  <si>
    <t>消毒铺巾，局部麻醉，经阴囊皮肤直接穿刺进入输精管腔，缓慢注入对比剂后摄片。图文报告。术后加压包扎。含透视费。</t>
  </si>
  <si>
    <t>EACSE002</t>
  </si>
  <si>
    <t>阴囊切开输精管X线造影</t>
  </si>
  <si>
    <t>消毒铺巾，局部麻醉，阴囊外上方皮肤切口，显露输精管，穿刺针向附睾方向穿刺进入输精管腔。缓慢注入对比剂后摄片。图文报告。术后加压包扎。含透视费。</t>
  </si>
  <si>
    <t>穿刺针</t>
  </si>
  <si>
    <t>EACTK001</t>
  </si>
  <si>
    <t>经阴道子宫输卵管造影</t>
  </si>
  <si>
    <t>去除检查部位体表金属物品，摆位，局部消毒铺巾，在影像设备监视下，经阴道及宫颈插管，向子宫内注入对比剂，透视下观察对比剂经宫腔进入输卵管的过程，间断点片，冲洗照片(胶片)，医生完成诊断报告。含透视费。</t>
  </si>
  <si>
    <t>阴道窥器，插管包，插管</t>
  </si>
  <si>
    <t>EACVJ001</t>
  </si>
  <si>
    <t>颈椎间盘X线造影</t>
  </si>
  <si>
    <t>消毒铺巾，局部麻醉，穿刺，X线定位，注入对比剂，X线点片，冲洗胶片，医生完成诊断报告。含透视费。</t>
  </si>
  <si>
    <t>EACVU001</t>
  </si>
  <si>
    <t>腰椎间盘X线造影</t>
  </si>
  <si>
    <t>EACX7001</t>
  </si>
  <si>
    <t>四肢关节X线造影</t>
  </si>
  <si>
    <t>去除检查部位体表金属物品，摆位，消毒铺巾，麻醉，向目标关节腔内注入对比剂，透视，根据需要点片，冲洗照片(胶片)，医生完成诊断报告。含透视费。</t>
  </si>
  <si>
    <t>EACYA001</t>
  </si>
  <si>
    <t>乳腺导管X线造影</t>
  </si>
  <si>
    <t>去除检查部位体表金属物品，消毒、局部麻醉，向乳腺导管内注入对比剂，摆位，透视下多角度观察并根据需要点片，冲洗照片(胶片)，医生完成诊断报告。含透视费。</t>
  </si>
  <si>
    <t>EACYR001</t>
  </si>
  <si>
    <t>窦道瘘管X线造影</t>
  </si>
  <si>
    <t>去除检查部位体表金属物品，摆位，可疑腔道内注入对比剂，透视，根据需要点片，冲洗照片(胶片)，医生完成诊断报告。含透视费。</t>
  </si>
  <si>
    <t>EAZ</t>
  </si>
  <si>
    <t>EAZZZ001</t>
  </si>
  <si>
    <t>临床操作X线透视引导</t>
  </si>
  <si>
    <t>在普通X线透视或胃肠造影机下完成临床诊疗过程，必要时点片。不含相关的临床诊疗技术。</t>
  </si>
  <si>
    <t>EAZZZ002</t>
  </si>
  <si>
    <t>临床操作C/U形臂引导</t>
  </si>
  <si>
    <t>在C(或U)形臂透视下完成临床诊疗过程，必要时点片。不含相关的临床诊疗技术。</t>
  </si>
  <si>
    <t>EAZZZ003</t>
  </si>
  <si>
    <t>临床操作数字减影(DSA)引导</t>
  </si>
  <si>
    <t>在数字减影(DSA)引导下完成临床诊疗过程，必要时点片。不含相关的临床诊疗技术。</t>
  </si>
  <si>
    <t>EAZZZ003a</t>
  </si>
  <si>
    <t>临床操作数字减影（三维影像)导航</t>
  </si>
  <si>
    <t>在数字减影(DSA)导航下完成三维成像技术的临床诊疗过程，必要时点片。不含相关的临床诊疗技术。</t>
  </si>
  <si>
    <t>EB</t>
  </si>
  <si>
    <t>(二)X线计算机体层检查</t>
  </si>
  <si>
    <t>EBA</t>
  </si>
  <si>
    <t>1.平扫</t>
  </si>
  <si>
    <t>EBABN001</t>
  </si>
  <si>
    <t>鞍区X线计算机体层(CT)平扫</t>
  </si>
  <si>
    <t>操作人员核对登记病人信息，提醒或协助患者去除体表扫描部位金属物品等，摆位，扫描，根据需要重建轴位序列，冲洗照片(胶片)，医生完成诊断报告。</t>
  </si>
  <si>
    <t>EBABP001</t>
  </si>
  <si>
    <t>头部X线计算机体层(CT)平扫</t>
  </si>
  <si>
    <t>操作人员核对登记病人信息，提醒或协助患者去除体表扫描部位金属物品等，摆位，扫描，根据需要重建轴位序列，完成胶片或其它储存介质的处理，医生完成诊断报告。</t>
  </si>
  <si>
    <t>EBADF001</t>
  </si>
  <si>
    <t>肾上腺X线计算机体层(CT)平扫</t>
  </si>
  <si>
    <t>EBAEA001</t>
  </si>
  <si>
    <t>眼部X线计算机体层(CT)平扫</t>
  </si>
  <si>
    <t>EBAFA001</t>
  </si>
  <si>
    <t>耳部X线计算机体层(CT)平扫</t>
  </si>
  <si>
    <t>操作人员核对登记病人信息，提醒或协助患者去除体表扫描部位金属物品等，摆位，扫描，根据需要重建轴位序列，冲洗照片(胶片)，医生完成诊断报告。含颞骨。</t>
  </si>
  <si>
    <t>EBAGF001</t>
  </si>
  <si>
    <t>鼻部鼻窦X线计算机体层(CT)平扫</t>
  </si>
  <si>
    <t>EBAHF001</t>
  </si>
  <si>
    <t>上颌部X线计算机体层(CT)平扫</t>
  </si>
  <si>
    <t>EBAHG001</t>
  </si>
  <si>
    <t>下颌部X线计算机体层(CT)平扫</t>
  </si>
  <si>
    <t>EBAHS001</t>
  </si>
  <si>
    <t>齿科X线计算机体层(CT)平扫</t>
  </si>
  <si>
    <t>操作人员核对登记病人信息，提醒或协助患者去除体表扫描部位金属物品等，摆位，扫描，根据需要重建轴位序列，打印照片(胶片)，医生完成诊断报告。</t>
  </si>
  <si>
    <t>EBAHY001</t>
  </si>
  <si>
    <t>颈部X线计算机体层(CT)平扫</t>
  </si>
  <si>
    <t>检查范围包含口部、咽部和甲状腺，操作人员核对登记病人信息，提醒或协助患者去除体表扫描部位金属物品等，摆位，扫描，根据需要重建轴位序列，冲洗照片(胶片)，医生完成诊断报告。</t>
  </si>
  <si>
    <t>EBAJT001</t>
  </si>
  <si>
    <t>胸部X线计算机体层(CT)平扫</t>
  </si>
  <si>
    <t>检查范围包含乳腺，操作人员核对登记病人信息，提醒或协助患者去除体表扫描部位金属物品等，摆位，扫描，根据需要重建轴位序列，冲洗照片(胶片)，医生完成诊断报告。</t>
  </si>
  <si>
    <t>婴儿按照200元/次收取</t>
  </si>
  <si>
    <t>EBAQT001</t>
  </si>
  <si>
    <t>上腹部X线计算机体层(CT)平扫</t>
  </si>
  <si>
    <t>同一器官不得分成两个部位收费</t>
  </si>
  <si>
    <t>EBAQT002</t>
  </si>
  <si>
    <t>中腹部X线计算机体层(CT)平扫</t>
  </si>
  <si>
    <t>EBAQU001</t>
  </si>
  <si>
    <t>下腹部/盆腔X线计算机体层(CT)平扫</t>
  </si>
  <si>
    <t>EBAQU001a</t>
  </si>
  <si>
    <t>全腹部X线计算机体层(CT)平扫</t>
  </si>
  <si>
    <t>EBAVE001</t>
  </si>
  <si>
    <t>全脊柱X线计算机体层(CT)平扫</t>
  </si>
  <si>
    <t>EBAVH001</t>
  </si>
  <si>
    <t>颈椎X线计算机体层(CT)平扫</t>
  </si>
  <si>
    <t>EBAVH001a</t>
  </si>
  <si>
    <t>颈椎3-7椎间盘X线计算机体层(CT)平扫</t>
  </si>
  <si>
    <t>EBAVN001</t>
  </si>
  <si>
    <t>胸椎X线计算机体层(CT)平扫</t>
  </si>
  <si>
    <t>EBAVT001</t>
  </si>
  <si>
    <t>腰椎X线计算机体层(CT)平扫</t>
  </si>
  <si>
    <t>EBAVT001a</t>
  </si>
  <si>
    <t>腰2-骶1椎间盘X线计算机体层(CT)平扫</t>
  </si>
  <si>
    <t>EBAVY001</t>
  </si>
  <si>
    <t>骶尾部X线计算机体层(CT)平扫</t>
  </si>
  <si>
    <t>EBAWA001</t>
  </si>
  <si>
    <t>肢带骨骨骼计算机体层(CT)平扫</t>
  </si>
  <si>
    <t>检查范围包含胸骨、锁骨、肋骨等，操作人员核对登记病人信息，提醒或协助患者去除体表扫描部位金属物品等，摆位，扫描，根据需要重建轴位序列，冲洗照片(胶片)，医生完成诊断报告。</t>
  </si>
  <si>
    <t>EBAWA002</t>
  </si>
  <si>
    <t>上臂X线计算机体层(CT)平扫</t>
  </si>
  <si>
    <t>检查范围包含肩关节和肱骨，操作人员核对登记病人信息，提醒或协助患者去除体表扫描部位金属物品等，摆位，扫描，根据需要重建轴位序列，冲洗照片(胶片)，医生完成诊断报告。</t>
  </si>
  <si>
    <t>EBAWA003</t>
  </si>
  <si>
    <t>前臂X线计算机体层(CT)平扫</t>
  </si>
  <si>
    <t>检查范围包含肘关节和尺桡骨，操作人员核对登记病人信息，提醒或协助患者去除体表扫描部位金属物品等，摆位，扫描，根据需要重建轴位序列，冲洗照片(胶片)，医生完成诊断报告。</t>
  </si>
  <si>
    <t>EBAWR001</t>
  </si>
  <si>
    <t>手部X线计算机体层(CT)平扫</t>
  </si>
  <si>
    <t>检查范围包含腕关节，操作人员核对登记病人信息，提醒或协助患者去除体表扫描部位金属物品等，摆位，扫描，根据需要重建轴位序列，冲洗照片(胶片)，医生完成诊断报告。</t>
  </si>
  <si>
    <t>EBAXB001</t>
  </si>
  <si>
    <t>骨盆部X线计算机体层(CT)平扫</t>
  </si>
  <si>
    <t>EBAXB002</t>
  </si>
  <si>
    <t>髋部X线计算机体层(CT)平扫</t>
  </si>
  <si>
    <t>EBAXC001</t>
  </si>
  <si>
    <t>骶髂关节X线计算机体层(CT)平扫</t>
  </si>
  <si>
    <t>EBAXF001</t>
  </si>
  <si>
    <t>大腿X线计算机体层(CT)平扫</t>
  </si>
  <si>
    <t>EBAXN001</t>
  </si>
  <si>
    <t>小腿X线计算机体层(CT)平扫</t>
  </si>
  <si>
    <t>检查范围含包含膝关节，操作人员核对登记病人信息，提醒或协助患者去除体表扫描部位金属物品等，摆位，扫描，根据需要重建轴位序列，冲洗照片(胶片)，医生完成诊断报告。</t>
  </si>
  <si>
    <t>EBAXU001</t>
  </si>
  <si>
    <t>足踝部X线计算机体层(CT)平扫</t>
  </si>
  <si>
    <t>检查范围包含踝关节，操作人员核对登记病人信息，提醒或协助患者去除体表扫描部位金属物品等，摆位，扫描，根据需要重建轴位序列，冲洗照片(胶片)，医生完成诊断报告。</t>
  </si>
  <si>
    <t>EBAXU001a</t>
  </si>
  <si>
    <t>关节X线计算机体层(CT)平扫</t>
  </si>
  <si>
    <t>检查各部位关节（如：肘关节、肩关节、腕关节、膝关节、踝关节等），操作人员核对登记病人信息，提醒或协助患者去除体表扫描部位金属物品等，摆位，扫描，根据需要重建轴位序列，冲洗照片(胶片)，医生完成诊断报告。</t>
  </si>
  <si>
    <t>EBB</t>
  </si>
  <si>
    <t>2.增强扫描</t>
  </si>
  <si>
    <t>高压注射器、造影剂</t>
  </si>
  <si>
    <t>EBBBN001</t>
  </si>
  <si>
    <t>鞍区X线计算机体层(CT)增强扫描</t>
  </si>
  <si>
    <t>操作人员核对登记病人信息，提醒或协助患者去除体表扫描部位金属物品等，摆位，静脉输注，扫描及对比剂的高压注射器注射，根据需要重建轴位序列，冲洗照片(胶片)，医生完成诊断报告。</t>
  </si>
  <si>
    <t>EBBBP001</t>
  </si>
  <si>
    <t>头部X线计算机体层(CT)增强扫描</t>
  </si>
  <si>
    <t>操作人员核对登记病人信息，抗过敏药物，提醒或协助患者去除体表扫描部位金属物品等，摆位，静脉输注，扫描及对比剂的高压注射器注射，根据需要重建轴位序列，冲洗照片(胶片)，医生完成诊断报告。</t>
  </si>
  <si>
    <t>EBBDF001</t>
  </si>
  <si>
    <t>肾上腺X线计算机体层(CT)增强扫描</t>
  </si>
  <si>
    <t>EBBEA001</t>
  </si>
  <si>
    <t>眼部X线计算机体层(CT)增强扫描</t>
  </si>
  <si>
    <t>EBBFA001</t>
  </si>
  <si>
    <t>耳部X线计算机体层(CT)增强扫描</t>
  </si>
  <si>
    <t>检查范围包含颞骨。操作人员核对登记病人信息，提醒或协助患者去除体表扫描部位金属物品等，摆位，静脉输注，扫描及对比剂的高压注射器注射，根据需要重建轴位序列，冲洗照片(胶片)，医生完成诊断报告。</t>
  </si>
  <si>
    <t>EBBGF001</t>
  </si>
  <si>
    <t>鼻部鼻窦X线计算机体层(CT)增强扫描</t>
  </si>
  <si>
    <t>EBBHF001</t>
  </si>
  <si>
    <t>上颌部X线计算机体层(CT)增强扫描</t>
  </si>
  <si>
    <t>EBBHG001</t>
  </si>
  <si>
    <t>下颌部X线计算机体层(CT)增强扫描</t>
  </si>
  <si>
    <t>EBBHS001</t>
  </si>
  <si>
    <t>齿科X线计算机体层(CT)增强扫描</t>
  </si>
  <si>
    <t>EBBHY001</t>
  </si>
  <si>
    <t>颈部X线计算机体层(CT)增强扫描</t>
  </si>
  <si>
    <t>检查范围包含口部、咽部和甲状腺，操作人员核对登记病人信息，抗过敏药物，提醒或协助患者去除体表扫描部位金属物品等，摆位，静脉输注，扫描及对比剂的高压注射器注射，根据需要重建轴位序列，冲洗照片(胶片)，医生完成诊断报告。</t>
  </si>
  <si>
    <t>EBBJT001</t>
  </si>
  <si>
    <t>胸部X线计算机体层(CT)增强扫描</t>
  </si>
  <si>
    <t>检查范围包含乳腺，操作人员核对登记病人信息，抗过敏药物，提醒或协助患者去除体表扫描部位金属物品等，摆位，静脉输注，扫描及对比剂的高压注射器注射，根据需要重建轴位序列，冲洗照片(胶片)，医生完成诊断报告。</t>
  </si>
  <si>
    <t>一岁以下婴儿按照270元/次收取</t>
  </si>
  <si>
    <t>EBBQT001</t>
  </si>
  <si>
    <t>上腹部X线计算机体层(CT)增强扫描</t>
  </si>
  <si>
    <t>操作人员核对登记病人信息，抗过敏药物，提醒或协助患者去除体表扫描部位金属物品等，摆位，静脉输注，扫描及对比剂的高压注射器注射，根据需要重建轴位序列，冲洗照片(胶片)，医生完成诊断报。</t>
  </si>
  <si>
    <t>EBBQT002</t>
  </si>
  <si>
    <t>中腹部X线计算机体层(CT)增强扫描</t>
  </si>
  <si>
    <t>EBBQU001</t>
  </si>
  <si>
    <t>下腹部/盆腔X线计算机体层(CT)增强扫描</t>
  </si>
  <si>
    <t>EBBQU001a</t>
  </si>
  <si>
    <t>全腹部X线计算机体层(CT)增强扫描</t>
  </si>
  <si>
    <t>EBBVE001</t>
  </si>
  <si>
    <t>全脊柱X线计算机体层(CT)增强扫描</t>
  </si>
  <si>
    <t>EBBVH001</t>
  </si>
  <si>
    <t>颈椎X线计算机体层(CT)增强扫描</t>
  </si>
  <si>
    <t>EBBVN001</t>
  </si>
  <si>
    <t>胸椎X线计算机体层(CT)增强扫描</t>
  </si>
  <si>
    <t>EBBVT001</t>
  </si>
  <si>
    <t>腰椎X线计算机体层(CT)增强扫描</t>
  </si>
  <si>
    <t>EBBVY001</t>
  </si>
  <si>
    <t>骶尾部X线计算机体层(CT)增强扫描</t>
  </si>
  <si>
    <t>EBBWA001</t>
  </si>
  <si>
    <t>肢带骨骨骼计算机体层(CT)增强扫描</t>
  </si>
  <si>
    <t>EBBWF001</t>
  </si>
  <si>
    <t>上臂X线计算机体层(CT)增强扫描</t>
  </si>
  <si>
    <t>检查范围包含肩关节和肱骨，操作人员核对登记病人信息，提醒或协助患者去除体表扫描部位金属物品等，摆位，静脉输注，扫描及对比剂的高压注射器注射，根据需要重建轴位序列，冲洗照片(胶片)，医生完成诊断报告。</t>
  </si>
  <si>
    <t>EBBWL001</t>
  </si>
  <si>
    <t>前臂X线计算机体层(CT)增强扫描</t>
  </si>
  <si>
    <t>检查范围包含肘关节和尺桡骨，操作人员核对登记病人信息，提醒或协助患者去除体表扫描部位金属物品等，摆位，静脉输注，扫描及对比剂的高压注射器注射，根据需要重建轴位序列，冲洗照片(胶片)，医生完成诊断报告。</t>
  </si>
  <si>
    <t>EBBWR001</t>
  </si>
  <si>
    <t>手部X线计算机体层(CT)增强扫描</t>
  </si>
  <si>
    <t>检查范围包含腕关节，操作人员核对登记病人信息，提醒或协助患者去除体表扫描部位金属物品等，摆位，静脉输注，扫描及对比剂的高压注射器注射，根据需要重建轴位序列，冲洗照片(胶片)，医生完成诊断报告。</t>
  </si>
  <si>
    <t>EBBXB001</t>
  </si>
  <si>
    <t>骨盆部X线计算机体层(CT)增强扫描</t>
  </si>
  <si>
    <t>EBBXB002</t>
  </si>
  <si>
    <t>髋部X线计算机体层(CT)平扫增强扫描</t>
  </si>
  <si>
    <t>EBBXC001</t>
  </si>
  <si>
    <t>骶髂关节X线计算机体层(CT)增强扫描</t>
  </si>
  <si>
    <t>EBBXF001</t>
  </si>
  <si>
    <t>大腿X线计算机体层(CT)增强扫描</t>
  </si>
  <si>
    <t>EBBXN001</t>
  </si>
  <si>
    <t>小腿X线计算机体层(CT)增强扫描</t>
  </si>
  <si>
    <t>检查范围包含膝关节，操作人员核对登记病人信息，抗过敏药物，提醒或协助患者去除体表扫描部位金属物品等，摆位，静脉输注，扫描及对比剂的高压注射器注射，根据需要重建轴位序列，冲洗照片(胶片)，医生完成诊断报告。</t>
  </si>
  <si>
    <t>EBBXU001</t>
  </si>
  <si>
    <t>足踝部X线计算机体层(CT)增强扫描</t>
  </si>
  <si>
    <t>检查范围包含踝关节，操作人员核对登记病人信息，提醒或协助患者去除体表扫描部位金属物品等，摆位，静脉输注，扫描及对比剂的高压注射器注射，根据需要重建轴位序列，冲洗照片(胶片)，医生完成诊断报告。</t>
  </si>
  <si>
    <t>EBBXU001a</t>
  </si>
  <si>
    <t>关节X线计算机体层(CT)增强扫描</t>
  </si>
  <si>
    <t>检查各部位关节（如：肘关节、肩关节、腕关节、膝关节、踝关节等），操作人员核对登记病人信息，提醒或协助患者去除体表扫描部位金属物品等，摆位，静脉输注，扫描及对比剂的高压注射器注射，根据需要重建轴位序列，冲洗照片(胶片)，医生完成诊断报告。</t>
  </si>
  <si>
    <t>EBC</t>
  </si>
  <si>
    <t>3.特殊三维成像</t>
  </si>
  <si>
    <t>EBCBJ001</t>
  </si>
  <si>
    <t>颅内动脉CT三维成像</t>
  </si>
  <si>
    <t>操作人员核对登记病人信息，抗过敏药物，提醒或协助患者去除体表扫描部位金属物品等，摆位，静脉输注，多排螺旋CT扫描及对比剂注射，根据需要重建轴位序列，多种三维后处理软件分析处理图像，冲洗照片(胶片)，医生完成诊断报告。</t>
  </si>
  <si>
    <t>EBCBJ001a</t>
  </si>
  <si>
    <t>颅颈动脉CT三维成像</t>
  </si>
  <si>
    <t>EBCJC001</t>
  </si>
  <si>
    <t>气管树CT三维成像</t>
  </si>
  <si>
    <t>操作人员核对登记病人信息，提醒或协助患者去除体表扫描部位金属物品等，摆位，多排螺旋CT扫描，根据需要重建轴位序列，多种三维后处理软件分析处理图像，冲洗照片(胶片)，医生完成诊断报告。</t>
  </si>
  <si>
    <t>一岁以下婴儿按照280元/次收取</t>
  </si>
  <si>
    <t>EBCJE001</t>
  </si>
  <si>
    <t>肺小结节CT三维成像</t>
  </si>
  <si>
    <t>操作人员核对登记病人信息，提醒或协助患者去除体表扫描部位金属物品等，摆位，扫描，根据需要重建轴位序列，多种三维后处理软件分析处理图像，冲洗照片(胶片)，医生完成诊断报告。</t>
  </si>
  <si>
    <t>EBCKA001</t>
  </si>
  <si>
    <t>心脏CT成像+心功能分析</t>
  </si>
  <si>
    <t>操作人员核对登记病人信息，抗过敏药物，提醒或协助患者去除体表扫描部位金属物品等，心电监测，摆位，扩血管喷剂，静脉输注，采用多排螺旋CT扫描及对比剂注射，根据需要重建轴位序列，多种三维后处理软件分析心腔、心肌、心功能、瓣膜情况，冲洗照片(胶片)，医生完成诊断报告。不含心电监测。</t>
  </si>
  <si>
    <t>EBCKU001</t>
  </si>
  <si>
    <t>冠状动脉钙化积分</t>
  </si>
  <si>
    <t>操作人员核对登记病人信息，抗过敏药物，提醒或协助患者去除体表扫描部位金属物品等，心电监测，摆位，采用多排螺旋CT扫描，根据需要重建轴位序列，图像后处理，冲洗照片(胶片)，医生完成诊断报告。不含心电监测。</t>
  </si>
  <si>
    <t>冠状动脉钙化积分、冠状动脉CT三维成像两者不能同时收费</t>
  </si>
  <si>
    <t>EBCKU002</t>
  </si>
  <si>
    <t>冠状动脉CT三维成像</t>
  </si>
  <si>
    <t>操作人员核对登记病人信息，抗过敏药物，提醒或协助患者去除体表扫描部位金属物品等，心电监测，摆位，扩血管喷剂，静脉输注，采用多排螺旋CT扫描及对比剂注射，根据需要重建轴位序列，多种三维后处理软件分析处理图像，图像后处理，冲洗照片(胶片)，医生完成诊断报告。不含心电监测。</t>
  </si>
  <si>
    <t>EBCLA001</t>
  </si>
  <si>
    <t>肺动脉CT三维成像</t>
  </si>
  <si>
    <t>EBCLB001</t>
  </si>
  <si>
    <t>主动脉CT三维成像</t>
  </si>
  <si>
    <t>EBCLF001</t>
  </si>
  <si>
    <t>颈动脉CT三维成像</t>
  </si>
  <si>
    <t>EBCLY001</t>
  </si>
  <si>
    <t>上腹部动脉CT三维成像</t>
  </si>
  <si>
    <t>EBCLY002</t>
  </si>
  <si>
    <t>下腹部动脉CT三维成像</t>
  </si>
  <si>
    <t>EBCLY003</t>
  </si>
  <si>
    <t>盆腔动脉CT三维成像</t>
  </si>
  <si>
    <t>EBCLY003a</t>
  </si>
  <si>
    <t>泌尿系统三维成像</t>
  </si>
  <si>
    <t>EBCL3001</t>
  </si>
  <si>
    <t>上肢动脉CT三维成像</t>
  </si>
  <si>
    <t>EBCL5001</t>
  </si>
  <si>
    <t>下肢动脉CT三维成像</t>
  </si>
  <si>
    <t>EBCMA001</t>
  </si>
  <si>
    <t>肺静脉CT三维成像</t>
  </si>
  <si>
    <t>EBCML001</t>
  </si>
  <si>
    <t>下腔静脉下肢深静脉CT三维成像</t>
  </si>
  <si>
    <t>操作人员核对登记病人信息，抗过敏药物，提醒或协助患者去除体表扫描部位金属物品等，摆位，静脉输注，扫描及对比剂注射，根据需要重建轴位序列，多种三维后处理软件分析处理图像，图像后处理，冲洗照片(胶片)，医生完成诊断报告。</t>
  </si>
  <si>
    <t>EBCMN001</t>
  </si>
  <si>
    <t>门脉系统CT三维成像</t>
  </si>
  <si>
    <t>EBCPS001</t>
  </si>
  <si>
    <t>结肠CT三维成像</t>
  </si>
  <si>
    <t>操作人员核对登记病人信息，肠道准备，提醒或协助患者去除体表扫描部位金属物品等，摆位及注气，多期扫描，根据需要重建轴位序列，多种三维后处理软件分析处理图像，冲洗照片(胶片)，医生完成诊断报告。</t>
  </si>
  <si>
    <t>多期扫描，自第二期增强扫描加收不超过20%。</t>
  </si>
  <si>
    <t>EBCZX001</t>
  </si>
  <si>
    <t>单脏器灌注成像</t>
  </si>
  <si>
    <t>操作人员核对登记病人信息，抗过敏药物，提醒或协助患者去除体表扫描部位金属物品等，摆位，静脉输注，扫描及对比剂注射，根据需要重建轴位序列，多种三维后处理软件分析处理图像，冲洗照片(胶片)，医生完成诊断报告。</t>
  </si>
  <si>
    <t>EBCZX001a</t>
  </si>
  <si>
    <t>X线计算机体层(CT)重建技术</t>
  </si>
  <si>
    <t>含骨关节三维重建、多平面重建、仿真内窥镜成像（CTVE）等。</t>
  </si>
  <si>
    <t>EBZ</t>
  </si>
  <si>
    <t>EBZZZ001</t>
  </si>
  <si>
    <t>临床操作CT引导</t>
  </si>
  <si>
    <t>在CT引导下完成临床诊疗过程。不含临床诊疗操作。</t>
  </si>
  <si>
    <t>EBZZZ002</t>
  </si>
  <si>
    <t>肝脏影像分析系统操作</t>
  </si>
  <si>
    <t>由专业医生对CT、MRI肝脏影像分析通过DICOM图像进行诊断。1.二维轴切面影像观察病灶的检测及定量分析；2.肝脏、血管（动、静脉）、病灶、肝脏、肝区、空间三维关系的三维实时交互定量分析，智能三维/二维信息融合及三维显示；3.对血管的分割和标记、肝脏/肝区的分割及容积测量。根据2D、3D视图进行分析汇总出诊断报告。</t>
  </si>
  <si>
    <t>EC</t>
  </si>
  <si>
    <t>(三)磁共振检查</t>
  </si>
  <si>
    <t>ECA</t>
  </si>
  <si>
    <t>1.磁共振成像</t>
  </si>
  <si>
    <t>ECABA001</t>
  </si>
  <si>
    <t>颅脑磁共振成像</t>
  </si>
  <si>
    <t>去除身体金属物品，摆放适宜线圈，摆位，扫描，至少含T1、T2加权相序列及两体位成像，冲洗照片(胶片)，医生完成诊断报告。</t>
  </si>
  <si>
    <t>ECABB001</t>
  </si>
  <si>
    <t>海绵窦磁共振成像</t>
  </si>
  <si>
    <t>ECABC001</t>
  </si>
  <si>
    <t>脑功能磁共振成像</t>
  </si>
  <si>
    <t>去除身体金属物品，摆放适宜线圈，摆位，扫描，医生使用磁共振脑功能刺激仪等专用设备对患者进行刺激，然后进行功能磁共振(fMRI)、ASL等序列扫描，冲洗照片(胶片)，图像后处理，医生完成诊断报告。</t>
  </si>
  <si>
    <t>ECABC002</t>
  </si>
  <si>
    <t>海马磁共振成像</t>
  </si>
  <si>
    <t>ECABJ001</t>
  </si>
  <si>
    <t>头颅非增强磁共振动脉血管成像</t>
  </si>
  <si>
    <t>去除身体金属物品，摆放适宜线圈，摆位，扫描，冲洗照片(胶片)，图像后处理，医生完成诊断报告。</t>
  </si>
  <si>
    <t>ECABM001</t>
  </si>
  <si>
    <t>头颅非增强磁共振静脉血管成像</t>
  </si>
  <si>
    <t>ECABN001</t>
  </si>
  <si>
    <t>鞍区磁共振成像</t>
  </si>
  <si>
    <t>ECABN002</t>
  </si>
  <si>
    <t>颅底磁共振成像</t>
  </si>
  <si>
    <t>ECABS001</t>
  </si>
  <si>
    <t>脊髓磁共振水成像(MRM)</t>
  </si>
  <si>
    <t>ECADF001</t>
  </si>
  <si>
    <t>肾上腺磁共振成像</t>
  </si>
  <si>
    <t>ECAEB001</t>
  </si>
  <si>
    <t>眶磁共振成像</t>
  </si>
  <si>
    <t>ECAFK001</t>
  </si>
  <si>
    <t>内听道磁共振成像</t>
  </si>
  <si>
    <t>ECAGF001</t>
  </si>
  <si>
    <t>鼻窦磁共振成像</t>
  </si>
  <si>
    <t>ECAGJ001</t>
  </si>
  <si>
    <t>鼻咽磁共振成像</t>
  </si>
  <si>
    <t>ECAHJ001</t>
  </si>
  <si>
    <t>颞下颌关节磁共振成像</t>
  </si>
  <si>
    <t>去除身体金属物品，摆放适宜线圈，摆位，扫描，至少含T1、T2加权相序列及两体位成像，冲洗照片(胶片)，医生完成诊断报告。含张口位、闭口位。</t>
  </si>
  <si>
    <t>ECAHY001</t>
  </si>
  <si>
    <t>颈部磁共振成像</t>
  </si>
  <si>
    <t>ECAJT001</t>
  </si>
  <si>
    <t>胸部磁共振成像</t>
  </si>
  <si>
    <t>ECAKA001</t>
  </si>
  <si>
    <t>心脏磁共振平扫成像</t>
  </si>
  <si>
    <t>去除身体金属物品，摆放适宜线圈，摆位，心电门控，扫描，冲洗照片(胶片)，图像后处理，医生完成诊断报告。不含心电监护。</t>
  </si>
  <si>
    <t xml:space="preserve">电极片    </t>
  </si>
  <si>
    <t>ECAKA002</t>
  </si>
  <si>
    <t>磁共振心脏功能评价</t>
  </si>
  <si>
    <t>ECAM9001</t>
  </si>
  <si>
    <t>血管斑块成像</t>
  </si>
  <si>
    <t>去除身体金属物品，摆放适宜线圈，摆位，扫描，至少含T1、T2、TICE、PD、3DTOF、3DMERGE等多序列组合扫描成像，用3D重建及融合图像，完成血管斑块成分定性定量分析，冲洗照片(胶片)，医生完成诊断报告。含单脏器薄层扫描辅助操作。</t>
  </si>
  <si>
    <t>ECAPU001</t>
  </si>
  <si>
    <t>直肠磁共振成像</t>
  </si>
  <si>
    <t>ECAQP001</t>
  </si>
  <si>
    <t>胰胆管系统磁共振水成像(MRCP)</t>
  </si>
  <si>
    <t>ECAQT001</t>
  </si>
  <si>
    <t>上腹部磁共振成像</t>
  </si>
  <si>
    <t>ECAQT002</t>
  </si>
  <si>
    <t>下腹部磁共振成像</t>
  </si>
  <si>
    <t>ECAQU001</t>
  </si>
  <si>
    <t>盆腔磁共振成像</t>
  </si>
  <si>
    <t>ECARA001</t>
  </si>
  <si>
    <t>泌尿系统磁共振水成像(MRU)</t>
  </si>
  <si>
    <t>ECASK001</t>
  </si>
  <si>
    <t>前列腺磁共振成像</t>
  </si>
  <si>
    <t>ECAVH001</t>
  </si>
  <si>
    <t>颈椎磁共振成像</t>
  </si>
  <si>
    <t>ECAVN001</t>
  </si>
  <si>
    <t>胸椎磁共振成像</t>
  </si>
  <si>
    <t>ECAVT001</t>
  </si>
  <si>
    <t>腰椎磁共振成像</t>
  </si>
  <si>
    <t>ECAWF001</t>
  </si>
  <si>
    <t>上臂磁共振成像</t>
  </si>
  <si>
    <t>ECAWG001</t>
  </si>
  <si>
    <t>肩关节磁共振成像</t>
  </si>
  <si>
    <t>ECAWJ001</t>
  </si>
  <si>
    <t>肘关节磁共振成像</t>
  </si>
  <si>
    <t>ECAWL001</t>
  </si>
  <si>
    <t>前臂磁共振成像</t>
  </si>
  <si>
    <t>ECAWR001</t>
  </si>
  <si>
    <t>手磁共振成像</t>
  </si>
  <si>
    <t>ECAWR001a</t>
  </si>
  <si>
    <t>腕关节磁共振成像</t>
  </si>
  <si>
    <t>ECAXC001</t>
  </si>
  <si>
    <t>骶髂关节磁共振成像</t>
  </si>
  <si>
    <t>ECAXD001</t>
  </si>
  <si>
    <t>双髋关节磁共振成像</t>
  </si>
  <si>
    <t>ECAXF001</t>
  </si>
  <si>
    <t>大腿磁共振成像</t>
  </si>
  <si>
    <t>ECAXJ001</t>
  </si>
  <si>
    <t>膝关节磁共振成像</t>
  </si>
  <si>
    <t>ECAXN001</t>
  </si>
  <si>
    <t>小腿磁共振成像</t>
  </si>
  <si>
    <t>ECAXU001</t>
  </si>
  <si>
    <t>足磁共振成像</t>
  </si>
  <si>
    <t>ECAXZ001</t>
  </si>
  <si>
    <t>踝关节磁共振成像</t>
  </si>
  <si>
    <t>ECAYA001</t>
  </si>
  <si>
    <t>乳腺磁共振成像</t>
  </si>
  <si>
    <t>ECB</t>
  </si>
  <si>
    <t>2.磁共振增强成像</t>
  </si>
  <si>
    <t>1.5T以下（不含1.5T）按此标准的60%收取，同时增强含平扫费用，非同时增强按此标准的60%收取</t>
  </si>
  <si>
    <t>ECBBB001</t>
  </si>
  <si>
    <t>海绵窦磁共振增强成像</t>
  </si>
  <si>
    <t>去除身体金属物品，摆放适宜线圈，摆位，扫描，至少含T1、T2加权相序列及两体位成像，于指定时刻注射对比剂，冲洗照片(胶片)，医生完成诊断报告。</t>
  </si>
  <si>
    <t>ECBBJ001</t>
  </si>
  <si>
    <t>头颅血管磁共振增强成像</t>
  </si>
  <si>
    <t>去除身体金属物品，摆放适宜线圈，摆位，于指定时刻注射对比剂扫描，冲洗照片(胶片)，医生完成诊断报告。</t>
  </si>
  <si>
    <t>ECBBN001</t>
  </si>
  <si>
    <t>鞍区磁共振增强成像</t>
  </si>
  <si>
    <t>ECBBN002</t>
  </si>
  <si>
    <t>颅底磁共振增强成像</t>
  </si>
  <si>
    <t>ECBBP001</t>
  </si>
  <si>
    <t>头部磁共振增强成像</t>
  </si>
  <si>
    <t>ECBDF001</t>
  </si>
  <si>
    <t>肾上腺磁共振增强成像</t>
  </si>
  <si>
    <t>ECBEB001</t>
  </si>
  <si>
    <t>眶磁共振增强成像</t>
  </si>
  <si>
    <t>ECBFK001</t>
  </si>
  <si>
    <t>内听道磁共振增强成像</t>
  </si>
  <si>
    <t>ECBGF001</t>
  </si>
  <si>
    <t>鼻窦磁共振增强成像</t>
  </si>
  <si>
    <t>ECBGJ001</t>
  </si>
  <si>
    <t>鼻咽磁共振增强成像</t>
  </si>
  <si>
    <t>ECBHY001</t>
  </si>
  <si>
    <t>颈部磁共振增强成像</t>
  </si>
  <si>
    <t>ECBJT001</t>
  </si>
  <si>
    <t>胸部磁共振增强成像</t>
  </si>
  <si>
    <t>ECBJT001a</t>
  </si>
  <si>
    <t>乳腺磁共振增强成像</t>
  </si>
  <si>
    <t>ECBKA001</t>
  </si>
  <si>
    <t>心脏磁共振增强成像</t>
  </si>
  <si>
    <t>去除身体金属物品，摆放适宜线圈，摆位，心电门控，扫描并于指定时刻注射对比剂，冲洗照片(胶片)，图像后处理，医生完成诊断报告。</t>
  </si>
  <si>
    <t>ECBKU001</t>
  </si>
  <si>
    <t>冠脉磁共振成像</t>
  </si>
  <si>
    <t>去除身体金属物品，摆放适宜线圈，摆位，心电门控，扫描并于指定时刻注射对比剂，冲洗照片(胶片)，图像后处理，医生完成诊断报告。不含心电监护。</t>
  </si>
  <si>
    <t>ECBLA001</t>
  </si>
  <si>
    <t>肺动脉磁共振血管增强成像</t>
  </si>
  <si>
    <t>ECBLF001</t>
  </si>
  <si>
    <t>颈动脉磁共振血管增强成像</t>
  </si>
  <si>
    <t>ECBLJ001</t>
  </si>
  <si>
    <t>胸主动脉磁共振血管增强成像</t>
  </si>
  <si>
    <t>ECBLK001</t>
  </si>
  <si>
    <t>腹主动脉磁共振血管增强成像</t>
  </si>
  <si>
    <t>ECBL5001</t>
  </si>
  <si>
    <t>下肢动脉磁共振血管增强成像</t>
  </si>
  <si>
    <t>ECBML001</t>
  </si>
  <si>
    <t>下腔静脉磁共振血管增强成像</t>
  </si>
  <si>
    <t>ECBQT001</t>
  </si>
  <si>
    <t>上腹部磁共振增强成像</t>
  </si>
  <si>
    <t>ECBQT002</t>
  </si>
  <si>
    <t>下腹部磁共振增强成像</t>
  </si>
  <si>
    <t>ECBQU001</t>
  </si>
  <si>
    <t>盆腔磁共振增强成像</t>
  </si>
  <si>
    <t>ECBVH001</t>
  </si>
  <si>
    <t>颈椎磁共振增强成像</t>
  </si>
  <si>
    <t>ECBVN001</t>
  </si>
  <si>
    <t>胸椎磁共振增强成像</t>
  </si>
  <si>
    <t>ECBVT001</t>
  </si>
  <si>
    <t>腰椎磁共振增强成像</t>
  </si>
  <si>
    <t>ECBWF001</t>
  </si>
  <si>
    <t>上臂磁共振增强成像</t>
  </si>
  <si>
    <t>ECBWG001</t>
  </si>
  <si>
    <t>肩关节磁共振增强成像</t>
  </si>
  <si>
    <t>ECBWL001</t>
  </si>
  <si>
    <t>前臂磁共振增强成像</t>
  </si>
  <si>
    <t>ECBWR001</t>
  </si>
  <si>
    <t>手磁共振增强成像</t>
  </si>
  <si>
    <t>ECBXC001</t>
  </si>
  <si>
    <t>骶髂关节磁共振增强成像</t>
  </si>
  <si>
    <t>ECBXC001a</t>
  </si>
  <si>
    <t>双髋关节磁共振增强成像</t>
  </si>
  <si>
    <t>ECBXF001</t>
  </si>
  <si>
    <t>大腿磁共振增强成像</t>
  </si>
  <si>
    <t>ECBXN001</t>
  </si>
  <si>
    <t>小腿磁共振增强成像</t>
  </si>
  <si>
    <t>ECBXU001</t>
  </si>
  <si>
    <t>足磁共振增强成像</t>
  </si>
  <si>
    <t>ECBXZ001</t>
  </si>
  <si>
    <t>踝关节磁共振增强成像</t>
  </si>
  <si>
    <t>ECBXZ001a</t>
  </si>
  <si>
    <t>腕关节磁共振增强成像</t>
  </si>
  <si>
    <t>ECBXZ001b</t>
  </si>
  <si>
    <t>膝关节磁共振增强成像</t>
  </si>
  <si>
    <t>ECBXZ001c</t>
  </si>
  <si>
    <t>肘关节磁共振增强成像</t>
  </si>
  <si>
    <t>ECBXZ001d</t>
  </si>
  <si>
    <t>神经根增强成像</t>
  </si>
  <si>
    <t>ECC</t>
  </si>
  <si>
    <t>3.特殊磁共振检查</t>
  </si>
  <si>
    <t>ECCZX001</t>
  </si>
  <si>
    <t>磁共振器官体积测量</t>
  </si>
  <si>
    <t>ECCZX006</t>
  </si>
  <si>
    <t>单脏器磁共振波谱分析</t>
  </si>
  <si>
    <t>ECCZX007</t>
  </si>
  <si>
    <t>单脏器磁共振动态增强成像</t>
  </si>
  <si>
    <t>本项目指在普通成像（平扫）基础上需使用动态增强扫描时加收此费用，此项为辅加操作项目。</t>
  </si>
  <si>
    <t>ECCZX008</t>
  </si>
  <si>
    <t>单脏器薄层扫描</t>
  </si>
  <si>
    <t>ECCZZ001</t>
  </si>
  <si>
    <t>磁共振三维导航定位</t>
  </si>
  <si>
    <t>ECCZZ002</t>
  </si>
  <si>
    <t>磁共振增强三维导航定位</t>
  </si>
  <si>
    <t>去除身体金属物品，摆放适宜线圈，摆位，扫描并在指定时刻注射对比剂，冲洗照片(胶片)，图像后处理，医生完成诊断报告。</t>
  </si>
  <si>
    <t>ECCZZ004</t>
  </si>
  <si>
    <t>磁共振特殊功能成像</t>
  </si>
  <si>
    <t>去除身体金属物品，摆放适宜线圈，摆位，扫描，冲洗照片(胶片)，图像后处理，医生完成诊断报告。包括单脏器灌注成像（PWI）、弥散加权成像（DWI）、磁敏感加权成像（SWI）、弥散张量成像（DTI）、T2 Mapping 、 3D-Cube  、Merge 、Fieta、Flair、STIR、脂肪抑制等特殊成像。</t>
  </si>
  <si>
    <t>ECZ</t>
  </si>
  <si>
    <t>ECZZZ004</t>
  </si>
  <si>
    <t>临床操作磁共振引导</t>
  </si>
  <si>
    <t>在磁共振引导下完成临床诊疗过程。不含临床诊疗操作。</t>
  </si>
  <si>
    <t>ED</t>
  </si>
  <si>
    <t>(四)超声诊断</t>
  </si>
  <si>
    <t>耦合剂、无菌耦合剂</t>
  </si>
  <si>
    <t>EDA</t>
  </si>
  <si>
    <t>1.A超</t>
  </si>
  <si>
    <t>EDAEA001</t>
  </si>
  <si>
    <t>眼部A超</t>
  </si>
  <si>
    <t>查看申请单要求，了解患者相应病史后，嘱咐患者做好检查准备，含测量单侧眼部的前房深度、晶体厚度、玻璃体腔长度和轴长度，并做出相应诊断。图文报告。</t>
  </si>
  <si>
    <t>EDB</t>
  </si>
  <si>
    <t>2.B超</t>
  </si>
  <si>
    <t>EDBBA001</t>
  </si>
  <si>
    <t>小儿颅脑B超检查</t>
  </si>
  <si>
    <t>检查颅内各结构大小、形态、回声，是否有肿物及肿物囊实性质、边界、形态情况，是否有脑积水等，并作出相应诊断。图文报告。</t>
  </si>
  <si>
    <t>EDBDC001</t>
  </si>
  <si>
    <t>甲状腺B超检查</t>
  </si>
  <si>
    <t>指甲状腺、甲状旁腺及其引流区域淋巴结B超检查。检查甲状腺及甲状旁腺的大小、回声，是否有结节及结节的形态是否规则，边界是否清晰，回声特点，颈部淋巴结的大小、形态、皮髓分界、纵横比例，并作出相应诊断。图文报告。</t>
  </si>
  <si>
    <t>EDBDF001</t>
  </si>
  <si>
    <t>肾上腺B超检查</t>
  </si>
  <si>
    <t>指双侧肾上腺区检查。查看申请单要求，了解患者相应病史后，检查双侧肾上腺区及可能的异位区如腹主动脉旁等有无增生及占位性病变等。观察并分析图像特点，并作出相应诊断。图文报告。</t>
  </si>
  <si>
    <t>EDBEA001</t>
  </si>
  <si>
    <t>双眼B超检查</t>
  </si>
  <si>
    <t>检查含双眼及其附属器的解剖结构、各组织结构的大小、形态、回声，并作出相应诊断。图文报告。</t>
  </si>
  <si>
    <t>EDBHL001</t>
  </si>
  <si>
    <t>涎腺B超检查</t>
  </si>
  <si>
    <t>检查双侧涎腺及其引流区域淋巴结的大小、形态、回声，颈部淋巴结的大小、形态、皮髓分界、纵横比例，并作出相应诊断。图文报告。</t>
  </si>
  <si>
    <t>EDBJT001</t>
  </si>
  <si>
    <t>胸腔B超检查</t>
  </si>
  <si>
    <t>指肺、胸腔、纵隔区域的检查。沿各肋间检查患者双侧胸腔有无积液、双肺有无超声下可见异常等。观察并分析图像特点。并做出相应诊断。图文报告。</t>
  </si>
  <si>
    <t>EDBNK001</t>
  </si>
  <si>
    <t>腹股沟淋巴结B超检查</t>
  </si>
  <si>
    <t>检查双侧腹股沟淋巴结的大小、形态、皮髓分界、纵横比例，并作出相应诊断。图文报告。</t>
  </si>
  <si>
    <t>EDBNN001</t>
  </si>
  <si>
    <t>腋窝淋巴结B超检查</t>
  </si>
  <si>
    <t>检查双侧腋窝淋巴结的大小、形态、皮髓分界、纵横比例，并作出相应诊断。图文报告。</t>
  </si>
  <si>
    <t>EDBPA001</t>
  </si>
  <si>
    <t>胃肠道B超检查</t>
  </si>
  <si>
    <t>查看申请单要求，了解患者相应病史后，检查胃肠壁有无超声下可见的增厚、胃肠道有无异常扩张、胃肠道区域有无超声下可见的包块等。观察并分析图像特点，并作出相应诊断。图文报告。</t>
  </si>
  <si>
    <t>EDBPA002</t>
  </si>
  <si>
    <t>胃肠充盈造影B超检查</t>
  </si>
  <si>
    <t>指胃、小肠及其附属结构检查。查看申请单要求，了解患者相应病史后，嘱患者服用对比剂，检查胃肠壁有无增厚、胃肠道有无异常扩张及占位等。观察并分析图像特点，并作出相应诊断。图文报告。</t>
  </si>
  <si>
    <t>EDBPD001</t>
  </si>
  <si>
    <t>胃充盈排空功能B超检查</t>
  </si>
  <si>
    <t>查看申请单要求，了解患者相应病史后，嘱患者服用对比剂，检查胃充盈及排空情况。观察并分析图像特点。作出诊断报告，图文报告。</t>
  </si>
  <si>
    <t>EDBPJ001</t>
  </si>
  <si>
    <t>小肠充盈排空功能B超检查</t>
  </si>
  <si>
    <t>查看申请单要求，了解患者相应病史后，嘱患者服用对比剂，检查小肠充盈及排空情况。观察并分析图像特点。作出诊断报告，图文报告。</t>
  </si>
  <si>
    <t>EDBPN001</t>
  </si>
  <si>
    <t>大肠灌肠造影B超检查</t>
  </si>
  <si>
    <t>指大肠及其附属结构检查。查看申请单要求，了解患者相应病史后，检查大肠壁有无增厚、肠道有无异常扩张及占位等。观察并分析图像特点，并作出相应诊断。图文报告。</t>
  </si>
  <si>
    <t>EDBQK001</t>
  </si>
  <si>
    <t>胆囊胆道收缩功能B超检查</t>
  </si>
  <si>
    <t>指脂餐前后胆囊及胆道检查。查看申请单要求，了解患者相应病史后，于患者空腹时检查胆囊大小及胆总管宽度，脂餐(患者自备)后再次检查并对比。作出诊断报告，图文报告。</t>
  </si>
  <si>
    <t>EDBQT001</t>
  </si>
  <si>
    <t>肝胆胰脾B超检查</t>
  </si>
  <si>
    <t>指肝、胆(胆囊及胆管)、胰、脾检查。查看申请单要求，了解患者相应病史后，检查肝脏大小、回声、有无占位性病变，胆囊大小、壁及囊内情况，胆管宽度及有无占位，胰腺大小、回声、有无占位性病变、胰管宽度，脾脏大小、有无占位性病变等。观察并分析图像特点，并作出相应诊断。图文报告。</t>
  </si>
  <si>
    <t>EDBQT002</t>
  </si>
  <si>
    <t>腹腔积液B超检查</t>
  </si>
  <si>
    <t>指腹盆腔各间隙检查。查看申请单要求，了解患者相应病史后，检查腹盆腔各间隙积液深度，必要时在适宜位置体表定位，并作出相应诊断。图文报告。</t>
  </si>
  <si>
    <t>EDBQT003</t>
  </si>
  <si>
    <t>右下腹B超检查</t>
  </si>
  <si>
    <t>检查范围包含阑尾。查看申请单要求，了解患者相应病史后，检查右下腹阑尾区及其周围区域有无阑尾炎性病变及占位性病变，观察并分析图像特点，并作出相应诊断。图文报告。</t>
  </si>
  <si>
    <t>EDBQT004</t>
  </si>
  <si>
    <t>腹膜后B超检查</t>
  </si>
  <si>
    <t>指腹膜后肿物、淋巴结检查。查看申请单要求，了解患者相应病史后，检查腹膜后有无占位性病变及肿大淋巴结。观察并分析图像特点，并作出相应诊断。图文报告。</t>
  </si>
  <si>
    <t>EDBQT005</t>
  </si>
  <si>
    <t>经直肠B超常规检查</t>
  </si>
  <si>
    <t>检查范围包含子宫双附件，或尿道、直肠(女性)，或前列腺、精囊腺，或尿道、直肠(男性)。查看申请单要求，了解患者相应病史后，查看申请单要求、了解患者相应病史后，将腔内探头置入患者直肠内检查上述脏器结构有无异常，观察并分析图像特点，作出诊断报告。图文报告。</t>
  </si>
  <si>
    <t>无菌耦合剂</t>
  </si>
  <si>
    <t>EDBRA001</t>
  </si>
  <si>
    <t>泌尿系B超检查</t>
  </si>
  <si>
    <t>指双肾、输尿管、膀胱、前列腺检查。在查看申请单要求，了解患者相应病史后，检查双肾大小、回声、有无结石及占位性病变、肾盂有无扩张，双侧输尿管有无扩张及占位性病变，膀胱壁及腔内情况，前列腺大小、回声、有无占位性病变等。观察并分析图像特点，并作出相应诊断，图文报告。</t>
  </si>
  <si>
    <t>EDBRG001</t>
  </si>
  <si>
    <t>膀胱残余尿量B超测定</t>
  </si>
  <si>
    <t>患者需要憋尿后先检查膀胱是否充盈良好，膀胱有无异常，然后嘱咐患者尽量排空尿后，再检查膀胱的大小，以计算残存尿量，作出诊断报告。含检查患者排尿前及排尿后的膀胱情况。图文报告。</t>
  </si>
  <si>
    <t>EDBTA001</t>
  </si>
  <si>
    <t>经腹部妇科B超检查</t>
  </si>
  <si>
    <t>查看申请单要求，了解患者相应病史后，探查子宫、宫颈、宫旁组织、双侧卵巢及输卵管、盆腔内情况。并作出相应诊断，图文报告。</t>
  </si>
  <si>
    <t>EDBTA002</t>
  </si>
  <si>
    <t>经阴道妇科B超检查</t>
  </si>
  <si>
    <t>铺垫，探头套消毒套后插入阴道，探查宫颈、子宫、宫旁组织、双卵巢及附件区。作出诊断报告，图文报告。</t>
  </si>
  <si>
    <t>EDBTK001</t>
  </si>
  <si>
    <t>宫腔输卵管B超造影检查</t>
  </si>
  <si>
    <t>查看申请单要求、了解患者相应病史后，内诊检查，外阴、阴道消毒铺巾，上窥器，宫颈管消毒，插入并固定球囊导管，注射对比剂，超声观察子宫腔、双侧输卵管和盆腔情况，留存图像，并作出相应诊断。图文报告。</t>
  </si>
  <si>
    <t>球囊扩张导管</t>
  </si>
  <si>
    <t>EDBUE001</t>
  </si>
  <si>
    <t>经腹部胎儿常规B超检查</t>
  </si>
  <si>
    <t>查看申请单要求，了解患者相应病史后，胎儿结构大体观察、测量双顶径、股骨长、羊水量、胎盘位置，并作出相应诊断。图文报告。</t>
  </si>
  <si>
    <t>每胎</t>
  </si>
  <si>
    <t>EDBUE002</t>
  </si>
  <si>
    <t>胎儿生物物理相评分</t>
  </si>
  <si>
    <t>通过超声观察胎儿约30分钟内的呼吸样运动、肌张力、胎动、羊水量。作出诊断报告，图文报告。</t>
  </si>
  <si>
    <t>EDBX7001</t>
  </si>
  <si>
    <t>关节B超检查</t>
  </si>
  <si>
    <t>检查关节滑膜厚度、关节囊内是否有积液，若为膝关节时检查是否合并腘窝囊肿，并作出相应诊断。图文报告。</t>
  </si>
  <si>
    <t>EDBYA001</t>
  </si>
  <si>
    <t>乳腺B超检查</t>
  </si>
  <si>
    <t>指乳腺、副乳及其引流区淋巴结区域的检查，检查乳腺及副乳的腺体结构，是否有结节及结节的形态是否规则，边界是否清晰，回声特点，引流区淋巴结的大小、形态、皮髓分界、纵横比例，并作出相应诊断。图文报告。</t>
  </si>
  <si>
    <t>EDBYR001</t>
  </si>
  <si>
    <t>体表肿物B超检查</t>
  </si>
  <si>
    <t>检查体表组织是否有肿物，及肿物大小、形态、边界，囊实性质，并作出相应诊断。图文报告。</t>
  </si>
  <si>
    <t>EDBZZ001</t>
  </si>
  <si>
    <t>床旁B超检查</t>
  </si>
  <si>
    <t>从超声科移动灰阶超声仪到相应临床科室的患者床边，查看申请单要求，进行相应部位的B超检查，检查结束后设备送回。含往返临床科室的人工和占机时间。</t>
  </si>
  <si>
    <t>EDBZZ002</t>
  </si>
  <si>
    <t>术中B超检查</t>
  </si>
  <si>
    <t>从超声科移动灰阶超声仪到手术室，设备消毒，操作者消毒和穿手术衣，查看申请单要求，进行相应部位的B超检查，定位病灶，确定病变是否存在残余，检查结束后设备送回。</t>
  </si>
  <si>
    <t>EDC</t>
  </si>
  <si>
    <t>3.彩色多普勒超声</t>
  </si>
  <si>
    <t>多功能检查床单加收5元/次</t>
  </si>
  <si>
    <t>EDCBG001</t>
  </si>
  <si>
    <t>脑室引流通畅性彩色多普勒超声检查</t>
  </si>
  <si>
    <t>用彩色多普勒超声检查脑室内引流管位置、脑室大小、脑脊液引流是否通畅。作出诊断报告，图文报告。</t>
  </si>
  <si>
    <t>EDCBH001</t>
  </si>
  <si>
    <t>小儿颅脑彩色多普勒超声检查</t>
  </si>
  <si>
    <t>查看申请单要求，了解患者相应病史后，观察颅内结构、形态和和颅内血管彩色血流情况，有无肿物和脑积水。作出诊断报告，图文报告。</t>
  </si>
  <si>
    <t>EDCBH002</t>
  </si>
  <si>
    <t>经颅彩色多普勒超声</t>
  </si>
  <si>
    <t>查看申请单要求，了解患者相应病史后，双侧颅内段血管彩色多普勒超声检查。作出诊断报告，图文报告。</t>
  </si>
  <si>
    <t>EDCBJ001</t>
  </si>
  <si>
    <t>经颅多普勒超声发泡试验</t>
  </si>
  <si>
    <t>指判断心脏卵圆孔未闭的诱发试验。在经颅多普勒超声检查(TCD)基础上，为病人建立静脉通道，将2毫升空气和葡萄糖盐水充分混合后静脉推入，观测大脑中动脉栓子信号。根据结果记录，专业医师审核。不含经颅多普勒超声检查（TCD)。</t>
  </si>
  <si>
    <t>EDCBJ002</t>
  </si>
  <si>
    <r>
      <rPr>
        <sz val="9"/>
        <rFont val="宋体"/>
        <charset val="134"/>
      </rPr>
      <t>经颅多普勒CO</t>
    </r>
    <r>
      <rPr>
        <vertAlign val="subscript"/>
        <sz val="9"/>
        <rFont val="宋体"/>
        <charset val="134"/>
      </rPr>
      <t>2</t>
    </r>
    <r>
      <rPr>
        <sz val="9"/>
        <rFont val="宋体"/>
        <charset val="134"/>
      </rPr>
      <t>吸入试验</t>
    </r>
  </si>
  <si>
    <t>指观察颅内血流代偿和灌注功能。在经颅多普勒超声检查(TCD)基础上，病人用特定的二氧化碳发生器吸入，同时观测大脑中动脉血流及频谱变化。根据结果记录，专业医师审核。不含经颅多普勒超声检查（TCD)。</t>
  </si>
  <si>
    <t>EDCBJ003</t>
  </si>
  <si>
    <t>经颅多普勒卧立位试验</t>
  </si>
  <si>
    <t>指观察体位变化时脑血流的代偿功能。在经颅多普勒超声检查(TCD)基础上，嘱病人站立，观察即刻，3分钟后大脑中动脉的血流和频谱。同时注意病人的血压和心率。有严重体位性低血压病人慎重。不含经颅多普勒超声检查（TCD)。</t>
  </si>
  <si>
    <t>EDCBJ004</t>
  </si>
  <si>
    <t>经颅多普勒超声动脉压迫试验</t>
  </si>
  <si>
    <t>指观察颅底大脑动脉环血管的检查。在经颅多普勒超声检查(TCD)基础上，压迫单侧颈动脉，观测颅内血流及频谱变化。根据结果记录，专业医师审核。不含经颅多普勒超声检查（TCD)。</t>
  </si>
  <si>
    <t>EDCBJ005</t>
  </si>
  <si>
    <t>经颅多普勒超声动脉栓子监测</t>
  </si>
  <si>
    <t>指观察血管内栓子动态的检查。在经颅多普勒超声检查(TCD)基础上，用特殊的栓子监测探头架固定病人头部后观察大脑中动脉血流及频谱变化。根据结果记录，专业医师审核。不含经颅多普勒超声检查（TCD)。</t>
  </si>
  <si>
    <t>EDCDC001</t>
  </si>
  <si>
    <t>甲状腺彩色多普勒超声检查</t>
  </si>
  <si>
    <t>指甲状腺、甲状旁腺B超检查。检查甲状腺及甲状旁腺的大小、回声，是否有结节及结节的形态是否规则，边界是否清晰，回声特点和彩色血流情况、频谱形态、峰值流速、阻力指数，锁骨上区及颈部淋巴结的大小、形态、皮髓分界、纵横比例和彩色血流情况。作出诊断报告，图文报告。</t>
  </si>
  <si>
    <t>EDCDF001</t>
  </si>
  <si>
    <t>肾上腺彩色多普勒超声检查</t>
  </si>
  <si>
    <t>指双侧肾上腺区检查。查看申请单要求，了解患者相应病史后，检查双侧肾上腺区及异位区如腹主动脉旁有无增生及占位性病变等。利用彩色及频谱多普勒协助诊断。观察并分析图像特点。作出诊断报告，图文报告。</t>
  </si>
  <si>
    <t>EDCEA001</t>
  </si>
  <si>
    <t>双眼彩色多普勒超声检查</t>
  </si>
  <si>
    <t>检查双眼及附属器的解剖结构、各组织结构的大小、形态、回声和彩色血流情况、频谱形态、峰值流速、阻力指数。作出诊断报告，图文报告。</t>
  </si>
  <si>
    <t>EDCEW001</t>
  </si>
  <si>
    <t>球后血管彩色多普勒超声检查</t>
  </si>
  <si>
    <t>检查范围包含眼动脉、视网膜中央动静脉、睫状后动脉和眼上静脉。查看申请单要求，了解患者相应病史后，进行彩色血流显像及频谱多普勒分析。作出诊断报告，图文报告。</t>
  </si>
  <si>
    <t>EDCHL001</t>
  </si>
  <si>
    <t>涎腺彩色多普勒超声检查</t>
  </si>
  <si>
    <t>检查双侧涎腺及引流区淋巴结的大小、形态、回声和和彩色血流情况、频谱形态、峰值流速、阻力指数，颈部淋巴结的大小、形态、皮髓分界、纵横比例和彩色血流情况。作出诊断报告，图文报告。</t>
  </si>
  <si>
    <t>EDCJT001</t>
  </si>
  <si>
    <t>胸腔彩色多普勒超声检查</t>
  </si>
  <si>
    <t>检查范围包含肺、胸腔、纵隔。查看申请单要求，了解患者相应病史后，沿各肋间检查患者双侧胸腔有无积液，双肺有无超声下可见异常，纵隔有无体积较大占位性病变等。利用彩色及频谱多普勒协助诊断。观察并分析图像特点。作出诊断报告，图文报告。</t>
  </si>
  <si>
    <t>EDCLF001</t>
  </si>
  <si>
    <t>颈动脉彩色多普勒超声检查</t>
  </si>
  <si>
    <t>查看申请单要求，了解患者相应病史后，双侧颈总动脉、颈内动脉、颈外动脉近段的二维、彩色和脉冲多普勒超声检查。作出诊断报告，图文报告。</t>
  </si>
  <si>
    <t>EDCLH001</t>
  </si>
  <si>
    <t>锁骨下动脉彩色多普勒超声检查</t>
  </si>
  <si>
    <t>查看申请单要求，了解患者相应病史后，双侧椎动脉二维、彩色和脉冲多普勒超声检查。作出诊断报告，图文报告。</t>
  </si>
  <si>
    <t>EDCLK001</t>
  </si>
  <si>
    <t>腹主动脉彩色多普勒超声检查</t>
  </si>
  <si>
    <t>查看申请单要求，了解患者相应病史后，腹主动脉的二维、彩色及脉冲多普勒超声检查。作出诊断报告，图文报告。</t>
  </si>
  <si>
    <t>EDCLT001</t>
  </si>
  <si>
    <t>肠系膜上下动脉彩色多普勒超声检查</t>
  </si>
  <si>
    <t>查看申请单要求，了解患者相应病史后，一般在患者空腹情况下行肠系膜上下动脉的二维、彩色及脉冲多普勒超声检查。作出诊断报告，图文报告。</t>
  </si>
  <si>
    <t>EDCLW001</t>
  </si>
  <si>
    <t>双肾动脉彩色多普勒超声检查</t>
  </si>
  <si>
    <t>查看申请单要求，了解患者相应病史后，彩色血流充盈情况、频谱形态观察、峰值流速、加速度、加速时间及阻力指数的测量。作出诊断报告，图文报告。</t>
  </si>
  <si>
    <t>EDCLY001</t>
  </si>
  <si>
    <t>腹腔动脉彩色多普勒超声检查</t>
  </si>
  <si>
    <t>查看申请单要求，了解患者相应病史后，腹腔动脉、肝动脉及脾动脉的二维、彩色及脉冲多普勒超声检查。作出诊断报告。图文报告。</t>
  </si>
  <si>
    <t>EDCL0001</t>
  </si>
  <si>
    <t>双侧髂动脉彩色多普勒超声检查</t>
  </si>
  <si>
    <t>查看申请单要求，了解患者相应病史后，双侧髂总动脉、髂内动脉近段及髂外动脉的二维、彩色及脉冲多普勒超声检查。作出诊断报告，图文报告。</t>
  </si>
  <si>
    <t>EDCL3001</t>
  </si>
  <si>
    <t>上肢动脉彩色多普勒超声检查</t>
  </si>
  <si>
    <t>查看申请单要求，了解患者相应病史后，单侧腋动脉、肱动脉、尺动脉及桡动脉的二维、彩色及脉冲多普勒超声检查。作出诊断报告，图文报告。</t>
  </si>
  <si>
    <t>EDCL5001</t>
  </si>
  <si>
    <t>下肢动脉彩色多普勒超声检查</t>
  </si>
  <si>
    <t>查看申请单要求，了解患者相应病史后，单侧股总动脉、股深动脉近段、股浅动脉、腘动脉、小腿动脉的二维、彩色及脉冲多普勒超声。作出诊断报告，图文报告。</t>
  </si>
  <si>
    <t>EDCL8001</t>
  </si>
  <si>
    <t>足动脉彩色多普勒超声检查</t>
  </si>
  <si>
    <t>查看申请单要求，了解患者相应病史后，单侧胫前动脉远侧段、胫后动脉远侧段、足背动脉、足底内侧动脉、足底外侧动脉的二维、彩色及脉冲多普勒超声检查。作出诊断报告，图文报告。</t>
  </si>
  <si>
    <t>EDCMD001</t>
  </si>
  <si>
    <t>颈静脉彩色多普勒超声检查</t>
  </si>
  <si>
    <t>查看申请单要求，了解患者相应病史后，双侧颈内静脉、颈外静脉、锁骨下静脉二维、彩色和脉冲多普勒超声检查。作出诊断报告，图文报告。</t>
  </si>
  <si>
    <t>EDCMG001</t>
  </si>
  <si>
    <t>上肢静脉彩色多普勒超声检查</t>
  </si>
  <si>
    <t>查看申请单要求，了解患者相应病史后，单侧头静脉、贵要静脉、肘正中静脉、腋静脉、尺静脉、桡静脉、肱静脉二维、彩色及脉冲多普勒超声检查。作出诊断报告，图文报告。</t>
  </si>
  <si>
    <t>EDCML001</t>
  </si>
  <si>
    <t>下腔静脉彩色多普勒超声检查</t>
  </si>
  <si>
    <t>查看申请单要求，了解患者相应病史后，下腔静脉二维、彩色及脉冲多普勒超声检查。作出诊断报告，图文报告。</t>
  </si>
  <si>
    <t>EDCMM001</t>
  </si>
  <si>
    <t>肝静脉彩色多普勒超声检查</t>
  </si>
  <si>
    <t>查看申请单要求，了解患者相应病史后，肝静脉二维、彩色及脉冲多普勒超声检查。作出诊断报告，图文报告。</t>
  </si>
  <si>
    <t>EDCMN001</t>
  </si>
  <si>
    <t>门脉系统彩色多普勒超声检查</t>
  </si>
  <si>
    <t>查看申请单要求，了解患者相应病史后，肝内门静脉及门静脉主干、脾静脉、肠系膜上静脉二维、彩色及脉冲多普勒超声检查。作出诊断报告，图文报告。</t>
  </si>
  <si>
    <t>EDCMU001</t>
  </si>
  <si>
    <t>双肾静脉彩色多普勒超声检查</t>
  </si>
  <si>
    <t>查看申请单要求，了解患者相应病史后，双肾静脉主干及分支的血流充盈程度，通畅情况。必要时行左肾静脉“胡桃夹”综合征测量，腹主动脉与肠系膜上动脉间左肾静脉内径测量，远端左肾静脉主干内径测量，并计算比值。作出诊断报告，图文报告。</t>
  </si>
  <si>
    <t>EDCMX001</t>
  </si>
  <si>
    <t>双侧髂静脉彩色多普勒超声检查</t>
  </si>
  <si>
    <t>查看申请单要求，了解患者相应病史后，双侧髂总静脉、髂内静脉近段、髂外静脉二维、彩色及脉冲多普勒超声检查。作出诊断报告，图文报告。含乏氏试验。</t>
  </si>
  <si>
    <t>EDCM1001</t>
  </si>
  <si>
    <t>下肢静脉彩色多普勒超声检查</t>
  </si>
  <si>
    <t>查看申请单要求，了解患者相应病史后，单侧股总静脉、股深静脉近段、股浅静脉、腘静脉、胫后静脉、腓静脉及胫前静脉、单侧大隐静脉、小隐静脉的二维、彩色及脉冲多普勒超声检查，必要时静脉穿刺。作出诊断报告，图文报告。</t>
  </si>
  <si>
    <t>EDCM9001</t>
  </si>
  <si>
    <t>血管超声造影</t>
  </si>
  <si>
    <t>查看申请单要求，了解患者相应病史后，静脉注射造影后，观察指定对血管的灌注情况，并予以分析报告的超声造影检查。图文报告。</t>
  </si>
  <si>
    <t>EDCM9002</t>
  </si>
  <si>
    <t>体表血管彩色多普勒超声标记</t>
  </si>
  <si>
    <t>其它血管(双侧)超声检查及体表标记。图文报告。</t>
  </si>
  <si>
    <t>EDCM9003</t>
  </si>
  <si>
    <t>透析造瘘术前上肢血管评价及标记</t>
  </si>
  <si>
    <t>查看申请单要求，了解患者相应病史后，对相应血管的二维、彩色及脉冲多普勒超声检查、必要时应标记血管位置。作出诊断报告，图文报告。</t>
  </si>
  <si>
    <t>EDCM9004</t>
  </si>
  <si>
    <t>透析内瘘彩色多普勒超声检查</t>
  </si>
  <si>
    <t>查看申请单要求，了解患者相应病史后，内瘘相关血管及内瘘通道的二维、彩色及脉冲多普勒超声检查。作出诊断报告，图文报告。</t>
  </si>
  <si>
    <t>EDCNK001</t>
  </si>
  <si>
    <t>双侧腹股沟淋巴结彩色多普勒超声检查</t>
  </si>
  <si>
    <t>查看申请单要求，了解患者相应病史后，检查双侧腹股沟淋巴结的大小、形态、皮髓分界、纵横比例和彩色程度及分部血流情况。作出诊断报告。图文报告。</t>
  </si>
  <si>
    <t>EDCNN001</t>
  </si>
  <si>
    <t>双侧腋窝淋巴结彩色多普勒超声检查</t>
  </si>
  <si>
    <t>查看申请单要求，了解患者相应病史后，检查双侧腋窝淋巴结的大小、形态、皮髓分界、纵横比例和彩色程度及分部血流情况。作出诊断报告。图文报告。</t>
  </si>
  <si>
    <t>EDCPA001</t>
  </si>
  <si>
    <t>胃肠道彩色多普勒超声检查</t>
  </si>
  <si>
    <t>查看申请单要求，了解患者相应病史后，检查胃肠壁有无超声下可见的增厚、胃肠道有无异常扩张、胃肠道区域有无超声下可见的包块等。利用彩色及频谱多普勒协助诊断。观察并分析图像特点。作出诊断报告，图文报告。</t>
  </si>
  <si>
    <t>EDCQT001</t>
  </si>
  <si>
    <t>肝胆胰脾彩色多普勒超声检查</t>
  </si>
  <si>
    <t>指肝、胆(胆囊及胆管)、胰、脾检查。查看申请单要求，了解患者相应病史后，检查肝脏大小、回声、有无占位性病变，胆囊大小、壁及囊内情况，胆管宽度及有无占位性病变，胰腺大小、回声、有无占位性病变，胰管宽度，脾脏大小、有无占位性病变等。利用彩色及频谱多普勒协助诊断。观察并分析图像特点。作出诊断报告，图文报告。</t>
  </si>
  <si>
    <t>增加双肾检查加收20元</t>
  </si>
  <si>
    <t>EDCQT002</t>
  </si>
  <si>
    <t>右下腹彩色多普勒超声检查</t>
  </si>
  <si>
    <t>检查范围包含阑尾。查看申请单要求，了解患者相应病史后，检查右下腹阑尾区及其周围区域有无阑尾炎性病变及占位性病变。利用彩色及频谱多普勒协助诊断。观察并分析图像特点。作出诊断报告，图文报告。</t>
  </si>
  <si>
    <t>EDCQT003</t>
  </si>
  <si>
    <t>腹膜后彩色多普勒超声检查</t>
  </si>
  <si>
    <t>指腹膜后肿物、淋巴结检查。查看申请单要求，了解患者相应病史后，检查腹膜后有无占位性病变及肿大淋巴结。利用彩色及频谱多普勒协助诊断。观察并分析图像特点。作出诊断报告，图文报告。</t>
  </si>
  <si>
    <t>EDCQT004</t>
  </si>
  <si>
    <t>经直肠彩色多普勒超声检查</t>
  </si>
  <si>
    <t>指子宫双附件或尿道直肠(女性)或前列腺精囊腺或尿道直肠(男性)检查。在查看申请单要求，了解患者相应病史后，将腔内探头置入患者直肠内检查上述脏器结构有无异常。利用彩色及频谱多普勒协助诊断。观察并分析图像特点。作出诊断报告，图文报告。</t>
  </si>
  <si>
    <t>EDCRA001</t>
  </si>
  <si>
    <t>泌尿系统彩色多普勒超声检查</t>
  </si>
  <si>
    <t>指双肾、输尿管、膀胱、前列腺检查、双精囊腺检查。查看申请单要求，了解患者相应病史后，检查双肾大小、回声、有无结石及占位性病变、肾盂有无扩张，双侧输尿管有无扩张及占位性病变，膀胱壁及腔内情况，前列腺大小、回声、有无占位性病变等。利用彩色及频谱多普勒协助诊断。观察并分析图像特点。作出诊断报告，图文报告。</t>
  </si>
  <si>
    <t>EDCSA001</t>
  </si>
  <si>
    <t>男性生殖系统彩色多普勒超声检查</t>
  </si>
  <si>
    <t>查看申请单要求，了解患者相应病史后，检查阴囊、睾丸、隐睾、附睾、输精管、精索，了解含睾丸(隐睾)、附睾的大小、形态、回声，隐睾的位置，睾丸及附睾的血供情况，输精管及精索内径，阴囊内有无鞘膜积液。作出诊断报告，图文报告。</t>
  </si>
  <si>
    <t>EDCSH001</t>
  </si>
  <si>
    <t>双侧精索静脉彩色多普勒超声检查</t>
  </si>
  <si>
    <t>查看申请单要求，探查双侧精索静脉，观察其走行，测量其内径，并嘱咐患者行乏氏实验，观察有无反流。</t>
  </si>
  <si>
    <t>EDCSQ001</t>
  </si>
  <si>
    <t>彩色多普勒超声药物血管功能试验</t>
  </si>
  <si>
    <t>指用于阳痿等检查。查看申请单要求，了解患者相应病史后，应用相应药物，注入阴茎海绵体内(注意严格无菌操作)，在注射后应用彩色多普勒检查，确切地测出双侧阴茎海绵体动脉动和阴茎背静脉血流速度及血管扩张状态。作出诊断报告，图文报告。</t>
  </si>
  <si>
    <t>EDCTA001</t>
  </si>
  <si>
    <t>宫腔彩色多普勒声学造影检查</t>
  </si>
  <si>
    <t>查看申请单要求，了解患者相应病史后，内诊检查、外阴、阴道消毒铺巾、上窥器、宫颈管消毒，插入并固定球囊导管，注射对比剂，彩色多普勒超声观察子宫腔、双侧输卵管和盆腔情况，留存图像，并作出相应诊断。图文报告。</t>
  </si>
  <si>
    <t>阴道窥器</t>
  </si>
  <si>
    <t>EDCTA002</t>
  </si>
  <si>
    <t>经腹部妇科彩色多普勒超声检查</t>
  </si>
  <si>
    <t>查看申请单要求，了解患者相应病史后，探查子宫、宫颈、宫旁组织、双侧卵巢及输卵管、盆腔内情况并做血流情况探查。作出诊断报告，图文报告。</t>
  </si>
  <si>
    <t>EDCTA003</t>
  </si>
  <si>
    <t>经阴道彩色多普勒超声检查</t>
  </si>
  <si>
    <t>查看申请单要求了解患者相应病史后，经阴道，铺垫，探头套消毒套后插入阴道，探查宫颈、子宫、宫旁组织、双卵巢及附件区，观察血流情况。作出诊断报告。图文报告。</t>
  </si>
  <si>
    <t>EDCUA001</t>
  </si>
  <si>
    <t>孕妇-胎儿血流动力学彩超检测</t>
  </si>
  <si>
    <t>查看申请单要求，了解患者相应病史后，子宫动脉、大脑中动脉(MCA)、DV，配有医学超声影像工作站进行标准切面及异常部位图像留存。作出诊断报告，图文报告。</t>
  </si>
  <si>
    <t>EDCUE001</t>
  </si>
  <si>
    <t>胎儿彩色多普勒超声检查</t>
  </si>
  <si>
    <t>查看申请单要求，了解患者相应病史后，适合所有孕妇，主要对胎儿的生长发育进行大致评估，不进行胎儿解剖结构的检查。检查内容( 1) 胎儿数目。( 2) 胎方位。( 3) 观察并测量胎心率。( 4) 胎儿生物学测量: 双顶径、头围、股骨长度。( 5) 胎盘: 观察胎盘位置及评估胎盘成熟度（6）羊水量: 测量羊水最大深度。作出诊断报告，图文报告。</t>
  </si>
  <si>
    <t>EDCUE002</t>
  </si>
  <si>
    <t>胎儿系统性彩色多普勒超声筛查（三级）</t>
  </si>
  <si>
    <t>查看申请单要求，了解患者相应病史后，20～24周胎儿解剖结构进行系统筛查。检查内容( 1) 胎儿数目。( 2) 胎方位。( 3) 观察并测量胎心率。( 4) 胎儿生物学测量: ①双顶径;②头围; ③小脑横径; ④股骨长度; ⑤腹围。( 5) 胎儿解剖结构检查: ①胎儿头颅: 观察颅骨强回声环，观察颅内重要结构，包括大脑半球、脑中线、侧脑室、丘脑、小脑半球、小脑蚓部、颅后窝池; ②胎儿颜面部: 观察上唇皮肤的连续性; ③胎儿颈部: 观察胎儿颈部有无包块、皮肤水肿; ④胎儿胸部: 观察胎儿双肺、心脏位置; ⑤胎儿心脏: 显示并观察胎儿心脏四腔心切面、左心室流出道切面、右心室流出道切面、三血管切面、三血管-气管切面；⑥胎儿腹部: 观察腹壁、肝、胃、双肾、膀胱、脐带腹壁入口; ⑦胎儿脊柱: 通过脊柱矢状切面观察脊柱，必要时可加做脊柱冠状切面及横切面扫查; ⑧胎儿四肢: 观察双侧肱骨，双侧尺骨、桡骨，双侧股骨，双侧胫骨、腓骨。( 6) 胎儿附属物检查: ①胎盘及脐带: 观察胎盘位置、测量厚度、评估胎盘成熟度、脐带血管数目; ②羊水量: 用羊水最大深度或羊水指数评估羊水量。（7）脐动脉血流测量：搏动指数（PI）、阻力指数(RI)、S/D比值。( 8) 孕妇子宫: 主要观察胎盘下缘与宫颈内口关系。作出诊断报告，图文报告。</t>
  </si>
  <si>
    <t>EDCUE002a</t>
  </si>
  <si>
    <t>胎儿系统性彩色多普勒超声筛查（二级）</t>
  </si>
  <si>
    <t>查看申请单要求，了解患者相应病史后，适合晚孕期28 ～34 孕周胎儿进行检查排除迟发性脑积水、膈疝、肠管扩张、肾积水、骶尾部畸胎瘤等晚孕期出现的畸形。检查内容( 1) 胎儿数目。( 2) 胎方位。( 3) 观察并测量胎心率。( 4) 胎儿生物学测量: 双顶径、头围、股骨长度、腹围。( 5) 胎儿解剖结构检查: ①胎儿头颅: 观察颅骨强回声环，观察颅内重要结构，包括大脑半球、脑中线、侧脑室、颅后窝池; ②胎儿心脏:显示并观察四腔心切面; ③胎儿脊柱: 通过脊柱矢状切面观察脊柱，必要时可加做脊柱冠状切面及横切面扫查;④胎儿腹部: 观察腹壁、肝、胃、双肾、膀胱、脐带腹壁入口; ⑤胎儿四肢: 显示一侧股骨并测量股骨长度。( 6) 胎儿附属物: ①胎盘: 观察胎盘位置、测量厚度、评估胎盘成熟度; ②羊水量: 测量羊水最大深度及羊水指数。（7）脐动脉血流测量：搏动指数（PI）、阻力指数(RI)、S/D比值。( 8) 孕妇子宫: 主要观察胎盘下缘与宫颈内口关系。配有医学超声影像工作站进行标准切面图像留存。作出诊断报告，图文报告。</t>
  </si>
  <si>
    <t>EDCUE002b</t>
  </si>
  <si>
    <t>胎儿系统性彩色多普勒超声筛查（一级）</t>
  </si>
  <si>
    <t>查看申请单要求，了解患者相应病史后，适合晚期妊娠（＞34周）胎儿，主要进行胎儿主要生长参数的检查，为产科临床提供一些有意义的诊断依据，不进行胎儿畸形的筛查。检查内容( 1) 胎儿数目。( 2) 胎方位。( 3) 观察并测量胎心率。( 4) 胎儿生物学测量: 双顶径、头围、股骨长度、腹围。( 5) 胎盘: 观察胎盘位置、测量厚度及评估胎盘成熟度。（6）羊水量: 测量羊水最大深度及指数。（7）脐动脉血流测量：搏动指数（PI）、阻力指数(RI)、S/D比值。(8) 孕妇子宫: 主要观察胎盘下缘与宫颈内口关系。配有医学超声影像工作站进行标准切面图像留存。作出诊断报告，图文报告。</t>
  </si>
  <si>
    <t>EDCUE003</t>
  </si>
  <si>
    <t>可疑胎儿异常的产前彩色多普勒超声诊断</t>
  </si>
  <si>
    <t>查看申请单要求，了解患者相应病史，由卫生行政机关批准的有资质的产前诊断机构及人员完成，除胎儿超声筛查项目内容外，还含对可疑异常结构进行进一步详细诊断和评估。配有医学超声影像工作站进行标准切面及异常部位图像留存。作出诊断报告，图文报告。</t>
  </si>
  <si>
    <t>EDCUE004</t>
  </si>
  <si>
    <t>胎儿颈项透明层厚度超声测量（NT值）</t>
  </si>
  <si>
    <t>胎儿颈项透明层厚度（nuchal translucency），即NT值。NT测量是胎儿唐氏综合征的筛查指标之一，在孕11-13+6周，且胎儿头臀径在45-84mm之间进行。 孕11～13+6周NT增厚和（或）静脉导管血流频谱、三尖瓣频谱异常提示胎儿染色体异常和复杂心血管畸形的概率增加。适合所有孕妇，尤其适合高危孕妇。检查内容 (1)胎儿数目及绒毛膜数。(2)胎心搏动。(3)胎儿生物学测量:头臀长度。(4)测量NT。应测量3次，并记录测量所得的最大数值。(5）胎盘:观察胎盘位置、测量胎盘厚度。(6)羊水量:测量羊水最大深度。（7）胎儿静脉导管血流频谱或三尖瓣频谱。（8）孕妇子宫：主要观察宫颈内口，如孕妇提供子宫肌瘤病史，需评估子宫肌瘤位置及大小。</t>
  </si>
  <si>
    <t>220</t>
  </si>
  <si>
    <t>EDCX7001</t>
  </si>
  <si>
    <t>关节彩色多普勒超声检查</t>
  </si>
  <si>
    <t>查看申请单要求，了解患者相应病史后，检查关节滑膜厚度、关节囊内是否有积液、若为膝关节时是否合并腘窝囊肿和彩色血流情况。作出诊断报告，图文报告。</t>
  </si>
  <si>
    <t>EDCYA001</t>
  </si>
  <si>
    <t>双侧乳腺彩色多普勒超声检查</t>
  </si>
  <si>
    <t>检查乳腺、副乳及其引流区淋巴结的腺体结构是否有结节及结节的形态是否规则、边界是否清晰、回声特点和彩色血流情况，引流区淋巴结的大小、形态、皮髓分界、纵横比例和彩色血流情况。作出诊断报告。图文报告。</t>
  </si>
  <si>
    <t>EDCYR001</t>
  </si>
  <si>
    <t>体表肿物彩色多普勒超声检查</t>
  </si>
  <si>
    <t>指体表或四肢皮下组织、脂肪层、肌肉层的形态、回声的检查。是否有肿物，及肿物大小、形态、边界，囊实性质和肿物的彩色血流情况、频谱形态、峰值流速、阻力指数。作出诊断报告，图文报告。</t>
  </si>
  <si>
    <t>EDCZX001</t>
  </si>
  <si>
    <t>脏器超声造影检查</t>
  </si>
  <si>
    <t>患者完善相关检查后，查看申请单要求，了解患者相应病史后，静脉注入对比剂，实时动态在一段时间内观察相应脏器的血流灌注及廓清情况。同时注意患者造影过程的生命体征。作出诊断报告，图文报告。</t>
  </si>
  <si>
    <t>EDCZZ001</t>
  </si>
  <si>
    <t>床旁彩色多普勒超声检查</t>
  </si>
  <si>
    <t>从超声科移动彩超仪到相应临床科室的患者床边，查看申请单要求，进行相应部位的彩色多普勒超声检查，检查结束后设备送回。含往返临床科室的人工和占机时间。</t>
  </si>
  <si>
    <t>EDCZZ002</t>
  </si>
  <si>
    <t>术中彩色多普勒超声检查</t>
  </si>
  <si>
    <t>从超声科移动彩超仪到手术室，设备消毒，操作者消毒和穿手术衣，查看申请单要求，进行相应部位的彩色多普勒超声检查，检查结束后设备送回。含往返的人工和占机时间。</t>
  </si>
  <si>
    <t>EDCZZ003</t>
  </si>
  <si>
    <t>超声肝纤维化无创诊断</t>
  </si>
  <si>
    <t>查看申请单要求，了解患者相应病史后，检查肝脏的位置，在适宜位置体表定位，观察并分析图像特点，并作出相应诊断，图文报告。</t>
  </si>
  <si>
    <t>EDD</t>
  </si>
  <si>
    <t>4.多普勒超声</t>
  </si>
  <si>
    <t>EDDBJ001</t>
  </si>
  <si>
    <t>经颅多普勒超声检查（TCD)</t>
  </si>
  <si>
    <t>为超声测定颅内动脉血流的方法。病人平卧，局部皮肤脱脂并置导电膏，取4兆赫探头在颈部检查相关动脉的血流方向，速度，频谱形态及声频，取2兆赫在颅外颞部，眼部和枕部分别检查相关颅内动脉。根据结果记录，专业医师审核。</t>
  </si>
  <si>
    <t>EDDKL001</t>
  </si>
  <si>
    <t>经颅多普勒法卵圆孔未闭鉴别检查</t>
  </si>
  <si>
    <t xml:space="preserve">将病人和检查装置摆好位置，病人处于仰卧位、头部轻轻抬起，调节探头处于最佳位置，将探头放在颞窗，用于检查颅内血管，可探测出注射的手振生理盐水微泡，采用多通道颅内多普勒血流图(TCD)技术，可同时探测多个深度和多条血管，调节合适的取样容积和探测深度，在肘前静脉进行穿刺快速注射手振生理盐水，根据分级量表对栓子数和“雨帘”进行量化分级，给病人出打印好的报告。图文报告。不含经颅多普勒超声检查（TCD)。
</t>
  </si>
  <si>
    <t>EDDL3001</t>
  </si>
  <si>
    <t>多普勒小儿血压检测</t>
  </si>
  <si>
    <t>用超声发射器及接收器置于肱动脉之上血压计袖带之下，进行收缩压及舒张压测量。</t>
  </si>
  <si>
    <t>EDDL9001</t>
  </si>
  <si>
    <t>多普勒踝臂指数测定</t>
  </si>
  <si>
    <t>采用标准仰卧位，使用多普勒超声探头辅助测量上臂和踝部(胫后动脉或足背动脉)的收缩压，分别使用踝部和上臂的收缩压最高值，踝臂指数的计算为足背动脉或胫后动脉收缩压的最高值与两上臂收缩压的最高值之比。</t>
  </si>
  <si>
    <t>EDDUE001</t>
  </si>
  <si>
    <t>多普勒胎心记数</t>
  </si>
  <si>
    <t>定位胎心后，用多普勒胎心听筒计数每分钟胎心频率。</t>
  </si>
  <si>
    <t>每增加一胎加收15元/日</t>
  </si>
  <si>
    <t>EDE</t>
  </si>
  <si>
    <t>5.三维超声</t>
  </si>
  <si>
    <t>EDEUE001</t>
  </si>
  <si>
    <t>胎儿三维超声成像</t>
  </si>
  <si>
    <t>采用具有三维成像功能的超声仪，对胎儿获取二维图像后，合成三维超声图像，并多切面，多角度进行观察。作出诊断报告，图文报告。</t>
  </si>
  <si>
    <t>EDEZX001</t>
  </si>
  <si>
    <t>超声图像计算机三维重建技术(3DE)</t>
  </si>
  <si>
    <t>查看申请单要求，了解患者相应病史后，用具备三维成像功能的超声仪获取单个脏器的结构、血流二维图像，并进行三维成像，多角度多切面观察图像特点。作出诊断报告，图文报告。</t>
  </si>
  <si>
    <t>EDEZX002</t>
  </si>
  <si>
    <t>单脏器灰阶立体成像</t>
  </si>
  <si>
    <t>用具有灰阶立体成像的超声仪对单个脏器的结构进行立体成像。作出诊断报告，图文报告。</t>
  </si>
  <si>
    <t>EDF</t>
  </si>
  <si>
    <t>6.心脏超声</t>
  </si>
  <si>
    <t>EDFKA001</t>
  </si>
  <si>
    <t>右心超声造影</t>
  </si>
  <si>
    <t>在普通心脏超声检查基础上，经静脉推注对比剂，观测右心腔充盈状态、分流方向、分流量与反流量等，作出诊断报告。图文报告。</t>
  </si>
  <si>
    <t>EDFKA002</t>
  </si>
  <si>
    <t>左心超声造影</t>
  </si>
  <si>
    <t>在普通心脏超声检查基础上经静脉推注对比剂，观测左心室充盈和室壁运动状态，作出诊断报告。图文报告。</t>
  </si>
  <si>
    <t>EDFKA007</t>
  </si>
  <si>
    <t>心脏彩色多普勒超声</t>
  </si>
  <si>
    <t>查看申请单要求，了解患者相应病史后，用彩色超声仪观测各心腔及大血管形态结构及血流情况。作出诊断报告，图文报告。</t>
  </si>
  <si>
    <t>EDFKA008</t>
  </si>
  <si>
    <t>胎儿心脏彩色多普勒超声检查</t>
  </si>
  <si>
    <t>查看申请单要求，了解患者相应病史后，确定胎儿心脏位置、心脏四腔心、流出道、主动脉弓等多个切面检查，胎儿心脏血流动力学检测，胎儿心脏功能检测等。配有医学超声影像工作站进行标准切面及异常部位图像留存。作出诊断报告，图文报告。</t>
  </si>
  <si>
    <t>EDFKA009</t>
  </si>
  <si>
    <t>经食管彩色超声心动图检查</t>
  </si>
  <si>
    <t>查看申请单要求，了解患者相应病史后，含咽部麻醉、镇静、润滑、经食管超声探头插入、观测心房、心室、心瓣膜、大动脉等结构及血流，图文报告。不含心电图监护。</t>
  </si>
  <si>
    <t>EDFKA010</t>
  </si>
  <si>
    <t>负荷超声心动图</t>
  </si>
  <si>
    <t>指普通心脏超声检查基础上对负荷状态前、中、后各节段心肌运动状态观测，含多次检查录像，静脉药物输注或运动试验(平板、踏车)，图文报告。不含心电监护。</t>
  </si>
  <si>
    <t>EDFKA011</t>
  </si>
  <si>
    <t>心脏超声声学定量</t>
  </si>
  <si>
    <t>在心脏多普勒超声检查的基础上，利用声学定量技术记录容积曲线，使用计算机软件自动生成压力容积环，对心脏大血管特定功能进行无创性评价。图文报告。</t>
  </si>
  <si>
    <t>EDFKA012</t>
  </si>
  <si>
    <t>经胸实时三维超声心动图检查</t>
  </si>
  <si>
    <t>用具备三维成像功能的高档超声仪经胸部对心脏和大血管的结构和血流进行三维成像。作出诊断报告，图文报告。</t>
  </si>
  <si>
    <t>EDFKA013</t>
  </si>
  <si>
    <t>经食管实时三维超声心动图检查</t>
  </si>
  <si>
    <t>在常规经食管超声检查基础上对心脏和大血管的结构和/或血流进行三维成像，作出诊断报告。图文报告。不含心电监护。</t>
  </si>
  <si>
    <t>EDFKA014</t>
  </si>
  <si>
    <t>超声斑点跟踪成像</t>
  </si>
  <si>
    <t>在普通心脏超声检查基础上对心脏和大血管进行超声斑点跟踪成像成像和相关参数检测。作出诊断报告，图文报告。</t>
  </si>
  <si>
    <t>EDFKA015</t>
  </si>
  <si>
    <t>心脏机械运动同步功能超声检测</t>
  </si>
  <si>
    <t>采用多种超声技术对房室之间、左室与右室之间以及左心室内机械运动同步功能进行检测。作出诊断报告，图文报告。</t>
  </si>
  <si>
    <t>EDFKA016</t>
  </si>
  <si>
    <t>术中经食管彩色超声心动图监测</t>
  </si>
  <si>
    <t>查看申请单要求，了解患者相应病史后，用彩色超声仪进行手术开始前、术中和术后疗效观察。含多次检查以及往返手术室人工和术中等待占机时间。作出诊断报告，图文报告。</t>
  </si>
  <si>
    <t>EDFKA017</t>
  </si>
  <si>
    <t>术中经心外膜超声心动图</t>
  </si>
  <si>
    <t>用彩色超声仪进行手术开始前、术中和术后疗效观察(含介入治疗术中监测)。含多次检查以及往返手术室人工和术中占机时间。作出诊断报告，图文报告。</t>
  </si>
  <si>
    <t>EDFKC001</t>
  </si>
  <si>
    <t>组织多普勒显像(TDI)</t>
  </si>
  <si>
    <t>在普通心脏超声检查基础上对心肌运动进行M型、二维、频谱及TDI成像和相关参数检测。作出诊断报告，图文报告。</t>
  </si>
  <si>
    <t>EDFKC002</t>
  </si>
  <si>
    <t>心肌灌注超声造影</t>
  </si>
  <si>
    <t>在普通心脏超声检查基础上经静脉推注对比剂，观测心肌灌注状态。作出诊断报告，图文报告。</t>
  </si>
  <si>
    <t>EDFKH001</t>
  </si>
  <si>
    <t>彩色室壁动力学检查</t>
  </si>
  <si>
    <t>在普通心脏超声检查基础上对室壁运动进行彩色室壁动力学检查成像和相关参数检测。作出诊断报告，图文报告。</t>
  </si>
  <si>
    <t>EDFKJ001</t>
  </si>
  <si>
    <t>左心室收缩功能超声测定</t>
  </si>
  <si>
    <t>用超声仪观测射血分数(EF)、短轴缩短率(FS)、心室舒张容量(EDV)、每搏输出量(SV)、每分输出量(CO)、心脏指数(CI)等参数，作出诊断报告。图文报告。</t>
  </si>
  <si>
    <t>EDFKJ002</t>
  </si>
  <si>
    <t>左心室舒张功能超声测定</t>
  </si>
  <si>
    <t>用彩色多普勒超声仪观测二尖瓣和或肺静脉血流频谱各波峰速度、速度比值、时间、彩色多普勒M型舒张早期左室血流传导时间、组织多普勒E/E'等参数，作出诊断报告。图文报告。</t>
  </si>
  <si>
    <t>EDZ</t>
  </si>
  <si>
    <t>7.其它</t>
  </si>
  <si>
    <t>EDZZZ001</t>
  </si>
  <si>
    <t>临床操作B超引导</t>
  </si>
  <si>
    <t>查看申请单要求，了解患者相应病史后，对临床所要求的部位进行术前、术中检查，确定穿刺点及路线，并进行定位、引导及监测，以及术后的疗效评价。图文报告。</t>
  </si>
  <si>
    <t>EDZZZ002</t>
  </si>
  <si>
    <t>临床操作彩色多普勒超声引导</t>
  </si>
  <si>
    <t>查看申请单要求，了解患者相应病史后，采用彩色多普勒，对临床所要求的部位进行术前、术中检查，确定穿刺点及路线，并进行定位、引导及监测，术后疗效评价。图文报告。</t>
  </si>
  <si>
    <t>EE</t>
  </si>
  <si>
    <t>(五)核医学诊断</t>
  </si>
  <si>
    <t xml:space="preserve">本节说明：                                                                                                                                                                                               
1.“放射免疫实验室诊断”项目及“体外放射分析”项目在实验室诊断类相关项目中查找。                                                                                                                    
2.“核医学内照射治疗类”项目均为开放性核素治疗。封闭性核素治疗项目列入“放射治疗”类的“后装治疗”类中。                                                                                             
3.每增加一次延迟显像加收不超过10%， 每增加一个体位加收不超过10%。                                                                                                                                                             
4.放射性药物另行收费。                                                                                                                                                                                                                                                                                  </t>
  </si>
  <si>
    <t>EEA</t>
  </si>
  <si>
    <t>1.静态显像与功能测定</t>
  </si>
  <si>
    <t>断层显像加收200元</t>
  </si>
  <si>
    <t>EEABB001</t>
  </si>
  <si>
    <t>脑池显像</t>
  </si>
  <si>
    <t>使用单光子发射计算机断层扫描仪(SPECT)进行脑池显像。放射性药品标记、分装和经蛛网膜下腔注射，摆位，图像采集(四个体位)，处理，人工报告，检查中防护器材使用、放射性废弃物的处理。图文报告。不含腰椎穿刺术。</t>
  </si>
  <si>
    <t>EEABC001</t>
  </si>
  <si>
    <t>脑静态显像</t>
  </si>
  <si>
    <t>使用单光子发射计算机断层扫描仪(SPECT)进行脑血流灌注显像，放射性药品标记、分装和注射，视听封闭，摆位，静态图像采集(四个体位)，处理，人工报告，检查中防护器材使用、放射性废弃物的处理。含脏器血流灌注显像。图文报告。</t>
  </si>
  <si>
    <t>EEABG001</t>
  </si>
  <si>
    <t>脑室显像</t>
  </si>
  <si>
    <t>使用单光子发射计算机断层扫描仪(SPECT)进行脑室显像。放射性药品标记、分装和经蛛网膜下腔注射，摆位，图像采集(四个体位)，处理，人工报告，检查中防护器材使用、放射性废弃物的处理。图文报告。不含脑室穿刺术。</t>
  </si>
  <si>
    <t>EEADC001</t>
  </si>
  <si>
    <t>甲状腺静态显像</t>
  </si>
  <si>
    <t>使用单光子发射计算机断层扫描仪(SPECT)进行甲状腺静态显像。放射性药品标记、分装和注射或口服给药，摆位，静态图像采集(二个体位)，处理，人工报告，检查中防护器材使用、放射性废弃物的处理。图文报告。</t>
  </si>
  <si>
    <t>EEADC002</t>
  </si>
  <si>
    <t>甲状腺有效半衰期测定</t>
  </si>
  <si>
    <t>放射性药品分装、口服，功能测定仪测定记录空气本底、甲状腺部位计数，人工报告，检查中防护器材使用、放射性废弃物的处理。图文报告。</t>
  </si>
  <si>
    <t>EEADC003</t>
  </si>
  <si>
    <t>甲状腺激素抑制试验显像</t>
  </si>
  <si>
    <t>使用单光子发射计算机断层扫描仪(SPECT)进行甲状腺激素抑制显像。按规范口服甲状腺激素，放射性药品标记、分装和注射，摆位，图像采集，处理，人工报告，检查中防护器材使用、放射性废弃物的处理。图文报告。</t>
  </si>
  <si>
    <t>EEADC004</t>
  </si>
  <si>
    <t>促甲状腺激素兴奋试验显像</t>
  </si>
  <si>
    <t>使用单光子发射计算机断层扫描仪(SPECT)进行促甲状腺激素兴奋显像。按规范口服促甲状腺激素，放射性药品标记、分装和注射，摆位，图像采集，处理，人工报告，检查中防护器材使用、放射性废弃物的处理。图文报告。</t>
  </si>
  <si>
    <t>EEADD001</t>
  </si>
  <si>
    <t>甲状旁腺显像</t>
  </si>
  <si>
    <t>使用单光子发射计算机断层扫描仪(SPECT)进行甲状旁腺显像。放射性药品标记、分装和注射，摆位，注药15分钟和120分钟行图像采集处理，人工报告，检查中防护器材使用、放射性废弃物的处理。含双核素减影法。图文报告。</t>
  </si>
  <si>
    <t>EEADF001</t>
  </si>
  <si>
    <t>肾上腺皮质静态显像</t>
  </si>
  <si>
    <t>使用单光子发射计算机断层扫描仪(SPECT)进行肾上腺皮质静态显像。放射性药品标记、分装和注射，摆位，静态图像采集，处理，人工报告，检查中防护器材使用、放射性废弃物的处理。24小时、48小时和72小时多时间点显像。图文报告。</t>
  </si>
  <si>
    <t>EEADF002</t>
  </si>
  <si>
    <t>地塞米松抑制试验肾上腺皮质显像</t>
  </si>
  <si>
    <t>使用单光子发射计算机断层扫描仪(SPECT)进行地塞米松抑制试验肾上腺皮质显像。显像前2天按要求口服地塞米松，放射性药品标记、分装和注射，摆位，图像采集，处理，人工报告，检查中防护器材使用、放射性废弃物的处理。含局部后位显像、72小时多时间点观察。图文报告。</t>
  </si>
  <si>
    <t>EEAEE001</t>
  </si>
  <si>
    <t>泪管显像</t>
  </si>
  <si>
    <t>使用单光子发射计算机断层扫描仪(SPECT)进行泪管显像。放射性药品标记、分装和泪管给药，摆位、图像采集、处理、人工报告，检查中防护器材使用、放射性废弃物的处理。图文报告。</t>
  </si>
  <si>
    <t>EEAHL001</t>
  </si>
  <si>
    <t>唾液腺静态显像</t>
  </si>
  <si>
    <t>使用单光子发射计算机断层扫描仪(SPECT)进行唾液腺静态显像。放射性药品标记、分装和注射，摆位、静态图像采集(三个体位)、处理、人工报告，检查中防护器材使用、放射性废弃物的处理。图文报告。</t>
  </si>
  <si>
    <t>EEAJE001</t>
  </si>
  <si>
    <t>肺灌注显像</t>
  </si>
  <si>
    <t>使用单光子发射计算机断层扫描仪(SPECT)进行肺灌注显像。放射性药品标记、分装和注射，摆位，静态图像采集(八个体位)，处理，人工报告，检查中防护器材使用、放射性废弃物的处理。图文报告。</t>
  </si>
  <si>
    <t>EEAJE002</t>
  </si>
  <si>
    <t>锝气法肺通气显像</t>
  </si>
  <si>
    <t>使用单光子发射计算机断层扫描仪(SPECT)进行肺通气显像(锝气法)。放射性药品高温氩气化制备和经口吸入，摆位，静态图像采集(八个体位)，处理，人工报告，检查中防护器材使用、放射性废弃物的处理。图文报告。</t>
  </si>
  <si>
    <t>吸氧面罩</t>
  </si>
  <si>
    <t>EEAJE003</t>
  </si>
  <si>
    <t>气溶胶法肺通气显像</t>
  </si>
  <si>
    <t>使用单光子发射计算机断层扫描仪(SPECT)进行肺通气显像(气溶胶法)。放射性药品氧气雾化制备和经口吸入，摆位，静态图像采集(八个体位)，处理，人工报告，检查中防护器材使用、放射性废弃物的处理。图文报告。</t>
  </si>
  <si>
    <t>EEAKC001</t>
  </si>
  <si>
    <t>静息心肌灌注显像</t>
  </si>
  <si>
    <t>使用单光子发射计算机断层扫描仪(SPECT)进行静息心肌灌注显像。放射性药品标记、分装和注射，摆位，心肌图像采集(三个体位)，处理，人工报告，检查中防护器材使用、放射性废弃物的处理。图文报告。</t>
  </si>
  <si>
    <t>EEAKC002</t>
  </si>
  <si>
    <t>急性心肌梗死灶静态显像</t>
  </si>
  <si>
    <t>使用单光子发射计算机断层扫描仪(SPECT)进行急性心肌梗塞灶静态显像。放射性药品标记、分装和注射，摆位，静态图像采集(三个体位)，处理，人工报告，检查中防护器材使用、放射性废弃物的处理。图文报告。</t>
  </si>
  <si>
    <t>EEAKC003</t>
  </si>
  <si>
    <t>运动试验法负荷心肌灌注显像</t>
  </si>
  <si>
    <t>使用单光子发射计算机断层扫描仪(SPECT)进行负荷心肌灌注显像(运动试验法)。放射性药品标记、分装，运动负荷试验，放射性药品注射，摆位，心肌图像采集(三个体位)，处理，人工报告，检查中防护器材使用、放射性废弃物的处理。含双核素法。图文报告。不含心电监护、急救设备使用。</t>
  </si>
  <si>
    <t>电极片</t>
  </si>
  <si>
    <t>EEAKC004</t>
  </si>
  <si>
    <t>药物法负荷心肌灌注显像</t>
  </si>
  <si>
    <t>使用单光子发射计算机断层扫描仪(SPECT)进行负荷心肌灌注显像(药物负荷法)。放射性药品标记、分装，建立静脉通道、输注负荷药物，动态心电监护，放射性药品注射，摆位，心肌图像平面采集(三个体位)，处理，人工报告，检查中防护器材使用、放射性废弃输物的处理。含双核素法。图文报告。不含心电监护、输液泵、急救设备使用。</t>
  </si>
  <si>
    <t>EEAM1001</t>
  </si>
  <si>
    <t>下肢深静脉显像</t>
  </si>
  <si>
    <t>使用单光子发射计算机断层扫描仪(SPECT)进行下肢静脉显像。放射性药品标记、分装、自静脉远端注射，摆位，全身图像采集，处理，人工报告，检查中防护器材使用、放射性废弃物的处理。含双侧肢体。图文报告。</t>
  </si>
  <si>
    <t>EEANB001</t>
  </si>
  <si>
    <t>脾显像</t>
  </si>
  <si>
    <t>使用单光子发射计算机断层扫描仪(SPECT)进行脾显像。放射性药品标记、分装和注射，摆位，静态图像采集，处理，人工报告，检查中防护器材使用、放射性废弃物的处理。图文报告。</t>
  </si>
  <si>
    <t>EEAND001</t>
  </si>
  <si>
    <t>红细胞破坏部位测定</t>
  </si>
  <si>
    <t>核素标记红细胞制备、分装和注射，心前区、肝区、脾区测定，曲线处理，人工报告，检查中防护器材使用、放射性废弃物的处理。图文报告。</t>
  </si>
  <si>
    <t>EEANZ001</t>
  </si>
  <si>
    <t>淋巴显像</t>
  </si>
  <si>
    <t>使用单光子发射计算机断层扫描仪(SPECT)进行局部淋巴显像。放射性药品标记、分装和双侧皮下注射，摆位，图像采集，处理，人工报告，检查中防护器材使用、放射性废弃物的处理。图文报告。</t>
  </si>
  <si>
    <t>EEAQA001</t>
  </si>
  <si>
    <t>肝静态显像</t>
  </si>
  <si>
    <t>使用单光子发射计算机断层扫描仪(SPECT)进行肝静态显像。放射性药品标记、分装和注射，摆位，静态图像采集，处理，人工报告，检查中防护器材使用、放射性废弃物的处理。图文报告。</t>
  </si>
  <si>
    <t>三个体位</t>
  </si>
  <si>
    <t>EEAQN001</t>
  </si>
  <si>
    <t>胰腺显像</t>
  </si>
  <si>
    <t>使用单光子发射计算机断层扫描仪(SPECT)进行胰腺显像。核素药物分装和注射，摆位，静态图像采集，处理，人工报告，检查中防护器材使用、放射性废弃物的处理。图文报告。</t>
  </si>
  <si>
    <t>EEARB001</t>
  </si>
  <si>
    <t>肾静态显像</t>
  </si>
  <si>
    <t>使用单光子发射计算机断层扫描仪(SPECT)进行肾静态显像。放射性药品标记、分装和注射，摆位，静态图像采集，处理，人工报告，检查中防护器材使用、放射性废弃物的处理。图文报告。</t>
  </si>
  <si>
    <t>EEAX6001</t>
  </si>
  <si>
    <t>局部骨静态显像</t>
  </si>
  <si>
    <t>使用单光子发射计算机断层扫描仪(SPECT)进行局部骨静态显像。放射性药品标记、分装和注射，摆位，静态图像采集(二个体位)，处理，人工报告，检查中防护器材使用、放射性废弃物的处理。图文报告。</t>
  </si>
  <si>
    <t>EEAX6002</t>
  </si>
  <si>
    <t>骨密度测定</t>
  </si>
  <si>
    <t>图像采集，处理，人工报告，检查中防护器材使用。图文报告。</t>
  </si>
  <si>
    <t>EEAX6003</t>
  </si>
  <si>
    <t>骨三相显像</t>
  </si>
  <si>
    <t>使用单光子发射计算机断层扫描仪(SPECT)进行骨三相显像。放射性药品标记、分装和“弹丸”注射，摆位，血流，早期血池，局部静态(两个体位)图像采集，处理，人工报告，检查中防护器材使用、放射性废弃物的处理。含骨4相。图文报告。不含全身显像。</t>
  </si>
  <si>
    <t>EEAX6004</t>
  </si>
  <si>
    <t>全身骨显像</t>
  </si>
  <si>
    <t>使用单光子发射计算机断层扫描仪(SPECT)进行全身骨显像。放射性药品标记、分装和注射，摆位，前后位全身图像采集，处理，人工报告，检查中防护器材使用、放射性废弃物的处理。含局部体位。图文报告。</t>
  </si>
  <si>
    <t>EEAZX001</t>
  </si>
  <si>
    <t>炎症局部显像</t>
  </si>
  <si>
    <t>使用单光子发射计算机断层扫描仪(SPECT)进行炎症局部显像。放射性药品标记、分装和注射，静态图像采集(两个体位，一个时相)，处理，人工报告，检查中防护器材使用、放射性废弃物的处理。图文报告。</t>
  </si>
  <si>
    <t>EEAZX002</t>
  </si>
  <si>
    <t>亲肿瘤局部显像</t>
  </si>
  <si>
    <t>使用单光子发射计算机断层扫描仪(SPECT)进行亲肿瘤局部显像。放射性药品标记、分装和注射，摆位，静态图像采集，处理，人工报告，检查中防护器材使用、放射性废弃物的处理。图文报告。</t>
  </si>
  <si>
    <t>EEAZX003</t>
  </si>
  <si>
    <t>放射免疫局部显像</t>
  </si>
  <si>
    <t>使用单光子发射计算机断层扫描仪(SPECT)进行放射免疫局部显像。放射性药品标记、分装和静脉滴注，摆位，静态图像采集，处理，人工报告，检查中防护器材使用、放射性废弃物的处理。图文报告。</t>
  </si>
  <si>
    <t>EEAZX004</t>
  </si>
  <si>
    <t>放射受体局部显像</t>
  </si>
  <si>
    <t>使用单光子发射计算机断层扫描仪(SPECT)进行放射受体局部显像(一个体位)。放射性药品标记、分装和注射，摆位，静态图像采集，处理，人工报告，检查中防护器材使用、放射性废弃物的处理。图文报告。</t>
  </si>
  <si>
    <t>EEAZX005</t>
  </si>
  <si>
    <t>生长抑素受体显像</t>
  </si>
  <si>
    <t>使用单光子发射计算机断层扫描仪(SPECT)进行生长抑素受体显像(一个床位)。放射性药品标记、分装和注射，摆位，注药后24小时和48小时分别行前后位全身图像和1次断层图像采集，处理，人工报告，检查中防护器材使用、放射性废弃物的处理。图文报告。</t>
  </si>
  <si>
    <t>EEAZY001</t>
  </si>
  <si>
    <t>炎症全身显像</t>
  </si>
  <si>
    <t>使用单光子发射计算机断层扫描仪(SPECT)进行炎症全身显像。放射性药品标记、分装和注射，摆位，前后位全身图像采集，处理，人工报告，检查中防护器材使用、放射性废弃物的处理。图文报告。</t>
  </si>
  <si>
    <t>EEAZY002</t>
  </si>
  <si>
    <t>亲肿瘤全身显像</t>
  </si>
  <si>
    <t>使用单光子发射计算机断层扫描仪(SPECT)进行亲肿瘤全身显像。放射性药品标记、分装和注射，摆位，前后位全身图像采集，处理，人工报告，检查中防护器材使用、放射性废弃物的处理。图文报告。</t>
  </si>
  <si>
    <t>EEAZY003</t>
  </si>
  <si>
    <t>放射免疫全身显像</t>
  </si>
  <si>
    <t>使用单光子发射计算机断层扫描仪(SPECT)进行放射免疫全身显像。放射性药品标记、分装和注射，摆位，前后位全身图像采集，处理，人工报告，检查中防护器材使用、放射性废弃物的处理。图文报告。</t>
  </si>
  <si>
    <t>EEAZY004</t>
  </si>
  <si>
    <t>放射受体全身显像</t>
  </si>
  <si>
    <t>使用单光子发射计算机断层扫描仪(SPECT)进行放射受体全身显像。放射性药品标记、分装和注射，摆位，前后位全身图像采集，处理，人工报告，检查中防护器材使用、放射性废弃物的处理。图文报告。</t>
  </si>
  <si>
    <t>EEAZY005</t>
  </si>
  <si>
    <t>全身显像</t>
  </si>
  <si>
    <t>使用单光子发射计算机断层扫描仪(SPECT)进行全身显像。放射性药品标记、分装和注射，摆位，前后位全身图像采集，处理，人工报告，检查中防护器材使用、放射性废弃物的处理。图文报告。</t>
  </si>
  <si>
    <t>EEB</t>
  </si>
  <si>
    <t>2.动态显像</t>
  </si>
  <si>
    <t>EEBBH001</t>
  </si>
  <si>
    <t>脑血管显像</t>
  </si>
  <si>
    <t>使用单光子发射计算机断层扫描仪(SPECT)进行脑血管显像。放射性药品标记、分装和“弹丸”注射，视听封闭，摆位，动态图像采集(四个体位)，处理，人工报告，检查中防护器材使用、放射性废弃物的处理。图文报告。</t>
  </si>
  <si>
    <t>240</t>
  </si>
  <si>
    <t>EEBDC001</t>
  </si>
  <si>
    <t>甲状腺血流显像</t>
  </si>
  <si>
    <t>使用单光子发射计算机断层扫描仪(SPECT)进行甲状腺血流显像。放射性药品标记、分装和“弹丸”注射，摆位，动态图像采集，处理，人工报告，检查中防护器材使用、放射性废弃物的处理。含静态显像。图文报告。</t>
  </si>
  <si>
    <t>EEBHL001</t>
  </si>
  <si>
    <t>唾液腺动态显像</t>
  </si>
  <si>
    <t>使用单光子发射计算机断层扫描仪(SPECT)进行唾液腺动态显像。放射性药品标记、分装和“弹丸”注射，摆位，动态图像采集，处理，人工报告。含同时做唾液腺静态显像及检查中防护器材使用、放射性废弃物的处理。图文报告。</t>
  </si>
  <si>
    <t>EEBKA001</t>
  </si>
  <si>
    <t>门控心血池显像</t>
  </si>
  <si>
    <t>使用单光子发射计算机断层扫描仪(SPECT)进行平衡法门控心血池显像。放射性药品标记、分装和注射，摆位，图像门控采集(三个体位)，心室功能测定，处理，人工报告，检查中防护器材使用、放射性废弃物的处理。图文报告。</t>
  </si>
  <si>
    <t>EEBKA002</t>
  </si>
  <si>
    <t>药物负荷门控心血池显像</t>
  </si>
  <si>
    <t>使用单光子发射计算机断层扫描仪(SPECT)进行平衡法负荷门控心血池显像(药物负荷法)。药物负荷试验的建立静脉通道、分时测量血压、心电动态监护和纪录，负荷药物匀速推注，放射性药品标记、分装和注射，摆位，图像门控采集(三个体位)，心室功能测定，处理，人工报告，检查中防护器材使用、放射性废弃物的处理。图文报告。不含心电监护、输液泵、急救设备使用。</t>
  </si>
  <si>
    <t>EEBKA003</t>
  </si>
  <si>
    <t>心血管显像</t>
  </si>
  <si>
    <t>使用单光子发射计算机断层扫描仪(SPECT)进行首次通过法心血管显像。放射性药品标记、分装和“弹丸”注射，摆位，动态心脏图像连续采集，心室功能参数测定，处理，人工报告，检查中防护器材使用、放射性废弃物的处理。图文报告。</t>
  </si>
  <si>
    <t>EEBKH001</t>
  </si>
  <si>
    <t>运动负荷门控心室显像</t>
  </si>
  <si>
    <t>使用单光子发射计算机断层扫描仪(SPECT)进行平衡法负荷门控心室显像(运动负荷法)。运动负荷试验的建立静脉通道、分时测量血压、心电动态监护和纪录，放射性药品标记、分装和注射，摆位，图像门控采集(三个体位)，心室功能测定，处理，人工报告，检查中防护器材使用、放射性废弃物的处理。含双核素法。图文报告。不含心电监护。</t>
  </si>
  <si>
    <t>EEBL9001</t>
  </si>
  <si>
    <t>动脉显像</t>
  </si>
  <si>
    <t>使用单光子发射计算机断层扫描仪(SPECT)进行动脉显像。放射性药品标记、分装和“弹丸”注射，摆位，动态图像采集，处理，人工报告，检查中防护器材使用、放射性废弃物的处理。含脏器血流显像。图文报告。</t>
  </si>
  <si>
    <t>EEBMN001</t>
  </si>
  <si>
    <t>门脉血流测定显像</t>
  </si>
  <si>
    <t>使用单光子发射计算机断层扫描仪(SPECT)进行门脉血流测定显像。放射性药品标记、分装和直肠腔给药，摆位，动态图像采集，处理，人工报告，检查中防护器材使用、放射性废弃物的处理。图文报告。</t>
  </si>
  <si>
    <t>EEBMN002</t>
  </si>
  <si>
    <t>门静脉分流显像</t>
  </si>
  <si>
    <t>使用单光子发射计算机断层扫描仪(SPECT)进行门静脉分流显像。放射性药品标记、分装和直肠腔给药，摆位，动态图像采集，处理，人工报告，检查中防护器材使用、放射性废弃物的处理。图文报告。</t>
  </si>
  <si>
    <t>EEBPA001</t>
  </si>
  <si>
    <t>消化道出血显像</t>
  </si>
  <si>
    <t>使用单光子发射计算机断层扫描仪(SPECT)进行消化道出血显像。放射性药品标记、分装和注射，摆位，动态图像采集，处理，人工报告，检查中防护器材使用、放射性废弃物的处理。含脏器血流显像。图文报告。</t>
  </si>
  <si>
    <t>EEBPB001</t>
  </si>
  <si>
    <t>胃食管反流显像</t>
  </si>
  <si>
    <t>使用单光子发射计算机断层扫描仪(SPECT)进行胃食管反流显像。放射性药品标记、与液体饮料混合后口服，摆位，动态图像采集，处理，人工报告，检查中防护器材使用、放射性废弃物的处理。图文报告。</t>
  </si>
  <si>
    <t>EEBPB002</t>
  </si>
  <si>
    <t>十二指肠胃反流显像</t>
  </si>
  <si>
    <t>使用单光子发射计算机断层扫描仪(SPECT)进行十二指肠胃反流显像。放射性药品标记、分装，摆位，动态图像采集，处理，人工报告，检查中防护器材使用、放射性废弃物的处理。含静态显像。图文报告。</t>
  </si>
  <si>
    <t>EEBPC001</t>
  </si>
  <si>
    <t>食管通过显像</t>
  </si>
  <si>
    <t>使用单光子发射计算机断层扫描仪(SPECT)进行食管通过显像。放射性药品标记、分装和经口吞服，摆位，动态图像采集，处理，人工报告。含检查中防护器材使用、放射性废弃物的处理。含食道通过时间测定。图文报告。</t>
  </si>
  <si>
    <t>EEBPD001</t>
  </si>
  <si>
    <t>胃排空试验</t>
  </si>
  <si>
    <t>使用单光子发射计算机断层扫描仪(SPECT)进行胃排空试验。放射性药品与食物或液体饮料标记后口服，摆位，动态图像采集，处理，人工报告，检查中防护器材使用、放射性废弃物的处理。图文报告。</t>
  </si>
  <si>
    <t>EEBPD002</t>
  </si>
  <si>
    <t>异位胃黏膜显像</t>
  </si>
  <si>
    <t>使用单光子发射计算机断层扫描仪(SPECT)进行异位胃黏膜显像。放射性药品分装和注射或口服，摆位，动态图像采集，处理，人工报告，检查中防护器材使用、放射性废弃物的处理。含脏器血流显像。图文报告。</t>
  </si>
  <si>
    <t>EEBPH001</t>
  </si>
  <si>
    <t>肠道通过时间测定</t>
  </si>
  <si>
    <t>使用单光子发射计算机断层扫描仪(SPECT)进行肠道通过时间测定(显像法)。放射性药品标记食物后口服，摆位，动态图像采集，处理，人工报告，检查中防护器材使用、放射性废弃物的处理。含小肠通过时间和小肠残留率。图文报告。</t>
  </si>
  <si>
    <t>EEBPH002</t>
  </si>
  <si>
    <t>肠道蛋白丢失显像</t>
  </si>
  <si>
    <t>使用单光子发射计算机断层扫描仪(SPECT)进行肠道蛋白丢失显像。放射性药品标记、分装和注射，摆位，动态图像采集，处理，人工报告，检查中防护器材使用、放射性废弃物的处理。图文报告。</t>
  </si>
  <si>
    <t>EEBQA001</t>
  </si>
  <si>
    <t>肝胆动态显像</t>
  </si>
  <si>
    <t>使用单光子发射计算机断层扫描仪(SPECT)进行肝胆动态显像。放射性药品标记、分装和注射，摆位，动态图像采集(常规采集1小时，必要时增加体位、时相和介入试验)，处理，人工报告，检查中防护器材使用、放射性废弃物的处理。含脏器血流显像。图文报告。</t>
  </si>
  <si>
    <t>EEBQD001</t>
  </si>
  <si>
    <t>肝血流血池显像</t>
  </si>
  <si>
    <t>使用单光子发射计算机断层扫描仪(SPECT)进行肝血流血池显像。放射性药品分装和“弹丸”注射，摆位，动态图像采集，处理，人工报告，检查中防护器材使用、放射性废弃物的处理。含静态显像。注药后30分钟、90分钟行图像采集处理。图文报告。</t>
  </si>
  <si>
    <t>EEBQD002</t>
  </si>
  <si>
    <t>肝血流显像</t>
  </si>
  <si>
    <t>使用单光子发射计算机断层扫描仪(SPECT)进行肝血流显像。放射性药品分装和“弹丸”注射，摆位，动态图像采集，处理，人工报告，检查中防护器材使用、放射性废弃物的处理。图文报告。</t>
  </si>
  <si>
    <t>EEBQD003</t>
  </si>
  <si>
    <t>肝血池显像</t>
  </si>
  <si>
    <t>使用单光子发射计算机断层扫描仪(SPECT)进行肝血池显像。放射性药品分装和注射，摆位，注药后30分钟、90分钟行图像采集处理，人工报告，检查中防护器材使用、放射性废弃物的处理。图文报告。</t>
  </si>
  <si>
    <t>EEBRB001</t>
  </si>
  <si>
    <t>肾动态显像</t>
  </si>
  <si>
    <t>使用单光子发射计算机断层扫描仪(SPECT)进行肾动态显像。放射性药品标记，测定注射器前后放射性计数，分装和“弹丸”注射，摆位，动态图像采集，处理，人工报告，检查中防护器材使用、放射性废弃物的处理。含血流相。图文报告。</t>
  </si>
  <si>
    <t>EEBRB002</t>
  </si>
  <si>
    <t>肾动态显像肾小球滤过率(GFR)测定</t>
  </si>
  <si>
    <t>使用单光子发射计算机断层扫描仪(SPECT)进行肾动态显像肾小球滤过率(GFR)测定。放射性药品标记，测定注射器前后放射性计数，分装和“弹丸”注射，摆位，动态图像采集，处理，人工报告，检查中防护器材使用、放射性废弃物的处理。图文报告。</t>
  </si>
  <si>
    <t>EEBRB003</t>
  </si>
  <si>
    <t>肾动态显像肾有效血浆流量(ERPF)测定</t>
  </si>
  <si>
    <t>使用单光子发射计算机断层扫描仪(SPECT)进行肾动态显像肾有效血浆流量(ERPF)测定。放射性药品标记，测定注射器前后放射性计数，分装和“弹丸”注射，摆位，动态图像采集，处理，人工报告，检查中防护器材使用、放射性废弃物的处理。含血流相。图文报告。</t>
  </si>
  <si>
    <t>EEBRB004</t>
  </si>
  <si>
    <t>介入肾动态显像</t>
  </si>
  <si>
    <t>使用单光子发射计算机断层扫描仪(SPECT)进行药物介入肾动态显像。放射性药品标记，测定注射器前后放射性计数，分装和“弹丸”注射，摆位，动态图像采集，处理，人工报告，检查中防护器材使用、放射性废弃物的处理。图文报告。</t>
  </si>
  <si>
    <t>EEBRG001</t>
  </si>
  <si>
    <t>膀胱输尿管反流直接显像</t>
  </si>
  <si>
    <t>使用单光子发射计算机断层扫描仪(SPECT)进行膀胱输尿管反流显像(直接法)。放射性药品标记、分装和经导尿管注射之膀胱，摆位，动态图像采集，处理，人工报告，检查中防护器材使用、放射性废弃物的处理。图文报告。不含导尿术。</t>
  </si>
  <si>
    <t>EEBRG002</t>
  </si>
  <si>
    <t>膀胱输尿管反流间接显像</t>
  </si>
  <si>
    <t>使用单光子发射计算机断层扫描仪(SPECT)进行膀胱输尿管反流显像(间接法)。放射性药品标记、分装和注射，摆位，动态图像采集，处理，人工报告，检查中防护器材使用、放射性废弃物的处理。图文报告。</t>
  </si>
  <si>
    <t>EEBSM001</t>
  </si>
  <si>
    <t>阴囊显像</t>
  </si>
  <si>
    <t>使用单光子发射计算机断层扫描仪(SPECT)进行阴囊显像。放射性药品分装和“弹丸”注射，摆位，动态图像采集，处理，人工报告，检查中防护器材使用、放射性废弃物的处理。图文报告。</t>
  </si>
  <si>
    <t>EEC</t>
  </si>
  <si>
    <t>3.断层显像</t>
  </si>
  <si>
    <t>EECBH001</t>
  </si>
  <si>
    <t>脑灌注断层显像</t>
  </si>
  <si>
    <t>使用单光子发射计算机断层扫描仪(SPECT)进行脑灌注断层显像。放射性药品标记、分装和注射，摆位，断层图像采集，处理，人工报告，检查中防护器材使用、放射性废弃物的处理。含血流、血池、静息灌注等显像。图文报告。</t>
  </si>
  <si>
    <t>EECBH002</t>
  </si>
  <si>
    <t>人为干预法负荷介入脑灌注断层显像</t>
  </si>
  <si>
    <t>使用单光子发射计算机断层扫描仪(SPECT)进行负荷介入脑灌注断层显像(人为干预法)。放射性药品标记、分装和注射，摆位，断层图像采集，处理，人工报告，检查中防护器材使用、放射性废弃物的处理。含人为干预介入性操作，血流、血池、静息灌注等显像。图文报告。</t>
  </si>
  <si>
    <t>EECBH003</t>
  </si>
  <si>
    <t>生理刺激法负荷介入脑灌注断层显像</t>
  </si>
  <si>
    <t>使用单光子发射计算机断层扫描仪(SPECT)进行负荷介入脑灌注断层显像(生理刺激法)。放射性药品标记、分装和注射，摆位，断层图像采集，处理，人工报告，检查中防护器材使用、放射性废弃物的处理。含生理刺激介入性操作，血流、血池、静息灌注等显像。图文报告。</t>
  </si>
  <si>
    <t>EECBH004</t>
  </si>
  <si>
    <t>物理干预法负荷介入脑灌注断层显像</t>
  </si>
  <si>
    <t>使用单光子发射计算机断层扫描仪(SPECT)进行负荷介入脑灌注断层显像(物理干预法)。放射性药品标记、分装和注射，摆位，断层图像采集，处理，人工报告，检查中防护器材使用、放射性废弃物的处理。含物理干预介入性操作，血流、血池、静息灌注等显像。图文报告。</t>
  </si>
  <si>
    <t>EECBH005</t>
  </si>
  <si>
    <t>药物法负荷介入脑灌注断层显像</t>
  </si>
  <si>
    <t>使用单光子发射计算机断层扫描仪(SPECT)进行负荷介入脑灌注断层显像(药物法)。放射性药品标记、分装和注射，摆位，断层图像采集，处理，人工报告，检查中防护器材使用、放射性废弃物的处理。含药物介入性操作，血流、血池、静息灌注等显像。图文报告。</t>
  </si>
  <si>
    <t>EECDC001</t>
  </si>
  <si>
    <t>甲状腺断层显像</t>
  </si>
  <si>
    <t>使用单光子发射计算机断层扫描仪(SPECT)进行甲状腺断层显像。放射性药品标记、分装和注射，摆位，断层图像采集，处理，人工报告，检查中防护器材使用、放射性废弃物的处理。含脏器血流显像。图文报告。</t>
  </si>
  <si>
    <t>EECDD001</t>
  </si>
  <si>
    <t>甲状旁腺断层显像</t>
  </si>
  <si>
    <t>使用单光子发射计算机断层扫描仪(SPECT)进行甲状旁腺断层显像。放射性药品标记、分装和注射，摆位，注药后15分钟和120分钟分别行图像采集，处理，人工报告，检查中防护器材使用、放射性废弃物的处理。含脏器血流显像。图文报告。</t>
  </si>
  <si>
    <t>EECDF001</t>
  </si>
  <si>
    <t>肾上腺髓质断层显像</t>
  </si>
  <si>
    <t>使用单光子发射计算机断层扫描仪(SPECT)进行肾上腺髓质断层显像。放射性药品标记、分装和注射，摆位，注药后24小时和48小时分别行前后位全身图像和1次断层图像采集，衰减校正，处理，人工报告，检查中防护器材使用、放射性废弃物的处理。图文报告。</t>
  </si>
  <si>
    <t>EECJE001</t>
  </si>
  <si>
    <t>肺断层显像</t>
  </si>
  <si>
    <t>使用单光子发射计算机断层扫描仪(SPECT)进行肺断层显像。放射性药品标记、分装和注射，摆位，图像断层采集，处理，人工报告，检查中防护器材使用、放射性废弃物的处理。含脏器血流显像。图文报告。</t>
  </si>
  <si>
    <t>EECKC001</t>
  </si>
  <si>
    <t>静息心肌灌注断层显像</t>
  </si>
  <si>
    <t>使用单光子发射计算机断层扫描仪(SPECT)进行静息心肌灌注断层显像。放射性药品标记、分装和注射，摆位，断层图像采集，处理，人工报告，检查中防护器材使用、放射性废弃物的处理。含脏器血流、脏器血池、静息灌注等显像。图文报告。</t>
  </si>
  <si>
    <t>EECKC002</t>
  </si>
  <si>
    <t>运动法负荷心肌灌注断层显像</t>
  </si>
  <si>
    <t>使用单光子发射计算机断层扫描仪(SPECT)进行负荷心肌灌注断层显像(运动试验法)。运动负荷试验的建立静脉通道、分时测量血压、心电动态监护和纪录，放射性药品标记、分装，摆位，图像门控采集，处理，人工报告，检查中防护器材使用、放射性废弃物的处理。含双核素法。图文报告。不含心电监护。</t>
  </si>
  <si>
    <t>EECKC003</t>
  </si>
  <si>
    <t>药物法负荷心肌灌注断层显像</t>
  </si>
  <si>
    <t>使用单光子发射计算机断层扫描仪(SPECT)进行负荷心肌灌注断层显像(药物负荷法)。药物负荷试验的建立静脉通道、分时测量血压、心电动态监护和纪录、负荷药物匀速推注，放射性药品标记、分装和注射，摆位，图像门控采集，心室功能测定，处理，人工报告，检查中防护器材使用、放射性废弃物的处理。图文报告。不含心电监护。</t>
  </si>
  <si>
    <t>EECNB001</t>
  </si>
  <si>
    <t>脾断层显像</t>
  </si>
  <si>
    <t>使用单光子发射计算机断层扫描仪(SPECT)进行脾断层显像。放射性药品标记、分装和注射，摆位，图像断层采集，处理，人工报告，检查中防护器材使用、放射性废弃物的处理。含脏器血流显像。图文报告。</t>
  </si>
  <si>
    <t>EECQA001</t>
  </si>
  <si>
    <t>肝断层显像</t>
  </si>
  <si>
    <t>使用单光子发射计算机断层扫描仪(SPECT)进行肝断层显像。放射性药品标记、分装和注射，摆位，图像断层采集，处理，人工报告，检查中防护器材使用、放射性废弃物的处理。含脏器血流显像，血池断层显像，注药30分钟、90分钟后图像采集处理。图文报告。</t>
  </si>
  <si>
    <t>EECX6001</t>
  </si>
  <si>
    <t>骨断层显像</t>
  </si>
  <si>
    <t>使用单光子发射计算机断层扫描仪(SPECT)进行骨断层显像。放射性药品标记、分装和注射，摆位，图像断层采集，处理，人工报告，检查中防护器材使用、放射性废弃物的处理。含血流显像。图文报告。</t>
  </si>
  <si>
    <t>EECZX001</t>
  </si>
  <si>
    <t>炎症断层显像</t>
  </si>
  <si>
    <t>使用单光子发射计算机断层扫描仪(SPECT)进行炎症断层显像。放射性药品标记、分装和注射，摆位，图像断层采集，处理，人工报告，检查中防护器材使用、放射性废弃物的处理。含脏器血流显像。图文报告。</t>
  </si>
  <si>
    <t>EECZX002</t>
  </si>
  <si>
    <t>亲肿瘤断层显像</t>
  </si>
  <si>
    <t>使用单光子发射计算机断层扫描仪(SPECT)进行亲肿瘤断层显像。核素药物分装和注射，摆位，图像断层采集，处理，人工报告，检查中防护器材使用、放射性废弃物的处理。含血流显像。图文报告。</t>
  </si>
  <si>
    <t>EECZX003</t>
  </si>
  <si>
    <t>放射免疫断层显像</t>
  </si>
  <si>
    <t>使用单光子发射计算机断层扫描仪(SPECT)进行放射免疫断层显像。放射性药品标记、分装和注射，摆位，图像断层采集，处理，人工报告，检查中防护器材使用、放射性废弃物的处理。含脏器血流显像。图文报告。</t>
  </si>
  <si>
    <t>EECZX004</t>
  </si>
  <si>
    <t>放射受体断层显像</t>
  </si>
  <si>
    <t>使用单光子发射计算机断层扫描仪(SPECT)进行放射受体断层显像。放射性药品标记、分装和注射，摆位，图像断层采集，处理，人工报告，检查中防护器材使用、放射性废弃物的处理。含脏器血流显像。图文报告。</t>
  </si>
  <si>
    <t>EECZX005</t>
  </si>
  <si>
    <r>
      <rPr>
        <sz val="9"/>
        <rFont val="宋体"/>
        <charset val="134"/>
      </rPr>
      <t>氟[</t>
    </r>
    <r>
      <rPr>
        <vertAlign val="superscript"/>
        <sz val="9"/>
        <rFont val="宋体"/>
        <charset val="134"/>
      </rPr>
      <t>18</t>
    </r>
    <r>
      <rPr>
        <sz val="9"/>
        <rFont val="宋体"/>
        <charset val="134"/>
      </rPr>
      <t>F]-脱氧葡萄糖断层显像</t>
    </r>
  </si>
  <si>
    <t>使用双探头单光子发射计算机断层扫描仪(双探头SPECT)进行氟[18F]-脱氧葡萄糖断层显像。放射性药品分装和注射，摆位，符合线路断层图像采集，处理，人工报告，检查中防护器材使用、放射性废弃物的处理。含脑、心肌代谢、肿瘤等显像，衰减校正。图文报告。不含心电监护。</t>
  </si>
  <si>
    <t>EED</t>
  </si>
  <si>
    <t>4.断层融合显像</t>
  </si>
  <si>
    <t>EEDBH001</t>
  </si>
  <si>
    <t>SPECT/CT脑断层显像</t>
  </si>
  <si>
    <t>使用单光子发射计算机断层扫描及X线发射计算机断层扫描融合显像仪(SPECT/CT)进行脑断层显像。放射性药品标记、分装和注射，CT平扫定位，SPECT/CT断层图像摆位，采集，重建，处理，图像融合，人工报告，检查中防护器材使用、放射性废弃物的处理。含脏器血流显像。图文报告。</t>
  </si>
  <si>
    <t>700</t>
  </si>
  <si>
    <t>EEDBH002</t>
  </si>
  <si>
    <t>人为干预法SPECT/CT负荷介入脑灌注断层显像</t>
  </si>
  <si>
    <t>使用单光子发射计算机断层扫描及X线发射计算机断层扫描融合显像仪(SPECT/CT)进行负荷介入脑灌注断层显像(人为干预法)。放射性药品标记、分装和注射，CT平扫定位、SPECT/CT断层图像摆位，采集，重建，处理，图像融合，人工报告，检查中防护器材使用、放射性废弃物的处理。含人为干预介入性操作，血流、血池、静息灌注等显像。图文报告。</t>
  </si>
  <si>
    <t>EEDBH003</t>
  </si>
  <si>
    <t>生理刺激法SPECT/CT负荷介入脑灌注断层显像</t>
  </si>
  <si>
    <t>使用单光子发射计算机断层扫描及X线发射计算机断层扫描融合显像仪(SPECT/CT)进行负荷介入脑灌注断层显像(生理刺激法)。放射性药品标记、分装和注射，CT平扫定位、SPECT/CT断层图像摆位，采集，重建，处理，图像融合，人工报告，检查中防护器材使用、放射性废弃物的处理。含生理刺激介入性操作，血流、血池、静息灌注等显像。图文报告。</t>
  </si>
  <si>
    <t>EEDBH004</t>
  </si>
  <si>
    <t>物理干预法SPECT/CT负荷介入脑灌注断层显像</t>
  </si>
  <si>
    <t>使用单光子发射计算机断层扫描及X线发射计算机断层扫描融合显像仪(SPECT/CT)进行负荷介入脑灌注断层显像(物理干预法)。放射性药品标记、分装和注射，CT平扫定位、SPECT/CT断层图像摆位，采集，重建，处理，图像融合，人工报告，检查中防护器材使用、放射性废弃物的处理。含物理干预介入性操作，血流、血池、静息灌注等显像。图文报告。</t>
  </si>
  <si>
    <t>EEDBH005</t>
  </si>
  <si>
    <t>药物法SPECT/CT负荷介入脑灌注断层显像</t>
  </si>
  <si>
    <t>使用单光子发射计算机断层扫描及X线发射计算机断层扫描融合显像仪(SPECT/CT)进行负荷介入脑灌注断层显像(药物法)。放射性药品标记、分装和注射，CT平扫定位、SPECT/CT断层图像摆位，采集，重建，处理，图像融合，人工报告，检查中防护器材使用、放射性废弃物的处理。含药物介入性操作，血流、血池、静息灌注等显像。图文报告。</t>
  </si>
  <si>
    <t>EEDDC001</t>
  </si>
  <si>
    <t>SPECT/CT甲状腺断层显像</t>
  </si>
  <si>
    <t>使用单光子发射计算机断层扫描及X线发射计算机断层扫描融合显像仪(SPECT/CT)进行甲状腺断层显像。放射性药品标记、分装和注射，CT平扫定位、SPECT/CT断层图像摆位，采集，重建，处理，图像融合，人工报告，检查中防护器材使用、放射性废弃物的处理。含脏器血流显像。图文报告。不含透射显像。</t>
  </si>
  <si>
    <t>EEDDD001</t>
  </si>
  <si>
    <t>SPECT/CT甲状旁腺断层显像</t>
  </si>
  <si>
    <t>使用单光子发射计算机断层扫描及X线发射计算机断层扫描融合显像仪(SPECT/CT)进行甲状旁腺断层显像。放射性药品标记、分装和注射，CT平扫定位、SPECT/CT图像断层摆位，采集，重建，处理，图像融合，人工报告，检查中防护器材使用、放射性废弃物的处理。含脏器血流显像。图文报告。</t>
  </si>
  <si>
    <t>EEDDF001</t>
  </si>
  <si>
    <t>SPECT/CT肾上腺髓质断层显像</t>
  </si>
  <si>
    <t>使用单光子发射计算机断层扫描及X线发射计算机断层扫描融合显像仪(SPECT/CT)进行肾上腺髓质断层显像。放射性药品标记、分装和注射，CT平扫定位，注药24小时、48小时后分别行前后位全身图像和1次SPECT/CT断层图像摆位，采集，衰减校正，处理，图像融合，人工报告，检查中防护器材使用、放射性废弃物的处理。图文报告。不含透射显像。</t>
  </si>
  <si>
    <t>EEDJE001</t>
  </si>
  <si>
    <t>SPECT/CT肺断层显像</t>
  </si>
  <si>
    <t>使用单光子发射计算机断层扫描及X线发射计算机断层扫描融合显像仪(SPECT/CT)进行肺断层显像。放射性药品标记、分装和注射，CT平扫定位、SPECT/CT图像断层摆位，采集，重建，处理，图像融合，人工报告，检查中防护器材使用、放射性废弃物的处理。含脏器血流显像。图文报告。不含透射显像。</t>
  </si>
  <si>
    <t>900</t>
  </si>
  <si>
    <t>EEDKC001</t>
  </si>
  <si>
    <t>SPECT/CT静息心肌灌注断层显像</t>
  </si>
  <si>
    <t>使用单光子发射计算机断层扫描及X线发射计算机断层扫描融合显像仪(SPECT/CT)进行静息心肌灌注断层显像。放射性药品标记、分装和注射，CT平扫定位、SPECT/CT断层图像摆位，采集，处理，图像融合，人工报告，检查中防护器材使用、放射性废弃物的处理。含脏器血流、脏器血池、静息灌注等显像。图文报告。不含透射显像。</t>
  </si>
  <si>
    <t>EEDKC002</t>
  </si>
  <si>
    <t>运动法SPECT/CT负荷心肌灌注断层显像</t>
  </si>
  <si>
    <t>使用单光子发射计算机断层扫描及X线发射计算机断层扫描融合显像仪(SPECT/CT)进行负荷心肌灌注断层显像(运动试验法)。运动负荷试验的建立静脉通道、分时测量血压、心电动态监护和纪录，放射性药品标记、分装和注射，CT平扫定位、SPECT/CT图像门控摆位，采集，处理，图像融合，人工报告，检查中防护器材使用、放射性废弃物的处理。含双核素法。图文报告。不含心电监护。</t>
  </si>
  <si>
    <t>EEDKC003</t>
  </si>
  <si>
    <t>药物法SPECT/CT负荷心肌灌注断层显像</t>
  </si>
  <si>
    <t>使用单光子发射计算机断层扫描及X线发射计算机断层扫描融合显像仪(SPECT/CT)进行负荷心肌灌注断层显像(药物负荷法)。药物负荷试验的建立静脉通道、分时测量血压、心电动态监护和纪录、负荷药物匀速推注，放射性药品标记、分装和注射，CT平扫定位、SPECT/CT图像门控摆位，采集，心室功能测定，处理，图像融合，人工报告，检查中防护器材使用、放射性废弃物的处理。图文报告。不含心电监护。</t>
  </si>
  <si>
    <t>EEDQA001</t>
  </si>
  <si>
    <t>SPECT/CT肝断层显像</t>
  </si>
  <si>
    <t>使用单光子发射计算机断层扫描及X线发射计算机断层扫描融合显像仪(SPECT/CT)进行肝断层显像。放射性药品标记、分装和注射，CT平扫定位、SPECT/CT图像断层摆位，采集，重建，处理，人工报告，检查中防护器材使用、放射性废弃物的处理。含脏器血流显像，注药后30分钟、90分钟后图文采集处理。</t>
  </si>
  <si>
    <t>EEDX6001</t>
  </si>
  <si>
    <t>SPECT/CT骨断层显像</t>
  </si>
  <si>
    <t>使用单光子发射计算机断层扫描及X线发射计算机断层扫描融合显像仪(SPECT/CT)进行骨断层显像。放射性药品标记、分装和注射，CT平扫定位、SPECT/CT图像断层摆位，采集，重建，处理，图像融合，人工报告，检查中防护器材使用、放射性废弃物的处理。含血流显像。图文报告。</t>
  </si>
  <si>
    <t>EEDZX001</t>
  </si>
  <si>
    <t>SPECT/CT炎症断层显像</t>
  </si>
  <si>
    <t>使用单光子发射计算机断层扫描及X线发射计算机断层扫描融合显像仪(SPECT/CT)进行炎症断层显像。放射性药品标记、分装和注射，CT平扫定位、SPECT/CT图像断层摆位，采集，重建，处理，图像融合，人工报告，检查中防护器材使用、放射性废弃物的处理。含脏器血流显像。图文报告。</t>
  </si>
  <si>
    <t>EEDZX002</t>
  </si>
  <si>
    <t>SPECT/CT亲肿瘤断层显像</t>
  </si>
  <si>
    <t>使用单光子发射计算机断层扫描及X线发射计算机断层扫描融合显像仪(SPECT/CT)进行亲肿瘤断层显像。放射性药品标记、分装和注射，CT平扫定位、SPECT/CT图像断层摆位，采集，重建，处理，图像融合，人工报告，检查中防护器材使用、放射性废弃物的处理。含脏器血流显像。图文报告。</t>
  </si>
  <si>
    <t>EEDZX003</t>
  </si>
  <si>
    <t>SPECT/CT放射免疫断层显像</t>
  </si>
  <si>
    <t>使用单光子发射计算机断层扫描及X线发射计算机断层扫描融合显像仪(SPECT/CT)进行放射免疫断层显像。放射性药品标记、分装和注射，CT平扫定位、SPECT/CT图像断层摆位，采集，重建，处理，图像融合，人工报告，检查中防护器材使用、放射性废弃物的处理。含脏器血流显像。图文报告。</t>
  </si>
  <si>
    <t>EEDZX004</t>
  </si>
  <si>
    <t>SPECT/CT放射受体断层显像</t>
  </si>
  <si>
    <t>使用单光子发射计算机断层扫描及X线发射计算机断层扫描融合显像仪(SPECT/CT)进行放射受体断层显像。放射性药品标记、分装和注射，CT平扫定位、SPECT/CT图像断层摆位，采集，重建，处理，人工报告，检查中防护器材使用、放射性废弃物的处理。含脏器血流显像。图文报告</t>
  </si>
  <si>
    <t>EEDZX005</t>
  </si>
  <si>
    <t>SPECT/CT生长抑素受体显像</t>
  </si>
  <si>
    <t>使用单光子发射计算机断层扫描及X线发射计算机断层扫描融合显像仪(SPECT/CT)进行生长抑素受体显像。放射性药品标记、分装和注射，CT平扫定位、SPECT/CT图像断层摆位，采集，重建，处理，图像融合，人工报告，检查中防护器材使用、放射性废弃物的处理。含脏器血流显像。图文报告。</t>
  </si>
  <si>
    <t>EEF</t>
  </si>
  <si>
    <t>5.正电子发射断层融合显像</t>
  </si>
  <si>
    <t>EEFBC001</t>
  </si>
  <si>
    <t>PET/CT脑代谢显像</t>
  </si>
  <si>
    <t>使用正电子发射计算机断层扫描及X线发射计算机断层扫描融合显像仪(PET/CT)进行脑代谢显像。放射性药品标记、分装和注射，CT平扫定位、摆位、PET/CT脑断层图像摆位，采集，处理，衰减校正，图像融合，人工报告，检查中防护器材使用、放射性废弃物的处理。图文报告。不含心电监护。</t>
  </si>
  <si>
    <t>3500</t>
  </si>
  <si>
    <t>EEFBH001</t>
  </si>
  <si>
    <t>PET/CT脑血流显像</t>
  </si>
  <si>
    <t>使用正电子发射计算机断层扫描及X线发射计算机断层扫描融合显像仪(PET/CT)进行脑血流显像。放射性药品标记、分装和注射，CT平扫定位、PET/CT脑断层图像摆位，采集，处理，衰减校正，图像融合，人工报告，检查中防护器材使用、放射性废弃物的处理。含脏器血流显像。图文报告。不含心电监护。</t>
  </si>
  <si>
    <t>EEFKC001</t>
  </si>
  <si>
    <t>PET/CT静息心肌灌注显像</t>
  </si>
  <si>
    <t>使用正电子发射计算机断层扫描及X线发射计算机断层扫描融合显像仪(PET/CT)进行静息心肌灌注显像。放射性药品标记、分装和注射，CT平扫定位、PET/CT心肌图像摆位，采集，衰减校正，处理，图像融合，人工报告，检查中防护器材使用、放射性废弃物的处理。图文报告。不含心电监护。</t>
  </si>
  <si>
    <t>EEFKC002</t>
  </si>
  <si>
    <t>运动法PET/CT负荷心肌灌注显像</t>
  </si>
  <si>
    <t>使用正电子发射计算机断层扫描及X线发射计算机断层扫描融合显像仪(PET/CT)进行负荷心肌灌注显像(运动试验法)。放射性药品标记、分装，运动试验，放射性药品注射，CT平扫定位、CT平扫定位、PET/CT心肌断层图像摆位，采集，衰减校正，处理，图像融合，人工报告，检查中防护器材使用、放射性废弃物的处理。图文报告。不含心电监护。</t>
  </si>
  <si>
    <t>增加门控加收10%</t>
  </si>
  <si>
    <t>EEFKC003</t>
  </si>
  <si>
    <t>药物法PET/CT负荷心肌灌注显像</t>
  </si>
  <si>
    <t>使用正电子发射计算机断层扫描及X线发射计算机断层扫描融合显像仪(PET/CT)进行负荷心肌灌注显像(药物负荷法)。放射性药品标记、分装，药物负荷试验，放射性药品注射，CT平扫定位、PET/CT心肌图像摆位，采集，衰减校正，处理，图像融合，人工报告，检查中防护器材使用、放射性废弃物的处理。含双核素法。图文报告。不含心电监护。</t>
  </si>
  <si>
    <t>EEFZX001</t>
  </si>
  <si>
    <t>PET/CT肿瘤局部显像</t>
  </si>
  <si>
    <t>使用正电子发射计算机断层扫描及X线发射计算机断层扫描融合显像仪(PET/CT)进行肿瘤局部显像。放射性药品标记、分装和注射，CT平扫定位、PET/CT断层图像摆位，采集(三个床位以内)，处理，衰减校正，图像融合，人工报告，检查中防护器材使用、放射性废弃物的处理。含脏器、脏器血流、脏器血池等显像。图文报告。不含心电监护。</t>
  </si>
  <si>
    <t>EEFZY001</t>
  </si>
  <si>
    <t>PET/CT肿瘤全身显像</t>
  </si>
  <si>
    <t>使用正电子发射计算机断层扫描及X线发射计算机断层扫描融合显像仪(PET/CT)进行肿瘤全身显像。放射性药品标记、分装和注射，CT平扫定位、PET/CT断层图像摆位，采集，处理，衰减校正，图像融合，人工报告，检查中防护器材使用、放射性废弃物的处理。图文报告。不含心电监护。</t>
  </si>
  <si>
    <t>6600</t>
  </si>
  <si>
    <t>EEG</t>
  </si>
  <si>
    <t>6.核素功能试验</t>
  </si>
  <si>
    <t>EEGDC001</t>
  </si>
  <si>
    <t>甲状腺摄碘试验</t>
  </si>
  <si>
    <t>放射性药品分装、口服，颈部模型标准源制备，本底测定，甲状腺计数(2-3次)，摄碘[131I]时间-放射性曲线，人工报告，检查中防护器材使用、放射性废弃物的处理。图文报告。</t>
  </si>
  <si>
    <t>EEGDC002</t>
  </si>
  <si>
    <t>甲状腺激素抑制试验</t>
  </si>
  <si>
    <t>放射性药品分装、口服，颈部模型标准源制备，本底测定，甲状腺计数(2次)，摄碘[131I]时间-放射性曲线，人工报告，检查中防护器材使用、放射性废弃物的处理。含介入试验。图文报告。</t>
  </si>
  <si>
    <t>EEGDC003</t>
  </si>
  <si>
    <t>过氯酸钾释放试验</t>
  </si>
  <si>
    <t>EEGJZ001</t>
  </si>
  <si>
    <r>
      <rPr>
        <sz val="9"/>
        <rFont val="宋体"/>
        <charset val="134"/>
      </rPr>
      <t>碳[</t>
    </r>
    <r>
      <rPr>
        <vertAlign val="superscript"/>
        <sz val="9"/>
        <rFont val="宋体"/>
        <charset val="134"/>
      </rPr>
      <t>14</t>
    </r>
    <r>
      <rPr>
        <sz val="9"/>
        <rFont val="宋体"/>
        <charset val="134"/>
      </rPr>
      <t>C]呼气试验</t>
    </r>
  </si>
  <si>
    <r>
      <rPr>
        <sz val="9"/>
        <rFont val="宋体"/>
        <charset val="134"/>
      </rPr>
      <t>口服放射性药品，测定收集瓶本底，采集呼出气体样本，测定二氧化碳[14CO</t>
    </r>
    <r>
      <rPr>
        <vertAlign val="subscript"/>
        <sz val="9"/>
        <rFont val="宋体"/>
        <charset val="134"/>
      </rPr>
      <t>2</t>
    </r>
    <r>
      <rPr>
        <sz val="9"/>
        <rFont val="宋体"/>
        <charset val="134"/>
      </rPr>
      <t>]放射性计数，试验报告。含分析试剂药盒。</t>
    </r>
  </si>
  <si>
    <t>EEGND001</t>
  </si>
  <si>
    <t>红细胞容量测定</t>
  </si>
  <si>
    <t>核素标记红细胞制备，标准源制备，静脉注射，各时段全血抽取抗凝，洗脱，放射性计数和比容测定，人工报告，检查中防护器材使用、放射性废弃物的处理。含血浆容量测定。图文报告。</t>
  </si>
  <si>
    <t>刻度管，滴管</t>
  </si>
  <si>
    <t>EEGND002</t>
  </si>
  <si>
    <t>血浆容量测定</t>
  </si>
  <si>
    <t>核素标记红细胞制备、分装，标准品制备，药物静脉注射，各时段全血抽取抗凝，洗脱，测定本底、放射性计数和比容测定，人工报告，检查中防护器材使用、放射性废弃物的处理。含介入试验。图文报告。</t>
  </si>
  <si>
    <t>EEGND003</t>
  </si>
  <si>
    <t>红细胞寿命测定</t>
  </si>
  <si>
    <t>核素标记红细胞制备和静脉注射，标准源制备，各时段体外测定和血样测定，人工报告，检查中防护器材使用、放射性废弃物的处理。含介入试验。图文报告。</t>
  </si>
  <si>
    <t>EEGRB001</t>
  </si>
  <si>
    <t>肾图检查</t>
  </si>
  <si>
    <t>放射性药品分装和“弹丸”注射，人工报告，检查中防护器材使用、放射性废弃物的处理。图文报告。</t>
  </si>
  <si>
    <t>EEGRB002</t>
  </si>
  <si>
    <t>介入肾图检查</t>
  </si>
  <si>
    <t>放射性药品分装和注射，人工报告，检查中防护器材使用、放射性废弃物的处理。含介入试验。图文报告。</t>
  </si>
  <si>
    <t>EEGRB003</t>
  </si>
  <si>
    <t>肾图+肾小球滤过率测定</t>
  </si>
  <si>
    <t>放射性药品分装和注射，测定注射器前后放射性计数，肾小球滤过率测定，人工报告，检查中防护器材使用、放射性废弃物的处理。图文报告。</t>
  </si>
  <si>
    <t>EEGRB004</t>
  </si>
  <si>
    <t>肾图+肾有效血浆流量测定</t>
  </si>
  <si>
    <t>放射性药品分装和注射，测定注射器前后放射性计数，肾有效血浆流量测定，人工报告，检查中防护器材使用、放射性废弃物的处理。图文报告。</t>
  </si>
  <si>
    <t>EZZ</t>
  </si>
  <si>
    <t>(六)其它成像检查</t>
  </si>
  <si>
    <t>EZZYA001</t>
  </si>
  <si>
    <t>计算机断层扫描激光乳腺成像检查</t>
  </si>
  <si>
    <t>患者脱上衣，在技术员指导下摆放体位，使用断层扫描激光乳腺成像设备扫描，计算机断层图像处理，医师判读结果。图文报告。</t>
  </si>
  <si>
    <t>EZZZX001</t>
  </si>
  <si>
    <t>红外热象检查</t>
  </si>
  <si>
    <t>患者暴露检查部位，使用红外热象检查设备图像采集，计算机平面图像处理，医师判读结果。图文报告。</t>
  </si>
  <si>
    <t>EZZZX002</t>
  </si>
  <si>
    <t>局部热断层成像检查</t>
  </si>
  <si>
    <t>患者脱衣，在技术员指导下摆放体位，图像采集，计算机图像处理，医师判读结果。图文报告。</t>
  </si>
  <si>
    <t>EZZZY001</t>
  </si>
  <si>
    <t>全身热断层成像检查</t>
  </si>
  <si>
    <t>患者脱衣，在技术员指导下摆放体位，使用热断层成像设备图像采集，计算机断层图像处理，医师判读结果。图文报告。</t>
  </si>
  <si>
    <t>F</t>
  </si>
  <si>
    <t>五.临床诊断</t>
  </si>
  <si>
    <t xml:space="preserve">本章说明：                                                                                                                                                                                                        
1.本章“临床诊断”指以诊断为目的，各种有创、无创的临床操作的服务项目。                                                                                                                                          
2.本章包括神经系统、内分泌系统、眼、耳、鼻咽喉、口腔、呼吸系统、循环系统、造血及淋巴系统、消化系统、泌尿系统、男性生殖系统、女性生殖系统、孕产、肌肉骨骼系统、体被系统、精神心理和其它项目十八个部分，共计823项。本章项目编码字首为F。                                                                                                                                                                              
3.本章医疗服务价格项目在同一时间经多次操作方能完成，按一次计价收取。如在影像引导下同时多次才完成骨折整复，只按一次收取费用。                                                                                                       
4.本章内镜下活检是单独收费项目，同一次内镜活检术中每增加一个病变加收不超过20%。活检项目均不含病理学检查费用。 
5.本章所有诊断项目中图文报告含在该医疗服务价格项目价格之中，不得另行收费。                                                                                                                             
6.本章有创活检和探查项目中六岁以下的儿童加收不超过30%。                                                                                                                                                                                                                                                               
7.本章有创活检和探查项目中内涵一次性卫生材料与临床手术项目内涵一次性卫生材料相一致，已包含项目价格中，不得另行收费。                                                                                            
8.本章临床诊断过程中同时发生的“一般治疗操作”，其“内涵一次性卫生材料”按照综合医疗服务项目规定执行，不得另行收费。                                                                                                                      
9.本章有创活检和探查项目涉及一般传染病（甲肝、乙肝、丙肝、梅毒等）收取150元/例，开放性肺结核、艾滋病收取300元/例；无创诊断和检查，如需用特殊药品消毒物品、器械可加收50元。                                                                                  </t>
  </si>
  <si>
    <t>FB-FC</t>
  </si>
  <si>
    <t>(一)神经系统</t>
  </si>
  <si>
    <t>FBA05301</t>
  </si>
  <si>
    <t>有创颅内压监测</t>
  </si>
  <si>
    <t>利用侧脑室引流管或腰穿引流管，或利用外科手术放入脑室系统或蛛网膜下腔的液压传感装置，对颅内压进行监测。</t>
  </si>
  <si>
    <t>颅内压传感器</t>
  </si>
  <si>
    <t>FBA09301</t>
  </si>
  <si>
    <t>颅骨钻孔探查术</t>
  </si>
  <si>
    <t>上头架，消毒铺巾，切皮，双极止血，气钻或电钻钻孔，骨止血，探查硬脑膜外或硬脑膜下，止血，处理骨窗，必要时放置引流装置，缝合，包扎。不含神经导航。</t>
  </si>
  <si>
    <t>内固定材料，硬脑膜修补材料，特殊缝线，止血材料</t>
  </si>
  <si>
    <t>FBA09501</t>
  </si>
  <si>
    <t>经颅内镜颅骨钻孔探查术</t>
  </si>
  <si>
    <t>上头架，消毒铺巾，头皮切开，双极止血，气钻或电钻钻孔，切开硬脑膜，止血，置入内镜工作镜，小心由外向内仔细探寻找病变及处理，然后退出内镜，止血，处理骨窗，缝合，包扎。不含神经导航。</t>
  </si>
  <si>
    <t>FBB06101</t>
  </si>
  <si>
    <t>新生儿硬脑膜下穿刺术</t>
  </si>
  <si>
    <t>剃除穿刺部位毛发，消毒皮肤，铺巾，穿刺针刺入囟门处相应部位，留取硬膜下液体，拔针，纱布按压，胶布固定。</t>
  </si>
  <si>
    <t>FBC01701</t>
  </si>
  <si>
    <t>经颅磁刺激语言功能区定位</t>
  </si>
  <si>
    <t>利用肌电图仪测定运动域值、固定线圈，调试刺激强度，指导患者语言作业，连续刺激，进行语言功能区定位。</t>
  </si>
  <si>
    <t>FBC03101</t>
  </si>
  <si>
    <t>蝶骨电极脑电图检查</t>
  </si>
  <si>
    <t>将一次性的针电极穿刺入碟骨下方的软组织内，进行脑电图记录。需要与常规脑电图同时检查。记录结束后由医师阅图、分析、出报告。</t>
  </si>
  <si>
    <t>针电极</t>
  </si>
  <si>
    <t>FBC03701</t>
  </si>
  <si>
    <t>16导常规脑电图检查</t>
  </si>
  <si>
    <t>指16导及其以下导联的脑电图的检查。用90%的酒精去除电极部位的油脂和角化层，安装桥式或盘状头皮记录电极和参考电极，用16导常规脑电图仪进行电极电阻测定，定标，嘱病人安静闭目，开始做睁、闭眼和过度换气诱发试验，记录时间不少于20分钟。记录结束后由技术人员和医师阅图、分析、出报告。含脑地形图、录像。</t>
  </si>
  <si>
    <t>FBC03702</t>
  </si>
  <si>
    <t>32导常规脑电图检查</t>
  </si>
  <si>
    <t>用90%的酒精去除电极部位的油脂和角化层，安装桥式或盘状头皮记录电极和参考电极，用32导脑电图仪进行电极电阻测定，定标，嘱病人安静闭目，开始做睁、闭眼和过度换气诱发试验，记录时间不少于20分钟。记录结束后由技术人员和医师阅图、分析、出报告。含脑地形图、录像。</t>
  </si>
  <si>
    <t>FBC03705</t>
  </si>
  <si>
    <t>闪光刺激诱发脑电图检查</t>
  </si>
  <si>
    <t>用90%的酒精去除电极部位的油脂和角化层，安装桥式或盘状头皮记录电极和参考电极，进行电极电阻测定，定标，嘱病人安静闭目，记录脑电图过程中闪光刺激诱发试验。记录结束后由技术人员和医师阅图、分析、出报告。</t>
  </si>
  <si>
    <t>FBC03706</t>
  </si>
  <si>
    <t>动态脑电图检查</t>
  </si>
  <si>
    <t>用90%的酒精去除电极部位的油脂和角化层，安装盘状头皮记录电极和参考电极或电极帽，进行电极电阻测定，定标，嘱病人安静闭目，开始做睁、闭眼和过度换气诱发试验，用脑电图仪记录，记录时间24小时。记录结束后由技术人员和医师阅图、分析、出报告。</t>
  </si>
  <si>
    <t>FBC03707</t>
  </si>
  <si>
    <t>脑电图录像检查</t>
  </si>
  <si>
    <t>用16导视频脑电图仪(至少16导电极)，含行睁闭眼和过度换气诱发试验，安装电极，调试电阻，记录至少40分钟的脑电图，人工出报告。</t>
  </si>
  <si>
    <t>FBC03708</t>
  </si>
  <si>
    <t>皮层电刺激脑功能区定位</t>
  </si>
  <si>
    <t>在开颅手术中在大脑表面埋植皮层电极后，对患者皮层进行逐点电刺激，同时记录脑电，给患者各种作业，同时观察对患者皮层高级功能的干扰、定位脑功能区。不含脑电图检查。</t>
  </si>
  <si>
    <t>FBC03710</t>
  </si>
  <si>
    <t>脑电地形图检查</t>
  </si>
  <si>
    <t>用90%的酒精去除电极部位的油脂和角化层，安装桥式或盘状头皮记录电极和参考电极，进行电极电阻测定，定标，嘱病人安静闭目，开始做睁、闭眼和过度换气诱发试验，用脑电图仪记录。记录结束后由技术人员和医师阅图、选取合理的部分，计算机分析、制图、出报告。</t>
  </si>
  <si>
    <t>FBC03711</t>
  </si>
  <si>
    <t>视觉刺激N270检查</t>
  </si>
  <si>
    <t>用于大脑皮层对事件相关反应的检测。局部皮肤脱脂并置导电膏，在Fz、Cz、Pz放置记录电极，参考电极置于双耳连线，地线置于前额，在开始前给与病人视觉靶刺激与非靶刺激的培训。给与视觉刺激系列，嘱病人计靶刺激数，观察波形，重复并叠加后分析。根据结果，人工出报告，专业医师审核报告。</t>
  </si>
  <si>
    <t>FBC03712</t>
  </si>
  <si>
    <t>视觉刺激P300检查</t>
  </si>
  <si>
    <t>用于评定大脑皮层对事件的相关反应。局部皮肤脱脂并置导电膏，在Fz、Cz、Pz放置记录电极，参考电极置于双耳连线，地线置于前额Fpz，在开始前给与病人电刺激靶刺激与非靶刺激的培训，给与电刺激系列，嘱病人计靶刺激数，观察波形，重复并叠加后分析。根据结果，人工出报告，专业医师审核报告。</t>
  </si>
  <si>
    <t>FBC03713</t>
  </si>
  <si>
    <t>视觉刺激P400检查</t>
  </si>
  <si>
    <t>用于大脑皮层对事件相关反应的检测。局部皮肤脱脂并置导电膏，在Fz、Cz、Pz放置记录电极，参考电极置于双耳连线，地线置于前额，在开始前给与病人视觉靶刺激与非靶刺激的培训，给与视觉刺激系列，嘱病人计靶刺激数，观察波形，重复并叠加后分析。根据结果，人工出报告，专业医师审核报告。</t>
  </si>
  <si>
    <t>FBC03714</t>
  </si>
  <si>
    <t>听觉刺激P300检查</t>
  </si>
  <si>
    <t>用于大脑皮层对事件相关反应的检测。局部皮肤脱脂并置导电膏。在Fz、Cz、Pz放置记录电极，参考电极置于双耳连线，地线置于前额Fpz，在开始前给与病人听觉靶刺激与非靶刺激的培训。给与听觉刺激系列，嘱病人计靶刺激数，观察波形，重复并叠加后分析。根据结果，人工出报告，专业医师审核报告。</t>
  </si>
  <si>
    <t>FBC03715</t>
  </si>
  <si>
    <t>体感刺激P300检查</t>
  </si>
  <si>
    <t>FBC03716</t>
  </si>
  <si>
    <t>经颅磁刺激诊断(TMS)</t>
  </si>
  <si>
    <t>在单独诊察室进行，仪器准备、核对医嘱、排除禁忌证、告知注意事项、去除患者身上所有影响治疗的物品。如计算机软盘或磁带、假牙等、取半卧位，戴耳罩、使用经颅磁刺激仪(TMS)、将一刺激磁头(大饼型或8字型)放在特定部位的头皮上，调节合适的频率，强度等参数进行刺激，在相应的效应器记录刺激颅脑的即时反应，分析结果，得出结论，撰写报告。</t>
  </si>
  <si>
    <t>FBC03717</t>
  </si>
  <si>
    <t>脑电超慢涨落分析</t>
  </si>
  <si>
    <t>由技师操作，通过头皮电极，记录脑电活动，继而由精神科医师分析脑内神经递质的变化。</t>
  </si>
  <si>
    <t>FBC05701</t>
  </si>
  <si>
    <t>脑电图录像监测</t>
  </si>
  <si>
    <t>用90%的酒精去除电极部位的油脂和角化层，安装盘状头皮记录电极和参考电极，或利用电极帽，进行电极电阻测定，定标，用视频脑电图仪记录监测，记录监测过程中的事件，对于监测过程中的发作性事件进行人工分析、出报告。</t>
  </si>
  <si>
    <t>FBC05702</t>
  </si>
  <si>
    <t>32导颅内电极脑电图录像监测</t>
  </si>
  <si>
    <t>利用埋植在颅内的电极进行长时间录像脑皮层电图的记录，记录结束后由有经验的医师阅图、分析、出报告。</t>
  </si>
  <si>
    <t>FBC09301</t>
  </si>
  <si>
    <t>显微镜下幕上开颅探查术</t>
  </si>
  <si>
    <t>上头架，消毒铺巾，幕上开颅，切皮，双极止血，气钻或电钻颅骨钻孔，铣刀取下骨瓣，头架附加，切开硬脑膜，显微镜下肿物探查，止血，必要时放置引流装置，缝合硬脑膜，骨瓣复位，缝合，包扎。不含神经电生理监测。</t>
  </si>
  <si>
    <t>FBE09301</t>
  </si>
  <si>
    <t>显微镜下幕下开颅探查术</t>
  </si>
  <si>
    <t>上头架，消毒铺巾，幕下开颅，切皮，双极止血，气钻或电钻颅骨钻孔，铣刀取下骨瓣，头架附加，切开硬脑膜，显微镜下肿物探查，止血，必要时放置引流装置，缝合硬脑膜，骨瓣复位，缝合，包扎。不含神经电生理监测。</t>
  </si>
  <si>
    <t>FBF03701</t>
  </si>
  <si>
    <t>脑干听觉诱发电位检查</t>
  </si>
  <si>
    <t>用于评定听觉传导通路功能。局部皮肤脱脂并置导电膏，按照10-20国际分区法在头部中央顶安置记录电极，耳垂安放参考电极，地线安置于额部，双耳依次测定。先测定主观听阈，然后用肌电图诱发电位仪分别测定双侧听觉诱发电位，直至出现满意的波形，重复并叠加后分析。根据结果，人工出报告，专业医师审核报告。</t>
  </si>
  <si>
    <t>FBH08201</t>
  </si>
  <si>
    <t>术中脑血管荧光造影</t>
  </si>
  <si>
    <t>动脉瘤、动静脉血管畸形、烟雾病、动静脉瘘、脑血管搭桥手术和动脉瘤搭桥孤立术荧光造影。</t>
  </si>
  <si>
    <t>FBT08201</t>
  </si>
  <si>
    <t>经皮穿刺插管脊髓血管造影术</t>
  </si>
  <si>
    <t>会阴部备皮，消毒铺巾，局部麻醉，经股动脉穿刺，置血管鞘，导管或微导管分别插入双侧椎动脉、甲状颈干、肋颈干、各肋间动脉、腰动脉、髂内动脉，经导管注入对比剂，造影成功后分析诊断造影结果。压迫止血。不含三维造影,DSA引导。</t>
  </si>
  <si>
    <t>FCA03101</t>
  </si>
  <si>
    <t>盆底定量肌电图检查</t>
  </si>
  <si>
    <t>用于检测集群肌肉活动度。采用盆底电生理治疗仪，截石位，暴露检查部位，将同心圆针电极插入待检查肌肉，如肛门括约肌、尿道括约肌、球海绵体肌等，人工报告。</t>
  </si>
  <si>
    <t>FCA03701</t>
  </si>
  <si>
    <t>单纤维肌电图检查</t>
  </si>
  <si>
    <t>采用特殊针电极，利用肌电图诱发电位仪测定。地线放置在所检肌肉的肢体，确定部位后在需要检测的肌肉消毒后进针，移动针电极，并嘱病人配合，轻微收缩待测定肌肉，观察示波器发放，直至出现满意波形，测定内容含颤抖、阻滞和纤维密度。同一肌肉取10-20个波形分析。根据结果，结合诊断人工出报告，专业医师审核报告。</t>
  </si>
  <si>
    <t>每块肌肉</t>
  </si>
  <si>
    <t>FCA03702</t>
  </si>
  <si>
    <t>同心圆针极肌电图检查</t>
  </si>
  <si>
    <t>指所需检查的肌肉使用同心圆针和一次性针极的方法。采用肌电图诱发电位仪进行测定，根据病史和体格检查判断检查部位和范围，地线放置在所检肌肉的肢体，在需要检测的肌肉消毒后进针，然后移动针电极，观察示波器发放。分别观察静息电位，运动单位电位和募集收缩时的表现。运动单位测定时，同一肌肉取10-20个波形分析并与正常值比较。人工出报告，专业医师审核报告。</t>
  </si>
  <si>
    <t>FCA03703</t>
  </si>
  <si>
    <t>运动单位计数</t>
  </si>
  <si>
    <t>采用肌电图诱发电位仪测定。含统计法和递增法，在需要检测的肌肉安放表面电极，地线放置在刺激电极和记录电极之间，根据测定方法的不同，按程序刺激神经，进行测定，获得运动单位的数目。根据结果，与正常值比较，人工出报告，专业医师审核报告。</t>
  </si>
  <si>
    <t>FCA03704</t>
  </si>
  <si>
    <t>运动神经传导速度测定</t>
  </si>
  <si>
    <t>用于评定周围运动神经功能。根据病史和体格检查初步判断检查部位和范围，采用表面电极记录，作用电极置于检测肌肉肌腹，参考电极置于远端肌腱，地线置于刺激电极和记录电极之间，用肌电图诱发电位仪在运动或复合神经刺激并记录，观察肌肉复合动作电位，不断调整电流，达到超强刺激，出现满意波形，在神经走行的皮肤表面选择近远二点刺激，测量两刺激点之间的距离，分析潜伏期，波幅、传导速度。最后根据结果，人工出报告，专业医师审核报告。</t>
  </si>
  <si>
    <t>每根神经</t>
  </si>
  <si>
    <t>FCA03705</t>
  </si>
  <si>
    <t>感觉神经传导速度测定</t>
  </si>
  <si>
    <t>用于评定周围感觉神经功能。分逆向法和顺向法，根据病史和体格检查初步判断检查部位和范围，顺向记录时，将环状刺激电极置于手指或足趾远端，地线置于记录和刺激电极之间，记录电极置于神经近端。用肌电图诱发电位仪在环状电极处刺激神经，不断调整电流，直至出现满意波形，需要时进行重复叠加。重复测定2-3次，保证测定结果的可重复性。测量刺激电极至记录电极之间的距离，计算神经传导速度和波幅。最后根据结果，并结合诊断人工出报告，专业医师审核报告。</t>
  </si>
  <si>
    <t>FCA03706</t>
  </si>
  <si>
    <t>神经传导测定-寸移法</t>
  </si>
  <si>
    <t>用于评定周围运动神经功能。根据病史和体格检查初步判断检查部位和范围，确定检测内容后，将记录表面电极置于检测肌肉肌腹，参考电极置于远端肌腱，地线置于刺激电极和记录电极之间，用肌电图诱发电位仪在运动或复合神经刺激并记录，观察肌肉复合动作电位，不断调整电流直至出现满意波形。之后沿神经走行，在皮肤表面逐步移动刺激电极，两个刺激点之间的距离为2—3厘米，分别记录复合肌肉动作电位波形，波幅、面积、时限、潜伏期等。最后根据结果和正常值的比较，结合诊断人工出报告，专业医师审核报告。</t>
  </si>
  <si>
    <t>FCA03707</t>
  </si>
  <si>
    <t>F波测定</t>
  </si>
  <si>
    <t>用于评定周围神经近端功能。将记录表面电极置于检测肌肉肌腹，参考电极置于远端肌腱，地线置于刺激电极和记录电极之间，用肌电图诱发电位仪在运动或复合神经刺激并记录，观察F波出现率和潜伏期，计算F波传导速度。最后根据结果和正常值的比较，人工出报告，专业医师审核报告。</t>
  </si>
  <si>
    <t>FCA03708</t>
  </si>
  <si>
    <t>H反射</t>
  </si>
  <si>
    <t>利用肌电图仪测定。用于评定周围神经近端功能，在腓肠肌进行记录，在腘窝处刺激胫神经，地线置于刺激电极和记录电极之间，不断调整电流直至出现满意波形，最后根据结果和正常值比较，人工出报告，专业医师审核报告。</t>
  </si>
  <si>
    <t>FCA03709</t>
  </si>
  <si>
    <t>定量感觉测定</t>
  </si>
  <si>
    <t>用感觉定量测定仪评定小纤维功能。含不同频率电刺激和温度刺激两种方法，根据病史和体格检查初步判断检查部位和范围，将探头置于病人所需检测皮肤表面，在开始前给与病人培训。并按程序分别进行不同电刺激或温度刺激的检测，要求病人在感知到特定温度后按键或提示操作者，重复并平均后分析。根据结果，并结合诊断人工出报告，专业医师审核报告。</t>
  </si>
  <si>
    <t>FCA03710</t>
  </si>
  <si>
    <t>肌电图监测</t>
  </si>
  <si>
    <t>采用肌电图诱发电位仪进行监测。用于肉毒毒素治疗，根据操作所需确定监测部位和范围，在需要检测的肌肉消毒后进针，地线放置在所检肌肉的肢体，然后移动针尖，观察示波器发放，观察静息电位，运动单位电位，根据肌电的发放提示下一步操作。监测结束后完成监测报告并审核。</t>
  </si>
  <si>
    <t>FCA07301</t>
  </si>
  <si>
    <t>周围神经活检术</t>
  </si>
  <si>
    <t>消毒铺巾，局麻，定位，切开，钝性分离，探查神经，在神经近端欲切取处以上麻醉阻滞，轻轻牵拉神经，尽量靠近上方切取神经约3厘米送检。间断缝合皮肤切口。不含病理学检查。</t>
  </si>
  <si>
    <t>FCA07302</t>
  </si>
  <si>
    <t>皮肤神经活检术</t>
  </si>
  <si>
    <t>消毒，局麻，用皮肤活检钻垂直于皮肤钻入约2毫米，分离皮肤及皮下组织，取下的皮肤组织立即置入2%过碘酸盐-赖氨酸-多聚甲醛固定液(PLP)中送检。局部敷料包扎。不含病理学检查。</t>
  </si>
  <si>
    <t>FCH03701</t>
  </si>
  <si>
    <t>面神经肌电图检查</t>
  </si>
  <si>
    <t>指使用肌电功能检测仪器对额、眼、上唇及下唇四个面神经支配区的肌肉运动功能检测。</t>
  </si>
  <si>
    <t>每区</t>
  </si>
  <si>
    <t>FCH03702</t>
  </si>
  <si>
    <t>面神经功能电脑检测</t>
  </si>
  <si>
    <t>指用数码相机及专门的软件包而进行的对额、眼、上唇及下唇四个面神经支配区的肌肉运动功能客观检测方法。</t>
  </si>
  <si>
    <t>FCH09301</t>
  </si>
  <si>
    <t>面神经探查术</t>
  </si>
  <si>
    <t>消毒铺巾，局部麻醉，耳后切开，乳突根治，探查面神经垂直段，鼓室探查，探查面神经水平段。鼓膜复位(或修补)，耳道抗菌素纱条填塞，包扎。</t>
  </si>
  <si>
    <t>FCH09302</t>
  </si>
  <si>
    <t>面神经全程探查术</t>
  </si>
  <si>
    <t>消毒铺巾，局部麻醉，耳后切开，乳突根治，探查面神经垂直段，鼓室探查，探查面神经水平段。耳前切口，开颅，自中颅窝探查面神经迷路段。鼓膜复位(或修补)，耳道抗菌素纱条填塞，包扎。</t>
  </si>
  <si>
    <t>FCL09301</t>
  </si>
  <si>
    <t>喉返神经探查术</t>
  </si>
  <si>
    <t>颈部原切口瘢痕切除，逐层切开，游离患侧甲状腺，在其后方探查显露喉返神经全程、确定有无损伤，止血，切口逐层缝合。</t>
  </si>
  <si>
    <t>FCV03701</t>
  </si>
  <si>
    <t>阴部神经传导测定</t>
  </si>
  <si>
    <t>用于检查阴部神经传导。采用盆底电生理治疗仪，截石位，暴露检查部位，用磨砂膏完成皮肤准备，将电极(Stmark专用电极)经肛门插入刺激阴部神经，人工报告。</t>
  </si>
  <si>
    <t>FCW01701</t>
  </si>
  <si>
    <t>心脏自主神经功能检查</t>
  </si>
  <si>
    <t>在安静环境下进行。受试者在试验前坐位安静休息30分钟，检查前夜及当日禁饮咖啡、茶、酒，禁吸烟，禁用任何影响血压、心率的药物，并对受检者就试验内容进行短时培训。检查含瓦氏比值检测(让受试者做瓦尔萨瓦(Valsalva)动作，用无菌的一次性输液管将口与血压计的橡皮管相接，然后用力吹气，使血压计的压力上升到5.2千帕，并保持用力吹气15秒，同时记录瓦尔萨瓦(Valsalva)动作时及动作后40秒内的心率变化。计算瓦尔萨瓦(Valsalva)动作后40秒以内最长的RR间期与瓦尔萨瓦(Valsalva)动作时的最短RR间期之间的比值，即VR比值)、深呼吸时心率的变化(受试者平卧，以6次/分钟的速度进行深呼吸，共1分钟，反复做5次，同时记录心率变化，计算平均最快和最慢心率差)、立卧位血压差(测量受试者平卧10分钟后的血压，及迅速站起来后的即刻血压)。医生分析结果。不含心电图检查。</t>
  </si>
  <si>
    <t>FCW03401</t>
  </si>
  <si>
    <t>盆底副交感神经反应测定</t>
  </si>
  <si>
    <t>用于检查副交感神经传导通路的完整性。采用盆底电生理治疗仪，截石位，暴露检查部位，用磨砂膏完成皮肤准备，将刺激电极通过尿道置于膀胱颈部，肛门塞记录电极置入肛门，人工报告。</t>
  </si>
  <si>
    <t>FCW03701</t>
  </si>
  <si>
    <t>皮肤交感反应</t>
  </si>
  <si>
    <t>用于四肢植物神经功能的检测。在双侧手掌中央和双足底中央放置记录表面电极，掌背足背放置参考电极，地线置于腕横纹处，用肌电图诱发电位仪在正中神经腕部刺激或采用其它刺激方式。人工出报告，专业医师审核报告。</t>
  </si>
  <si>
    <t>FCW03702</t>
  </si>
  <si>
    <t>盆底交感神经反应测定</t>
  </si>
  <si>
    <t>用于检查交感神经传导通路的完整性。采用盆底电生理治疗仪，平卧位，用磨砂膏完成皮肤准备，将刺激电极置于手腕部，记录电极黏贴与肛门或女性大阴唇外侧，人工报告。</t>
  </si>
  <si>
    <t>FCZ03701</t>
  </si>
  <si>
    <t>上肢运动诱发电位检查</t>
  </si>
  <si>
    <t>采用肌电图仪记录。用于评定支配上肢的锥体束的功能，在测定神经所支配的肌肉(如正中神经在拇短展肌)安置表面电极记录，接地线，用磁刺激器在神经干(如正中神经在肘部)、Erb点，颈7棘突水平，对侧额区分别刺激，不断调整刺激部位，观察所记录到的波形并分析，其中皮层刺激时可运用普通和易化方法。根据结果，人工出报告，专业医师审核报告。</t>
  </si>
  <si>
    <t>FCZ03702</t>
  </si>
  <si>
    <t>下肢运动诱发电位检查</t>
  </si>
  <si>
    <t>采用肌电图仪进行记录。用于评定下肢锥体束的功能，在下肢神经所指派肌肉(如胫神经在胫前肌)安置表面电极记录，连接地线，采用磁刺激器在下肢神经通路(如胫神经在腘窝)、胸12椎体水平、对侧额叶皮层刺激，观察肌肉动作电位波形并分析，其中皮层刺激运用普通和易化方法。根据结果，人工出报告，专业医师审核报告。</t>
  </si>
  <si>
    <t>FCZ03703</t>
  </si>
  <si>
    <t>盆底磁刺激运动诱发电位检查</t>
  </si>
  <si>
    <t>用于检查运动传导通路的完整性。采用盆底电生理治疗仪，平卧位，暴露阴茎或阴蒂，用磨砂膏完成皮肤准备，将刺激电极置于患者头部，记录电极黏贴与肛门或女性大阴唇外侧，人工报告。</t>
  </si>
  <si>
    <t>FCZ03704</t>
  </si>
  <si>
    <t>上肢体感诱发电位检查</t>
  </si>
  <si>
    <t>用于评定上肢深感觉传入通路的功能。局部皮肤脱脂并置导电膏，在欧勃氏点(Erb)、颈7、头部中央顶旁安装记录电极，参考电极置于相应位置，地线置于腕部，用肌电图诱发电位仪在正中神经或尺神经刺激并记录，直至出现稳定波形，重复并叠加后分析。根据结果，人工出报告，专业医师审核报告。</t>
  </si>
  <si>
    <t>FCZ03705</t>
  </si>
  <si>
    <t>下肢体感诱发电位检查</t>
  </si>
  <si>
    <t>用于评定下肢感觉传入通路的功能。局部皮肤脱脂并置导电膏，在帼窝，臀线，胸12、头部中央顶旁安装记录电极，参考电极置于相应位置，地线置于踝部，用肌电图诱发电位仪在胫神经刺激，记录至出现稳定波形，重复并叠加后分析。根据结果，人工出报告，专业医师审核报告。</t>
  </si>
  <si>
    <t>FCZ03706</t>
  </si>
  <si>
    <t>阴部神经诱发电位检查</t>
  </si>
  <si>
    <t>用于检查感觉传导通路的完整性。采用盆底电生理治疗仪，平卧位，暴露阴茎或阴蒂，用磨砂膏完成皮肤准备，将刺激电极黏贴与阴茎或阴蒂部，记录电极置于患者头部。人工报告。</t>
  </si>
  <si>
    <t>FCZ03707</t>
  </si>
  <si>
    <t>上肢触热痛觉诱发电位检查</t>
  </si>
  <si>
    <t>用于评定上肢热痛觉感觉传入通路的功能。局部皮肤脱脂并置导电膏，在头部中央顶旁安装记录电极，参考电极置于额部，地线置于腕部，采用接触性热痛觉刺激器在上肢皮肤刺激(如大鱼际皮肤)，利用肌电图诱发电位仪记录，对所记录波形重复并叠加后分析。根据结果，人工出报告，专业医师审核报告。</t>
  </si>
  <si>
    <t>FCZ03708</t>
  </si>
  <si>
    <t>下肢触热痛觉诱发电位检查</t>
  </si>
  <si>
    <t>采用肌电图诱发电位仪记录。用于评定下肢热痛觉感觉传入通路的功能，在头部中央顶旁放置记录电极，参考电极置于额部，地线置于踝部，采用接触性热痛觉刺激器在下肢局部皮肤(如足背)刺激，对获得波形重复并叠加后分析。根据结果，人工出报告，专业医师审核报告。</t>
  </si>
  <si>
    <t>FCZ03709</t>
  </si>
  <si>
    <t>心率变化测定</t>
  </si>
  <si>
    <t>指R-R间期测定。采用肌电图诱发电位仪测定，用于植物神经功能的检测，在心前区放置记录表面电极，地线置于腕横纹处，分别记录安静状态和深呼吸时的心率变化。人工出报告，专业医师审核报告。</t>
  </si>
  <si>
    <t>FCZ03710</t>
  </si>
  <si>
    <t>重复神经电刺激检查</t>
  </si>
  <si>
    <t>指用于评定神经肌肉接头功能检查。根据病史和体格检查初步判断检查部位和范围，将记录表面电极置于检测肌肉，地线置于刺激电极和记录电极之间，采用肌电图仪在运动或复合神经刺激，观察肌肉复合动作电位，不断调整电流和位置直至出现稳定电位，然后分别以低频(如3Hz、5Hz)和高频(如10Hz、20Hz)重复刺激，观察动作电位波幅或面积的变化趋势。根据结果，人工出报告，专业医师审核报告。</t>
  </si>
  <si>
    <t>每条神经</t>
  </si>
  <si>
    <t>FCZ03711</t>
  </si>
  <si>
    <t>瞬目反射</t>
  </si>
  <si>
    <t>采用肌电图仪进行测定。用于评定面神经、三叉神经和脑干的功能。局部皮肤脱脂并置导电膏。将表面记录电极置于双眼下睑中部，参考电极置于眼角外侧，地线置于手腕处，在眶上切迹刺激一侧眶上神经，双侧眼轮匝肌记录其反应的潜伏期，不断调整电流直至出现满意波形。根据结果，结合诊断人工出报告，专业医师审核报告。</t>
  </si>
  <si>
    <t>双侧</t>
  </si>
  <si>
    <t>LCAZX001</t>
  </si>
  <si>
    <t>FCZ04701</t>
  </si>
  <si>
    <t>半定量音叉传导试验</t>
  </si>
  <si>
    <t>在安静环境下进行。测试时受试者平卧、闭目，64Hz刻度音叉，震动后放置于患者桡骨茎突、内外踝，根据患者感觉读数。医生分析结果。</t>
  </si>
  <si>
    <t>FCZ05101</t>
  </si>
  <si>
    <t>术中神经电生理监测</t>
  </si>
  <si>
    <t>局部消毒，电生理监测人员根据病情依照国际10-20标准于标准监测点埋入一次性皮下针电极，应用神经电生理监测仪于麻醉前监测初始多指标参考值，术中切除占位性病变、夹闭动脉瘤及阻断血管时持续重复行神经电生理监测，操作结束后再次行神经电生理监测以获得连续监测结果。</t>
  </si>
  <si>
    <t>针电极，导管，神经监护气管插管</t>
  </si>
  <si>
    <t>FCZ04701a</t>
  </si>
  <si>
    <t>无创脑水肿（血肿）动态监测</t>
  </si>
  <si>
    <t>剃发与清洁，后枕部用推剪将多余头发剃掉，大小为3*5cm，用剃须刀将发根清理至手感光滑，采用75%医用酒精脱脂1-3次。将后枕部粘贴1个电极（矢状线正中，枕骨粗隆上方，下缘平枕骨粗隆）；前额粘贴3个电极（分别位于额头正中，两侧眉弓上方，要求将3个电极粘贴在一水平线上，两侧对称，上不粘头发，下不粘眉毛）；电极片贴紧：用8次法成米字型号压紧电极片固定。将测试片正确连接电极片，连接后用弹性绷带将其固定好，绷带可重复使用。输入病人信息，设置监护时间，开始监护。查看病人所有的监护数据，通过比较，结合病人病情综合分析监护结果。</t>
  </si>
  <si>
    <t>FD</t>
  </si>
  <si>
    <t>(二)内分泌系统</t>
  </si>
  <si>
    <t>FDA-FDB</t>
  </si>
  <si>
    <t>1.下丘脑—垂体</t>
  </si>
  <si>
    <t>FDA04201</t>
  </si>
  <si>
    <t>生长激素释放激素(GRH)兴奋试验</t>
  </si>
  <si>
    <t>受试者禁食过夜，试验期间卧床，试验前1小时预先留置静脉通道，将生长激素释放激素(GRH)(剂量由医生精确计算而得)快速静推，分别于-30、0、15、30、60、90、120分钟在前臂采血，测激素水平。医生分析试验结果。含静脉采血、静脉注射，不含实验室检验。</t>
  </si>
  <si>
    <t>FDA04202</t>
  </si>
  <si>
    <t>促甲状腺激素释放激素(TRH)兴奋试验</t>
  </si>
  <si>
    <t>受试者禁食过夜，试验期间卧床。促甲状腺激素释放激素(TRH)(剂量由医生精确计算而得)静推，分别于0、15、30、60、120分钟分别取血5次，测定激素水平。医生分析试验结果。含静脉采血、静脉注射，不含实验室检验。</t>
  </si>
  <si>
    <t>FDA04203</t>
  </si>
  <si>
    <t>促肾上腺皮质激素释放激素(CRF)兴奋试验</t>
  </si>
  <si>
    <t>受试者禁食过夜，试验期间卧床，试验前1小时预先留置静脉通道，给予促肾上腺皮质激素释放激素(CRF)(剂量由医生精确计算而得)静推前15分钟和0分钟分别取静脉血。静推促肾上腺皮质激素释放激素(CRF)后的15、30、60、90、120、150和180分钟分别取静脉血测定激素水平。医生分析试验结果。含静脉采血、静脉注射，不含实验室检验。</t>
  </si>
  <si>
    <t>FDA04204</t>
  </si>
  <si>
    <t>促性腺激素释放激素(GnRH)兴奋试验</t>
  </si>
  <si>
    <t>受试者禁食过夜，试验期间卧床，试验前1小时预先留置静脉通道，将促性腺激素释放激素(GnRH10肽)(剂量由医生精确计算而得)快速静推，分别于0、15、30、45、60、90、120分钟在前臂采血测定激素水平。医生分析试验结果。含静脉采血、静脉注射，不含实验室检验。</t>
  </si>
  <si>
    <t>FDA04205</t>
  </si>
  <si>
    <t>胰岛素低血糖兴奋试验</t>
  </si>
  <si>
    <t>在安静环境下及医生严密监者测生命体征下进行，受试者禁食过夜，卧床休息。试验前1小时预先留置静脉通道，静注胰岛素(剂量由医生精确计算而得)，于0、30、60、90、120分钟分别采血测定血糖和激素水平，于低血糖出现时抽血测血糖和激素水平。必要时提前终止试验、抢救。医生分析试验结果。含静脉采血、静脉注射，不含实验室检验。</t>
  </si>
  <si>
    <t>FDA04206</t>
  </si>
  <si>
    <t>精氨酸兴奋试验</t>
  </si>
  <si>
    <t>受试者禁食过夜，卧床休息，盐酸精氨酸(剂量由医生精确计算而得)溶于150-200毫升注射用水中，在30分钟内静滴完毕。分别于0、30、60、90、120分钟采血测定激素水平。医生分析试验结果。含静脉采血、静脉注射，不含实验室检验。</t>
  </si>
  <si>
    <t>FDA04207</t>
  </si>
  <si>
    <t>人绒毛膜促性腺激素(HCG)兴奋试验</t>
  </si>
  <si>
    <t>试验日上午8-9时肌肉注射人绒毛膜促性腺激素(HCG)(剂量由医生判断)，分别于注射前15分钟，0分钟和注射后24、48、72小时在前臂采血测定睾酮。医生分析试验结果。含静脉采血、静脉注射，不含实验室检验。</t>
  </si>
  <si>
    <t>FDA04208</t>
  </si>
  <si>
    <t>甲氧氯普胺兴奋催乳素(PRL)动态试验</t>
  </si>
  <si>
    <t>受试者禁食过夜，空腹甲氧氯普胺(剂量由医生精确计算而得)缓慢静脉推注。分别于给药前30及0分钟，给药后20、30、60、90、120和180分钟抽取血测定激素水平。医生分析试验结果。含静脉采血、静脉注射，不含实验室检验。</t>
  </si>
  <si>
    <t>FDA04209</t>
  </si>
  <si>
    <t>药物兴奋催乳素(PRL)动态试验</t>
  </si>
  <si>
    <t>受试者禁食过夜，试验期间卧床，将促甲状腺激素释放激素(TRH)(剂量由医生精确计算而得)快速静脉推注，分别于-30、0、20、30、60、120和180分钟在前臂采血测定激素水平。医生分析试验结果。含静脉采血、静脉注射，不含实验室检验。</t>
  </si>
  <si>
    <t>FDA04210</t>
  </si>
  <si>
    <t>高渗盐水试验-静脉法</t>
  </si>
  <si>
    <t>禁水8小时后饮水(剂量由医生精确计算而得)，20—30分钟排空膀胱后每15分钟留尿测尿量。静脉滴注氯化钠(具体浓度剂量由医生判断)45分钟，若滴注完毕尿量不减少注射垂体后叶素(剂量由医生精确计算而得)。继续每15分钟留尿测尿量、比重及尿渗透压共4次。试验前及试验期间每30分钟取血测血渗透压及激素水平。医生分析试验结果。含静脉采血、静脉注射，不含实验室检验。</t>
  </si>
  <si>
    <t>FDA04401</t>
  </si>
  <si>
    <t>高渗盐水试验-口服法</t>
  </si>
  <si>
    <t>清晨空腹排尿测比重后饮15分钟内饮入氯化钠溶液(具体浓度剂量由医生判断)，每15分钟留尿测比重计算尿量共4次。医生分析试验结果。不含实验室检验。</t>
  </si>
  <si>
    <t>FDA04402</t>
  </si>
  <si>
    <t>水负荷试验</t>
  </si>
  <si>
    <t>早餐后2小时排尿，测体重、血尿渗透压。饮水后(剂量由医生精确计算而得)每小时测定尿量、血尿渗透压共4小时，测定血激素水平3次，医生分析试验结果。含静脉采血，不含实验室检验。</t>
  </si>
  <si>
    <t>FDA04403</t>
  </si>
  <si>
    <t>左旋多巴抑制催乳素(PRL)试验</t>
  </si>
  <si>
    <t>受试者禁食过夜，清晨空腹口服左旋多巴(剂量由医生精确计算而得)，分别于-30、0、30、60、120、180分钟采血测定激素水平。医生分析试验结果。含静脉采血，不含实验室检验。</t>
  </si>
  <si>
    <t>FDA04404</t>
  </si>
  <si>
    <t>溴隐停抑制催乳素(PRL)试验</t>
  </si>
  <si>
    <t>受试者禁食过夜，清晨空腹口服溴隐亭(剂量由医生精确计算而得)，分别于0、2、4、6、8小时采血测定激素水平。医生分析试验结果。含静脉采血，不含实验室检验。不含实验室检验。</t>
  </si>
  <si>
    <t>FDA04405</t>
  </si>
  <si>
    <t>葡萄糖抑制生长激素(GH)试验</t>
  </si>
  <si>
    <t>受试者禁食过夜，清晨空腹口服葡萄糖(剂量由医生精确计算而得)，分别于0、30、60、90、120和180分钟采血测定血糖和激素水平。医生分析试验结果。含静脉采血，不含实验室检验。</t>
  </si>
  <si>
    <t>FDA04406</t>
  </si>
  <si>
    <t>24小时尿比重渗透压试验</t>
  </si>
  <si>
    <t>于试验前一日和当日，受试者饮食如常，但每餐含水在500-600毫升间，除此之外，不再进水，清晨8时受试者排尿弃去后开始试验，自晨8点至晚8点，每2小时留尿一次，晚8点至次晨8点留取全部尿液一次，分别测定各次尿量和尿比重、尿渗透压，并每次采血测定血渗透压及测定体重、血压，由医生计算总尿量、白天尿量、夜间尿量、最大尿比重、最小尿比重、尿比重差，决定是否进行后续检查。含静脉采血、静脉注射，不含实验室检验。</t>
  </si>
  <si>
    <t>FDA04901</t>
  </si>
  <si>
    <t>禁水试验</t>
  </si>
  <si>
    <t>主动限水8-12小时后开始试验。试验前及开始禁水后每小时测体重、尿量、血压、心率、尿比重、血及尿的渗透压，直至尿渗透压稳定(由医生精确计算判断)，试验前及结束时取血测激素水平。必要时提前终止试验。医生分析试验结果，决定是否进行后续检查。含静脉采血、静脉注射，不含实验室检验。</t>
  </si>
  <si>
    <t>FDA04902</t>
  </si>
  <si>
    <t>禁水加压素试验</t>
  </si>
  <si>
    <t>主动限水8-12小时后进行试验。试验前及开始禁水后每小时测体重、尿量、血压、心率、尿比重、血尿渗透压，直至尿渗透压稳定(由医生精确计算判断)，皮下注射垂体后叶素(剂量由医生精确计算而得)，继续观察2小时，每小时测体重、尿量、血压、心率、尿比重、血尿渗透压。试验前及注射垂体后叶素前时取血测激素水平。必要时提前终止试验。医生分析试验结果。含静脉采血、静脉注射，不含实验室检验。</t>
  </si>
  <si>
    <t>FDA04903</t>
  </si>
  <si>
    <t>去氨加压素(DDAVP)治疗试验</t>
  </si>
  <si>
    <t>需时三天，受试者需住院，医生严密监测生命体征。每日两次测体重、记出入量、测定血钠、血和尿渗透压，第3日晨8时肌注去氨加压素(DDAVP)(剂量由医生判断)，医生分析试验结果。含静脉采血、静脉注射，不含实验室检验。</t>
  </si>
  <si>
    <t>尿杯，尿管，尿桶，肝素帽</t>
  </si>
  <si>
    <t>留置针</t>
  </si>
  <si>
    <t>FDA04904</t>
  </si>
  <si>
    <t>醋酸去氨加压素试验</t>
  </si>
  <si>
    <t>需时三天，受试者需住院，医生严密监测生命体征。每日两次测体重、记出入量、测定血钠、血和尿渗透压。第3日晨8时口服醋酸去氨加压素(剂量由医生判断)，医生分析试验结果。含静脉采血、静脉注射，不含实验室检验。</t>
  </si>
  <si>
    <t>FDB06201</t>
  </si>
  <si>
    <t>双侧岩下窦静脉采血比较垂体激素水平</t>
  </si>
  <si>
    <t>试验在介入室进行，试验前知情同意。试验当日患者空腹，取仰卧位，局部麻醉后，采用静脉血管造影技术，利用血管穿刺针进行股静脉穿刺，将两根血管鞘置入左右两侧股静脉中，随后将两根导管置入血管鞘中。通过导引钢丝引导导管自股静脉，经右心房插入颈内静脉，然后进入岩下窦中。当导管放置入岩下窦后，推注1-2毫升非离子性的对比剂确定插管成功后，于0分钟及5分钟经过导管以及其侧孔同时抽取左右两侧岩下窦内血样以及和外周血样股静脉血样测定激素水平，抽取血样前需丢弃留存在导管中的4毫升血液。医生分析测定结果。含静脉采血、静脉注射，不含实验室检验，DSA引导。</t>
  </si>
  <si>
    <t>造影导管，导丝，血管鞘</t>
  </si>
  <si>
    <t>FDC</t>
  </si>
  <si>
    <t>2.甲状腺</t>
  </si>
  <si>
    <t>FDC04201</t>
  </si>
  <si>
    <t>五肽胃泌素激发试验</t>
  </si>
  <si>
    <t>受试者禁食过夜，试验期间卧床。静脉推注五肽胃泌素(剂量由医生精确计算而得)，10秒内推完。于注射前及注射后3、5、10和15分钟内分别采血测定血清降钙素。医生分析试验结果。含静脉采血、静脉注射，不含实验室检验。</t>
  </si>
  <si>
    <t>FDC04401</t>
  </si>
  <si>
    <t>三碘甲状腺原氨酸(T3)抑制试验</t>
  </si>
  <si>
    <t>受试者口服L-三碘甲腺原氨酸(L-T3)(剂量由医生精确计算而得)每天3次，连续6日，服药前后测定131I摄取率。医生分析试验结果。不含核医学检测。</t>
  </si>
  <si>
    <t>FDC04402</t>
  </si>
  <si>
    <t>甲状腺素(T4)抑制试验</t>
  </si>
  <si>
    <t>受试者口服L-甲状腺素(L-T4)(剂量由医生精确计算而得)，连续10日，服药前后测定99mTc摄取率。医生分析试验结果。不含核医学检测。</t>
  </si>
  <si>
    <t>FDC07101</t>
  </si>
  <si>
    <t>甲状腺针吸细胞活检术</t>
  </si>
  <si>
    <t>定位，消毒铺巾，局麻，经皮穿刺抽出甲状腺细胞组织，送检。不含超声引导，病理学检查。</t>
  </si>
  <si>
    <t>活检针</t>
  </si>
  <si>
    <t>FDC07102</t>
  </si>
  <si>
    <t>甲状腺穿刺组织活检术</t>
  </si>
  <si>
    <t>定位，消毒铺巾，局麻，应用特殊活检针经皮穿刺，切取甲状腺条样组织，压迫止血，送检。不含超声引导，病理学检查。</t>
  </si>
  <si>
    <t>FDC07301</t>
  </si>
  <si>
    <t>甲状腺肿物切取活检术</t>
  </si>
  <si>
    <t>定位，消毒铺巾，麻醉，颈前切口，逐层切开，显露甲状腺肿物，切取部分甲状腺组织及肿物，送检充分止血，逐层缝合。不含病理学检查。</t>
  </si>
  <si>
    <t>特殊缝线</t>
  </si>
  <si>
    <t>FDD</t>
  </si>
  <si>
    <t>3.甲状旁腺</t>
  </si>
  <si>
    <t>蒸馏水，尿杯，尿管</t>
  </si>
  <si>
    <t>FDD04403</t>
  </si>
  <si>
    <t>中性磷负荷试验</t>
  </si>
  <si>
    <t xml:space="preserve">受试者空腹过夜，试验日晨禁食、水，试验前排空膀胱，将尿弃去，服磷1.5克，即相当于中性磷192毫升(中性磷由医生精确配制)，于2分钟内喝完，然后饮水15毫升，去除口腔内苦味。于服磷前、服磷后30、60、90、150、210分钟分别采血测磷(共6次)，服磷后210分钟(3.5小时)排空膀胱，收集尿标本，记录尿量，测尿磷。含静脉采血、静脉注射，不含实验室检验。
</t>
  </si>
  <si>
    <t>FDD04902</t>
  </si>
  <si>
    <t>低钙试验</t>
  </si>
  <si>
    <t>低钙正常磷饮食6天，予上述特殊饮食后第1、3、6天分别空腹抽血测血钙、磷及相关激素同时留24小时尿测24小时尿钙磷。医生分析试验结果。含静脉采血、静脉注射，不含实验室检验、特殊饮食的配餐。</t>
  </si>
  <si>
    <t>FDD09301</t>
  </si>
  <si>
    <t>甲状旁腺探查术</t>
  </si>
  <si>
    <t>颈部切口，逐层切开，探查，显露全部甲状旁腺(4-6个)，了解是否有病变。</t>
  </si>
  <si>
    <t>FDE</t>
  </si>
  <si>
    <t>4.胰岛</t>
  </si>
  <si>
    <t>FDE04201</t>
  </si>
  <si>
    <t>静脉推注葡萄糖耐量试验(IVGTT)</t>
  </si>
  <si>
    <t>受试者前一天晚餐后禁食10-16小时，清晨空腹，一侧前臂置留置针，对侧前臂50%葡萄糖(剂量由医生精确计算而得)，在2分钟内快速静推，从注射葡萄糖起开始计时，分别在时间为0、2、3、4、5、8、10分钟共7点从留置针取血测血糖。医生分析试验结果。含静脉采血、静脉注射，不含实验室检验。</t>
  </si>
  <si>
    <t>FDE04202</t>
  </si>
  <si>
    <t>静脉推注葡萄糖耐量试验(IVGTT)-延长法</t>
  </si>
  <si>
    <t>受试者前一天晚餐后禁食10—16小时，当日清晨空腹，一侧肘静脉固定，采血测定血糖后，50%葡萄糖液(剂量由医生精确计算而得)静脉推注2—4分钟完成，以葡萄糖推注开始时为零点，分别于1、2、3、10、30、60、120、180分钟采静脉血糖(可根据需要时间增加至240分钟和300分钟)。医生分析试验结果。含静脉采血、静脉注射，不含实验室检验。</t>
  </si>
  <si>
    <t>FDE04203</t>
  </si>
  <si>
    <t>静脉推注葡萄糖胰岛素释放实验</t>
  </si>
  <si>
    <t>受试者前一天晚餐后禁食10-16小时，清晨空腹，一侧前臂置留置针，对侧前臂50%葡萄糖(剂量由医生精确计算而得)，在2分钟内快速静推，从注射葡萄糖起开始计时，分别在时间为0、2、3、4、5、8、10分钟共7点从留置针取血测胰岛素。医生分析试验结果。含静脉采血、静脉注射，不含实验室检验。与葡萄糖耐量试验同时进行时，不得再收取葡萄糖耐量试验费用。</t>
  </si>
  <si>
    <t>FDE04204</t>
  </si>
  <si>
    <t>静脉推注葡萄糖胰岛素释放试验-延长法</t>
  </si>
  <si>
    <t>多与糖耐量试验同时进行。受试者前一天晚餐后禁食10—16小时，当日清晨空腹一侧静脉采血测定胰岛素，50%葡萄糖液(剂量由医生精确计算而得)静脉推注2—4分钟完成，以葡萄糖推注开始时为零点，分别于1、2、3、10、30、60、120、180分钟采血测定胰岛素(可根据需要时间增加至240分钟和300分钟)。医生分析试验结果。含静脉采血、静脉注射，不含实验室检验。</t>
  </si>
  <si>
    <t>FDE04205</t>
  </si>
  <si>
    <t>静脉推注葡萄糖C肽释放实验</t>
  </si>
  <si>
    <t>受试者前一天晚餐后禁食10-16小时，清晨空腹，一侧前臂置留置针，对侧前臂50%葡萄糖(剂量由医生精确计算而得)，在2分钟内快速静推，从注射葡萄糖起开始计时，分别在时间为0、2、3、4、5、8、10分钟共7点从留置针取血测C肽。医生分析试验结果。含静脉采血、静脉注射，不含实验室检验。</t>
  </si>
  <si>
    <t>FDE04206</t>
  </si>
  <si>
    <t>静脉推注葡萄糖C肽释放实验-延长法</t>
  </si>
  <si>
    <t>多与糖耐量试验和胰岛素释放试验同时进行。受试者前一天晚餐后禁食10—16小时，当日清晨空腹一侧静脉采血测定C肽，50%葡萄糖液(剂量由医生精确计算而得)静脉推注2—4分钟完成，以葡萄糖推注开始时为零点，分别于1、2、3、10、30、60、120、180分钟(可根据需要时间增加至240分钟和300分钟)采静脉血C肽。医生分析试验结果。含静脉采血、静脉注射，不含实验室检验。与葡萄糖耐量试验同时进行时，不得再收取葡萄糖耐量试验费用。</t>
  </si>
  <si>
    <t>FDE04207</t>
  </si>
  <si>
    <t>胰高糖素C肽刺激试验</t>
  </si>
  <si>
    <t>受试者前一天晚餐后禁食10-16小时，当日清晨空腹，一侧前臂置留置针，对侧前臂静推胰高糖素(剂量由医生精确计算而得)，从静推胰高血糖素起开始计时，分别在时间为0、2、3、4、5、8、10分钟共7点从留置针取血测血糖、胰岛素和C-肽。医生分析试验结果。含静脉采血、静脉注射，不含实验室检验。</t>
  </si>
  <si>
    <t>FDE04401</t>
  </si>
  <si>
    <t>口服葡萄糖耐量试验(OGTT)-3小时法</t>
  </si>
  <si>
    <t>受试者前一天晚餐后禁食10—16小时，当日清晨空腹静脉采血测定血糖，75克葡萄糖溶液让受试者5分钟内口服完成，从服第一口糖水开始计算时间，分别于30、60、120、180分钟采血测定血糖。医生分析试验结果。含静脉采血、静脉注射，不含实验室检验。</t>
  </si>
  <si>
    <t>FDE04402</t>
  </si>
  <si>
    <t>口服葡萄糖耐量试验(OGTT)-5小时法</t>
  </si>
  <si>
    <t>受试者前一天晚餐后禁食10-16小时，当日清晨空腹静脉采血测定血糖，75克葡萄糖溶液让受试者5分钟内口服完成，从服第一口糖水开始计算时间，分别于30、60、120、180、240和300分钟采血测定血糖。医生分析试验结果。含静脉采血、静脉注射，不含实验室检验。</t>
  </si>
  <si>
    <t>FDE04403</t>
  </si>
  <si>
    <t>馒头餐糖耐量试验</t>
  </si>
  <si>
    <t>受试者前一天晚餐后禁食10-16小时，当日清晨空腹采血测定血糖，馒头100克(干面粉重)受试者5分钟内吃完，从第一口开始计算时间，分别于30、60、120、180分钟采血测定血糖(可根据需要时间增加至240分钟和300分钟)。医生分析试验结果。含静脉采血、静脉注射，不含实验室检验。</t>
  </si>
  <si>
    <t>FDE04404</t>
  </si>
  <si>
    <t>馒头餐胰岛功能相关激素释放试验</t>
  </si>
  <si>
    <t>多与糖耐量试验同时进行。受试者前一天晚餐后禁食10-16小时，当日清晨空腹采血测定胰岛功能相关激素(如胰高糖素、胰岛素原)，馒头100克(干面粉重)受试者5分钟内吃完，从第一口开始计算时间，分别于30、60、120、180分钟采血测定胰岛功能相关激素(可根据需要时间增加至240分钟和300分钟)。医生分析试验结果。含静脉采血、静脉注射，不含实验室检验。与馒头餐耐量试验同时进行时，不得再收取馒头餐耐量试验费用。</t>
  </si>
  <si>
    <t>FDE04405</t>
  </si>
  <si>
    <t>口服葡萄糖胰岛素释放试验－3小时法</t>
  </si>
  <si>
    <t>多与糖耐量试验同时进行。受试者前一天晚餐后禁食10-16小时，当日清晨空腹采血测定胰岛素，300毫升75克葡萄糖水受试者5分钟内口服完成，从服第一口糖水开始计算时间，分别于30、60、120、180分钟静脉采血测定胰岛素。医生分析试验结果。含静脉采血、静脉注射，不含实验室检验。与葡萄糖耐量试验同时进行时，不得再收取葡萄糖耐量试验费用。</t>
  </si>
  <si>
    <t>FDE04406</t>
  </si>
  <si>
    <t>口服葡萄糖胰岛素释放试验－5小时法</t>
  </si>
  <si>
    <t>多与糖耐量试验同时进行。受试者前一天晚餐后禁食10-16小时，当日清晨空腹采血测定胰岛素，300毫升75克葡萄糖水受试者5分钟内口服完成，从服第一口糖水开始计算时间，分别于30、60、120、180、240、300分钟静脉采血测定胰岛素。医生分析试验结果。含静脉采血、静脉注射，不含实验室检验。</t>
  </si>
  <si>
    <t>FDE04407</t>
  </si>
  <si>
    <t>口服葡萄糖胰岛功能相关激素释放试验</t>
  </si>
  <si>
    <t>多与糖耐量试验同时进行。受试者前一天晚餐后禁食10-16小时，当日清晨空腹采血测定胰岛功能相关激素(如胰高糖素、胰岛素原)，300毫升75克葡萄糖水受试者5分钟内口服完成，从服第一口糖水开始计算时间，分别于30、60、120、180分钟采血测定胰岛相关功能激素(可根据需要时间增加至240分钟和300分钟)。医生分析试验结果。含静脉采血、静脉注射，不含实验室检验。</t>
  </si>
  <si>
    <t>FDE04408</t>
  </si>
  <si>
    <t>3小时口服葡萄糖C肽释放试验</t>
  </si>
  <si>
    <t>多与糖耐量试验和胰岛素释放试验同时进行。受试者前一天晚餐后禁食10-16小时，当日清晨空腹静脉采血测定C肽，300毫升75克葡萄糖水溶解受试者5分钟内口服完成，从服第一口糖水开始计算时间，分别于30、60、120、180分钟采血测定C肽。医生分析试验结果。含静脉采血、静脉注射，不含实验室检验。</t>
  </si>
  <si>
    <t>FDE04409</t>
  </si>
  <si>
    <t>5小时口服葡萄糖C肽释放试验</t>
  </si>
  <si>
    <t>多与糖耐量试验和胰岛素释放试验同时进行。受试者前一天晚餐后禁食10-16小时，当日清晨空腹静脉采血C肽，300毫升75克葡萄糖水溶解受试者5分钟内口服完成，从服第一口糖水开始计算时间，分别于30分钟、60分钟、120分钟、180分钟采静脉血C肽(可根据需要时间增加至240分钟和300分钟)。医生分析试验结果。含静脉采血、静脉注射，不含实验室检验。</t>
  </si>
  <si>
    <t>FDE04410</t>
  </si>
  <si>
    <t>馒头餐C肽释放试验</t>
  </si>
  <si>
    <t>受试者前一天晚餐后禁食10-16小时，当日清晨空腹采血测定C肽，馒头100克(干面粉重)受试者5分钟内吃完，从第一口开始计算时间，分别于30、60、120、180分钟采血测定C肽(可根据需要时间增加至240分钟和300分钟)。医生分析试验结果。含静脉采血、静脉注射，不含实验室检验。与馒头餐耐量试验同时进行时，不得再收取馒头餐耐量试验费用。</t>
  </si>
  <si>
    <t>FDE04901</t>
  </si>
  <si>
    <t>胰岛素钳夹试验</t>
  </si>
  <si>
    <r>
      <rPr>
        <sz val="9"/>
        <rFont val="宋体"/>
        <charset val="134"/>
      </rPr>
      <t>受试者实验前禁食12小时，静卧于检查床，一侧小臂置于加温毯中，当加热毯温度达到动脉化要求后开始实验。分别于受试者双侧前臂行静脉穿刺，利用三通管组成2条静脉通道。一侧用于输注胰岛素及葡萄糖液，另一侧用于试验中采血，不采血时缓慢静滴生理盐水，采血前临时关闭输液器。钳夹开始10分钟内以4mU(Kg</t>
    </r>
    <r>
      <rPr>
        <sz val="9"/>
        <rFont val="DejaVu Sans"/>
        <charset val="0"/>
      </rPr>
      <t>•</t>
    </r>
    <r>
      <rPr>
        <sz val="9"/>
        <rFont val="宋体"/>
        <charset val="134"/>
      </rPr>
      <t>min)(具体由医生精确计算而得)速率输注人胰岛素溶液使血液胰岛素浓度迅速升高，随后110分钟内以2mU(Kg</t>
    </r>
    <r>
      <rPr>
        <sz val="9"/>
        <rFont val="DejaVu Sans"/>
        <charset val="0"/>
      </rPr>
      <t>•</t>
    </r>
    <r>
      <rPr>
        <sz val="9"/>
        <rFont val="宋体"/>
        <charset val="134"/>
      </rPr>
      <t>min)(具体由医生精确计算而得)速率持续输注。在此期间每5分钟测一次静脉血糖值，根据血糖值调整200毫摩尔/升葡萄糖液输注率，使受试者血糖值维持在5.0毫摩尔/升左右(具体由医生精确计算而得)。每10分钟采静脉血测定血清胰岛素浓度，每30分钟测定血清C肽浓度，计算试验中每10分钟的平均葡萄糖输注率、机体总葡萄糖利用率和最大葡萄糖利用率。医生分析试验结果。含静脉采血、静脉注射，不含实验室检验。</t>
    </r>
  </si>
  <si>
    <t>FDE04902</t>
  </si>
  <si>
    <t>饥饿试验</t>
  </si>
  <si>
    <t>受试者晚餐后禁食，次日晨8时测指尖血糖，继续禁食并且密切观察，每4小时或出现低血糖症状时测指尖血糖。如果仍然不出现低血糖则在禁食后12、24、36、48小时各加作2小时运动，以促进发作，必要时延长至72小时，出现低血糖时同时采静脉血测定血糖和胰岛素(具体情况由医生判断)。医生分析试验结果。含静脉采血、静脉注射，不含实验室检验。</t>
  </si>
  <si>
    <t>FDF</t>
  </si>
  <si>
    <t>5.肾上腺</t>
  </si>
  <si>
    <t>FDF02201</t>
  </si>
  <si>
    <t>昼夜皮质醇节律测定</t>
  </si>
  <si>
    <t>早8时、下午4时、午夜12时分别抽血测血皮质醇和/或促肾上腺皮质激素(ACTH)。同时监测病人状态及分析试验结果。含静脉采血、静脉注射，不含实验室检验。</t>
  </si>
  <si>
    <t>FDF04201</t>
  </si>
  <si>
    <t>促肾上腺皮质激素(ACTH)兴奋试验-快速法</t>
  </si>
  <si>
    <t>促肾上腺皮质激素(ACTH)(剂量由医生精确计算而得)静脉注射，注射前和注射后20、60分钟抽血测血皮质醇。医生分析试验结果。含静脉采血、静脉注射，不含实验室检验。</t>
  </si>
  <si>
    <t>FDF04202</t>
  </si>
  <si>
    <t>盐水输注试验</t>
  </si>
  <si>
    <t>试验前尽可能停用ACEI、β受体拮抗剂、ARB、利尿剂、安体舒通等药物至少1周，试验开始于上午8点-9点半(空腹)，试验开始前受试者卧位休息1小时，0.9%盐水2000毫升静脉滴注，4小时内滴完。在试验开始时和4小时时抽血查肾素、血管紧张素-Ⅱ、醛固酮、皮质醇、血钾。医生分析试验结果。含静脉采血、静脉注射，不含实验室检验。</t>
  </si>
  <si>
    <t>FDF04203</t>
  </si>
  <si>
    <t>酚妥拉明试验</t>
  </si>
  <si>
    <t>在病情允许情况下，试验前1周内受试者需停用各种降压药。试验48小时内不用镇静药及麻醉性镇痛药。试验日受试者应卧床休息。静脉滴注生理盐水以保持通路，每2-5分钟测血压1次，直至血压平稳，持续在22.7/14.7千帕(170/110毫米汞柱)以上者。静推酚妥拉明(剂量由医生确定)应历时1分钟，开始时每30秒测1次血压、心率，共3分钟，以后每分钟测血压、心率1次，至10分钟，以后每15分钟或20分钟时测血压、心率1次，或血压恢复至原来水平。试验开始前后各抽血1次测血儿茶酚胺，试验当日留24小时尿测定尿儿茶酚胺。试验应在病房进行，试验前后心电监护1-2小时，必要时静脉输液及抢救。医生分析试验结果。含静脉采血、静脉注射，不含实验室检验。</t>
  </si>
  <si>
    <t>FDF04401</t>
  </si>
  <si>
    <t>地塞米松抑制试验</t>
  </si>
  <si>
    <t>试验前一周内禁用促肾上腺皮质激素(ACTH)及其它肾上腺其它皮质激素类药物和避孕药、女性激素、中枢兴奋药、抑制药和抗癫痫药等。试验前1天收集24小时尿测24小时尿游离皮质醇或24小时尿17－羟皮质类固醇(17-OHCS)、17－酮皮质类固醇(17-KS)。试验日内服地塞米松(剂量由医生判断而得)，每6小时1次，连服2天。服药第2日留24小时尿测24小时尿游离皮质醇或24小时尿17－羟皮质类固醇(17-OHCS)、17－酮皮质类固醇(17-KS)。医生分析试验结果。含静脉采血、静脉注射，不含实验室检验。</t>
  </si>
  <si>
    <t>FDF04402</t>
  </si>
  <si>
    <t>过夜地塞米松抑制试验</t>
  </si>
  <si>
    <t>试验前一周内禁用促肾上腺皮质激素(ACTH)及其它肾上腺其它皮质激素类药物和避孕药、女性激素、中枢兴奋药、抑制药和抗癫痫药等。试验日上午8时取血测血皮质醇或促肾上腺皮质激素(ACTH)、血睾酮(T)、17α-羟孕酮(17α-OHP)、硫酸去氢表雄酮(DHEAS)等激素水平(具体由医生判断)，午夜12时服地塞米松(剂量由医生判断而得)，次日上午8时取血测血皮质醇或促肾上腺皮质激素(ACTH)、血睾酮(T)、17α-羟孕酮(17α-OHP)、硫酸去氢表雄酮(DHEAS)等激素水平(具体由医生判断)。医生分析试验结果。含静脉采血、静脉注射，不含实验室检验。</t>
  </si>
  <si>
    <t>FDF04403</t>
  </si>
  <si>
    <t>地塞米松抑制试验-5日法</t>
  </si>
  <si>
    <t>试验前一周内禁用促肾上腺皮质激素(ACTH)及其它肾上腺其它皮质激素类药物和避孕药、女性激素、中枢兴奋药、抑制药和抗癫痫药等。口服地塞米松(剂量由医生判断而得)每6小时1次，连服5天，于服药前对照日和服药后第2、第6日上午8时抽血测定促肾上腺皮质激素(ACTH)、血睾酮(T)、17α—羟孕酮(17α—OHP)、硫酸去氢表雄酮(DHEAS)等激素水平(具体由医生判断)。不含实验室检验。</t>
  </si>
  <si>
    <t>FDF04404</t>
  </si>
  <si>
    <t>口服地塞米松醛固酮抑制试验</t>
  </si>
  <si>
    <t>试验期间每天口服地塞米松(剂量由医生判断而得)，每6小时1次，共3-4周，时间前及试验结束当天晨起8点空腹卧位抽血测血肾素活性、血管紧张素-Ⅱ、醛固酮、电解质。试验期间需监测血电解质、24小时尿电解质，每日测血压至少2次。医生分析试验结果。不含实验室检验。</t>
  </si>
  <si>
    <t>FDF04405</t>
  </si>
  <si>
    <t>皮质醇节律加过夜地塞米松抑制试验</t>
  </si>
  <si>
    <t>试验前一周内禁用促肾上腺皮质激素(ACTH)及其它肾上腺其它皮质激素类药物和避孕药、女性激素、中枢兴奋药、抑制药和抗癫痫药等。试验日上午8时、下午4时、午夜12时分别取血测血皮质醇，午夜12时服地塞米松(剂量由医生判断而得)，次日上午8时取血测血皮质醇。医生分析试验结果。含静脉采血、静脉注射，不含实验室检验。</t>
  </si>
  <si>
    <t>FDF04407</t>
  </si>
  <si>
    <t>水利尿试验</t>
  </si>
  <si>
    <t>试验前1天晚饭后开始禁食水，试验日晨起床仍禁水，试验前将尿排空弃去。在20分钟内饮水1000毫升。饮水后每20分钟排尿1次，每次将膀胱排空，一共8次，每次测尿量。医生分析试验结果。</t>
  </si>
  <si>
    <t>尿桶</t>
  </si>
  <si>
    <t>FDF04409</t>
  </si>
  <si>
    <t>醛固酮肾素测定卧立位试验</t>
  </si>
  <si>
    <t>试验前尽可能停用ACEI、β受体拮抗剂、ARB、利尿剂、安体舒通等药物至少1周，空腹卧位过夜，4点-8点卧床，8点抽血测血肾素活性、血管紧张素-Ⅱ、醛固酮、血钾、血钠，此后肌注速尿40毫克(具体由医生根据情况决定是否使用)，立位活动2小时，10点再次抽血测血肾素活性、血管紧张素-Ⅱ、醛固酮。试验前一天留24小时尿测定24小时尿钾、钠。必要时输液。医生分析试验结果。含静脉采血、静脉注射，不含实验室检验。</t>
  </si>
  <si>
    <t>FDF04410</t>
  </si>
  <si>
    <t>醛固酮肾素比值测定试验</t>
  </si>
  <si>
    <t>试验前尽可能停用ACEI、β受体拮抗剂、ARB、利尿剂、安体舒通等药物至少1周，试验前受试者膳食盐摄入不受限制。清晨空腹，起床后至少直立(坐、站或者行走)2小时以上，取血前坐位休息5-15分钟，在室温下保持血样直至送到实验室先离心然后速冻血浆成分，测量血肾素活性、血管紧张素-Ⅱ、醛固酮。医生分析试验结果。含静脉采血、静脉注射，不含实验室检验。</t>
  </si>
  <si>
    <t>FDF04411</t>
  </si>
  <si>
    <t>口服钠负荷试验</t>
  </si>
  <si>
    <t>试验前尽可能停用ACEI、β受体拮抗剂、ARB、利尿剂、安体舒通等药物至少1周，受试者钠摄入大于200毫摩尔连续3天，通过留24小时尿测定尿钠证明，补充足够的缓释氯化钾维持血钾在正常范围(具体由医生判断)，第3天早上到第4天早上收集24小时尿测量尿醛固酮。每日测血压至少2次。医生分析试验结果。含静脉采血、静脉注射，不含实验室检验。</t>
  </si>
  <si>
    <t>FDF04412</t>
  </si>
  <si>
    <t>低钠试验</t>
  </si>
  <si>
    <t>固定低钠(小于20毫摩尔/天，相当于1.2g氯化钠)、正常钾(60毫摩尔/天)饮食7天。进固定低钠饮食前1天，留24小时尿，次日晨取血。固定代钠饮食的第3、5、7天分别留24小时尿测24小时尿钾、钠、氯，并于第4天和第7、6、8天晨空腹取血测血钾、钠、氯。每日测血压至少2次。医生分析试验结果。含静脉采血、静脉注射，不含实验室检验、特殊饮食的配餐。</t>
  </si>
  <si>
    <t>FDF04413</t>
  </si>
  <si>
    <t>高钠试验</t>
  </si>
  <si>
    <t>试验前1天空腹抽血及留24小时尿。吃固定高钠饮食7天，每日钠量240毫摩尔/天以上或氯化钠14克/天，或普通饮食加氯化钠6克/天。于吃固定高钠饮食的第3天和第6天，分别留24小时尿测24小时尿钾、钠、氯，并于第4天和第7天上取血测血钾、钠、氯。每日测血压至少2次。医生分析试验结果。含静脉采血、静脉注射，不含实验室检验、特殊饮食的配餐。</t>
  </si>
  <si>
    <t>FDF04414</t>
  </si>
  <si>
    <t>赛庚啶试验</t>
  </si>
  <si>
    <t>清晨空腹口服赛庚啶(剂量由医生判断)，服药前及服药后每30分钟抽血1次测血醛固酮，共2小时。医生分析试验结果。含静脉采血、静脉注射，不含实验室检验。</t>
  </si>
  <si>
    <t>FDF04415</t>
  </si>
  <si>
    <t>安体舒通试验</t>
  </si>
  <si>
    <t>对照和试验时期，进固定量钾钠饮食，最好饮蒸馏水。对照期为3-7天，期间晨取血2次测血钾、钠，同步留24小时尿测24小时尿钾、钠2次以上。要求至少有2次血钾小于3-4毫摩尔/升，24小时尿钾大于30毫摩尔、再进行试验方有意义(具体情况由医生判断)。试验期为7-14天，口服螺内酯300毫克/天，期间晨空腹取血2次测血钾、钠，同步留24小时尿测24小时尿钾、钠。对照期和试验期每日测2次至少血压。医生分析试验结果。含静脉采血、静脉注射，不含实验室检验、特殊饮食的配餐。</t>
  </si>
  <si>
    <t>FDF04416</t>
  </si>
  <si>
    <t>氨苯蝶啶试验</t>
  </si>
  <si>
    <t>对照和试验时期，进固定钾钠饮食，最好饮蒸馏水。对照期为3-7天，期间晨取血2次测血钾、钠，同步留24小时尿测24小时尿钾、钠2次以上。试验期为7-14天，口服氨苯蝶啶(具体剂量由医生判断)，期间晨取血2次测血钾、钠，同步留24小时尿测24小时尿钾、钠。对照期和试验期每日至少测2次血压。医生分析试验结果。含静脉采血、静脉注射，不含实验室检验、特殊饮食的配餐。</t>
  </si>
  <si>
    <t>FDF04417</t>
  </si>
  <si>
    <t>卡托普利试验</t>
  </si>
  <si>
    <t>试验前尽可能停用ACEI、β受体拮抗剂、ARB、利尿剂、安体舒通等药物至少1周，空腹卧位过夜，4点-8点卧床，8点抽血测血肾素活性、血管紧张素-Ⅱ、醛固酮、血钾、血钠，后口服卡托普利(具体由医生判断)，继续平卧2小时至10点，再抽血测血肾素活性、血管紧张素-Ⅱ、醛固酮。试验前一天留24小时尿测定24小时尿钾、钠。医生分析试验结果。含静脉采血、静脉注射，不含实验室检验。</t>
  </si>
  <si>
    <t>FDF04701</t>
  </si>
  <si>
    <t>冷加压试验</t>
  </si>
  <si>
    <t>在病情允许情况下，试验前1周内受试者需停用各种降压药。试验48小时内不用镇静药及麻醉性镇痛药。试验前病人卧床休息30分钟，每5分钟测右臂血压1次，待血压稳定后(具体由医生判断)才能做冷加压试验。将病人左手浸入4℃冰水中，浸至腕关节，1分钟后取出。自左手浸入冰水中开始，30秒、60秒、90秒、2分钟、3分钟、5分钟、10分钟、20分钟测右臂血压1次，或至血压恢复。试验当日留24小时尿测定尿儿茶酚胺。若试验前血压超过160/100毫米汞柱者是不宜行此试验。试验前后心电监护1-2小时，医生分析试验结果。</t>
  </si>
  <si>
    <t>FDF04901</t>
  </si>
  <si>
    <t>促肾上腺皮质激素(ACTH)兴奋试验-传统法</t>
  </si>
  <si>
    <t>试验前1日留24小时尿测24小时尿游离皮质醇或24小时尿17—羟皮质类固醇(17—OHCS)、17—酮皮质类固醇(17—KS)，试验日可照常进食，上午8时起静滴促肾上腺皮质激素(ACTH)水剂(加入5%葡萄糖中)(剂量由医生精确计算而得)维持8小时，连续用3天。静脉滴注促肾上腺皮质激素(ACTH)期间每日留24小时尿测24小时尿游离皮质醇或24小时尿17—羟皮质类固醇(17—OHCS)、17—酮皮质类固醇(17—KS)。医生分析试验结果。不含实验室检验。</t>
  </si>
  <si>
    <t>FDF06201</t>
  </si>
  <si>
    <t>双侧肾上腺静脉采血比较肾上腺激素水平</t>
  </si>
  <si>
    <t>试验在介入室进行，试验前知情同意。试验当日患者空腹，取仰卧位，局部麻醉后，采用静脉血管造影技术，利用血管穿刺针进行股静脉穿刺，将血管鞘置入右侧股静脉中，随后将导管置入血管鞘中。通过导引钢丝引导导管自股静脉放置入右侧肾上腺静脉，推注1-2毫升非离子性的对比剂确定插管成功后，经过导管以及其侧孔同时抽取肾上腺静脉内血样以及和外周血样股静脉血样测定激素水平，抽取血样前需丢弃留存在导管中的4毫升血液。左侧重复操作。医生分析结果。医生分析测定结果。含静脉采血、静脉注射，不含实验室检验，DSA引导。</t>
  </si>
  <si>
    <t>导管，导丝，血管鞘</t>
  </si>
  <si>
    <t>FDZ</t>
  </si>
  <si>
    <t>6.其它</t>
  </si>
  <si>
    <t>FDZ02401</t>
  </si>
  <si>
    <t>基础代谢率测定-仪器法</t>
  </si>
  <si>
    <t>使用代谢率测定器，让受试者通过呼吸面罩在备有氧气的密闭容器中进行呼吸，测定受试者在一定时间内的吸氧量，再按以下公式计算：基础代谢率(千焦/平方米/小时)=20.2×每小时耗氧量(升)/体表面积(平方米)。医生分析试验结果。</t>
  </si>
  <si>
    <t>FDZ02701</t>
  </si>
  <si>
    <t>踝肱指数</t>
  </si>
  <si>
    <t>在安静环境下进行。受试者安静平卧10分钟后，测量踝部胫后动脉或胫前动脉以及肱动脉的收缩压，得到踝部动脉压与肱动脉压之间的比值。医生分析结果。</t>
  </si>
  <si>
    <t>FDZ02901</t>
  </si>
  <si>
    <t>基础代谢率测定-传统计算法</t>
  </si>
  <si>
    <t>病人禁食12小时，充分睡眠8小时，室温20℃左右，清晨空腹静卧半小时后测量脉搏及血压，再按以下公式计算：基础代谢率(%)=每分钟脉搏数+脉压差(收缩压—舒张压)—111。医生分析试验结果。</t>
  </si>
  <si>
    <t>FDZ06201</t>
  </si>
  <si>
    <t>分段采血比较全身不同部位激素水平</t>
  </si>
  <si>
    <t>试验在介入室进行，试验前知情同意。试验当日患者空腹，取仰卧位，局部麻醉后，采用静脉血管造影技术，利用血管穿刺针进行股静脉穿刺，将血管鞘置入右侧股静脉中，随后将导管置入血管鞘中。通过导引钢丝引导导管自股静脉到达预定位置后，推注1-2毫升非离子性的对比剂确定到位，经过导管抽取血样测定激素水平，抽取血样前需丢弃留存在导管中的4毫升血液。其它部位重复。医生分析测定结果。含静脉采血、静脉注射，不含实验室检验,DSA引导。</t>
  </si>
  <si>
    <t>FDZ06202</t>
  </si>
  <si>
    <t>动态血糖监测</t>
  </si>
  <si>
    <t>核对病人信息，安装连续动态血糖仪，连续监测72小时，每24小时测定不少于288个血糖值。</t>
  </si>
  <si>
    <t>动态血糖监测探头</t>
  </si>
  <si>
    <t>FE</t>
  </si>
  <si>
    <t>(三)眼部</t>
  </si>
  <si>
    <t>视野记录纸，隔膜片，抗感染滴眼液，抗菌药物滴眼液，荧光素纸条，荧光素滴眼液，散瞳剂，电极片，耦合剂，滤纸条，试纸</t>
  </si>
  <si>
    <t>黏弹剂</t>
  </si>
  <si>
    <t>FEA01701</t>
  </si>
  <si>
    <t>普通远视力检查</t>
  </si>
  <si>
    <t>应用远视力表在一定的照明度下进行检查。用遮眼板分别遮盖受检者左、右眼后，检查、右眼远视力，记录结果。不含伪盲检查。</t>
  </si>
  <si>
    <t>FEA01702</t>
  </si>
  <si>
    <t>普通近视力检查</t>
  </si>
  <si>
    <t>应用近视力表在一定的照明下进行检查。用遮眼板分别遮盖受检者左、右眼后，检查左、右眼近视力，记录结果。不含伪盲检查。</t>
  </si>
  <si>
    <t>FEA01703</t>
  </si>
  <si>
    <t>光机能检查</t>
  </si>
  <si>
    <t>受检者分别遮盖左、右眼，在一定距离(5米)远处看烛光源，判断是否看见，然后再看1米远处九个方位的烛光源，判断是否看见，再在受检眼前或光源前置红、绿镜片，让患者辨认颜色，并记录结果。</t>
  </si>
  <si>
    <t>FEA01704</t>
  </si>
  <si>
    <t>伪盲检查</t>
  </si>
  <si>
    <t>通过物理、光学、动作等检查本体反射、防御反射、屈光状态，分析结果，判断是否有伪盲。</t>
  </si>
  <si>
    <t>FEA01705</t>
  </si>
  <si>
    <t>特殊视力检查</t>
  </si>
  <si>
    <t>应用图形视力表、点视力表、条栅视力卡或视动性眼球震颤仪等进行检查，分别遮盖左、右眼检查视力，记录结果。</t>
  </si>
  <si>
    <t>FEA01706</t>
  </si>
  <si>
    <t>选择性观看检查</t>
  </si>
  <si>
    <t>适用于1-3岁婴幼儿视力检查。用遮眼板或纱布分别遮盖左右眼，观看十几种空间频率的条栅与灰板，记录结果。</t>
  </si>
  <si>
    <t>FEA01707</t>
  </si>
  <si>
    <t>视网膜视力检查</t>
  </si>
  <si>
    <t>向受检者说明检查注意事项。应用激光视网膜视力测定仪分别检查左、右眼，记录并打印结果。</t>
  </si>
  <si>
    <t>FEA01708</t>
  </si>
  <si>
    <t>阿姆斯勒(Amsler)表检查</t>
  </si>
  <si>
    <t>向受检者说明检查注意事项。应用阿姆斯勒(Amsler)表，对左、右眼分别进行检查。在专用记录纸上记录结果。</t>
  </si>
  <si>
    <t>阿姆斯勒(Amsler)表记录纸</t>
  </si>
  <si>
    <t>FEA01709</t>
  </si>
  <si>
    <t>普通视野计检查</t>
  </si>
  <si>
    <t>向受检者说明检查注意事项。应用视野屏或弧形视野计进行检查。根据受检者屈光状态，进行适当屈光矫正。应用不同规格及颜色的视标分别检查左、右眼，人工记录并分析结果。</t>
  </si>
  <si>
    <t>FEA01710</t>
  </si>
  <si>
    <t>视野检查-静态法</t>
  </si>
  <si>
    <t>向受检者说明检查注意事项。应用静态视野计进行检查。根据受检者屈光状态，进行适当屈光矫正。分别检查左、右眼。检查过程式中监督受检者合作情况并予以校正。应用计算机处理数据，打印报告单，人工分析结果。</t>
  </si>
  <si>
    <t>FEA01711</t>
  </si>
  <si>
    <t>视野检查-动态法</t>
  </si>
  <si>
    <t>向受检者说明检查注意事项。应用动态视野计进行检查。根据受检者屈光状态，进行适当屈光矫正。分别检查左、右眼。检查过程中监督受检者合作情况并予以校正。计算机处理数据，打印报告单，人工分析结果。</t>
  </si>
  <si>
    <t>FEA01712</t>
  </si>
  <si>
    <t>色觉检查-假同色图谱法</t>
  </si>
  <si>
    <t>向受检者说明检查注意事项。在特定距离、特定室内照明下进行，指导患者读色盲图，分析并记录结果。</t>
  </si>
  <si>
    <t>FEA01713</t>
  </si>
  <si>
    <t>色觉检查-色相排列法</t>
  </si>
  <si>
    <t>向受检者说明检查注意事项。在特定距离、特定室内照明下，指导患者排列色子或挑选彩色绒线，分析并记录结果。</t>
  </si>
  <si>
    <t>FEA01714</t>
  </si>
  <si>
    <t>色觉镜色觉检查</t>
  </si>
  <si>
    <t>向受检者说明检查注意事项。应用色觉镜检查，记录并分析结果。</t>
  </si>
  <si>
    <t>FEA01715</t>
  </si>
  <si>
    <t>印刷图片对比敏感度检查</t>
  </si>
  <si>
    <t>向受检者说明检查注意事项。在特定室内照明下，指导受检者读印刷图片，记录结果。</t>
  </si>
  <si>
    <t>FEA01716</t>
  </si>
  <si>
    <t>对比敏感度仪检查</t>
  </si>
  <si>
    <t>向受检者说明检查注意事项。分别遮盖双眼，应用对比敏度仪进行检查。图文报告。我院采用 Roland  德国进口设备，采购成本高，维护费用较高。</t>
  </si>
  <si>
    <t>FEA01717</t>
  </si>
  <si>
    <t>暗适应测定</t>
  </si>
  <si>
    <t>向受检者说明检查注意事项。应用暗适应仪进行检查。图文报告。</t>
  </si>
  <si>
    <t>FEA01718</t>
  </si>
  <si>
    <t>明适应测定</t>
  </si>
  <si>
    <t>向受检者说明检查注意事项。应用明适应仪进行检查。图文报告。</t>
  </si>
  <si>
    <t>FEA01719</t>
  </si>
  <si>
    <t>注视性质检查</t>
  </si>
  <si>
    <t>指导受检者注视检眼镜投射同心圆中心的标志，用检眼镜观察受检者黄斑中心凹所在位置，记录结果。</t>
  </si>
  <si>
    <t>FEA01720</t>
  </si>
  <si>
    <t>综合验光</t>
  </si>
  <si>
    <t>向受检者说明检查方法及配合内容，采用综合验光仪查视力、瞳距、屈光状态、主视眼等，记录结果。</t>
  </si>
  <si>
    <t>FEA01721</t>
  </si>
  <si>
    <t>云雾试验</t>
  </si>
  <si>
    <t>向受检者说明检查注意事项。戴试镜架，应用镜片箱的镜片进行检查。左、右眼分别遮盖，放置过矫镜片并查视力。佩戴20分钟后，递减镜片度数，直至获得最佳视力，记录屈光度和视力结果。</t>
  </si>
  <si>
    <t>FEA01722</t>
  </si>
  <si>
    <t>显然验光</t>
  </si>
  <si>
    <t>向受检者说明检查注意事项。戴试镜架，应用镜片箱的镜片进行检查。左、右眼分别遮盖，根据患者屈光状态放置矫正镜片，直至获得最佳视力。调整镜片度数，记录屈光度和视力结果。</t>
  </si>
  <si>
    <t>FEA01723</t>
  </si>
  <si>
    <t>睫状肌麻痹验光</t>
  </si>
  <si>
    <t>指睫状肌麻痹下视网膜检影法验光。向受检者说明检查注意事项，滴用睫状肌麻痹剂，戴试镜架，应用镜片箱及检影镜，左右眼分别遮盖，根据患者屈光状态放置矫正片并检影，戴镜查视力，记录结果。</t>
  </si>
  <si>
    <t>FEA01724</t>
  </si>
  <si>
    <t>电脑验光</t>
  </si>
  <si>
    <t>向受检者说明检查注意事项。应用电脑验光仪分别测量受检者左、右眼屈光度，记录结果。</t>
  </si>
  <si>
    <t>FEA01725</t>
  </si>
  <si>
    <t>主眼检查</t>
  </si>
  <si>
    <t>向受检者说明检查注意事项。通过带孔的主眼检查板确定主眼。</t>
  </si>
  <si>
    <t>FEA01726</t>
  </si>
  <si>
    <t>裂隙灯检查</t>
  </si>
  <si>
    <t>向受检者说明检查注意事项。受检者取坐位，头部置于裂隙灯显微镜头架上，分别检查左、右眼，记录结果。</t>
  </si>
  <si>
    <t>FEA01727</t>
  </si>
  <si>
    <t>双眼视觉检查</t>
  </si>
  <si>
    <t>向受检者说明检查注意事项。应用同视机进行，测量瞳距，调整同视机各个刻度盘，依次选择三级功能画片，分别测量双眼同时视、分开与集合的融合范围以及立体视觉，记录检查结果。</t>
  </si>
  <si>
    <t>FEA01728</t>
  </si>
  <si>
    <t>眼像差检查</t>
  </si>
  <si>
    <t>向受检者说明检查注意事项。应用像差仪进行测定。图文报告。</t>
  </si>
  <si>
    <t>FEA01729</t>
  </si>
  <si>
    <t>复视检查</t>
  </si>
  <si>
    <t>向受检者说明检查注意事项。受检者右眼戴红色镜片，看蜡烛光或条形灯，记录在九个方向上受检者看到的物象位置，以及各个诊断眼位上复视像之间的位置关系、倾斜与否，记录结果。</t>
  </si>
  <si>
    <t>FEA01730</t>
  </si>
  <si>
    <t>三棱镜斜视度检查</t>
  </si>
  <si>
    <t>向受检者说明检查注意事项。应用三棱镜遮盖法检查两只眼分别注视、看远与看近时的斜视度，记录结果。</t>
  </si>
  <si>
    <t>FEA01731</t>
  </si>
  <si>
    <t>线状镜检查</t>
  </si>
  <si>
    <t>向受检者说明检查注意事项。应用线状镜检查视网膜对应、单眼抑制、复视等异常双眼视觉，记录结果。</t>
  </si>
  <si>
    <t>FEA01732</t>
  </si>
  <si>
    <t>黑氏(Hess)屏检查</t>
  </si>
  <si>
    <t>向受检者说明检查注意事项。检查黑氏(Hess)屏上各个注视点重合的位置、记录、分析结果。</t>
  </si>
  <si>
    <t>FEA01733</t>
  </si>
  <si>
    <t>眼位照相</t>
  </si>
  <si>
    <t>向受检者说明检查注意事项。嘱受检者向不同方向注视，应用专用照相机照相，获取受检者眼位相，打印照片。含九个不同相位。</t>
  </si>
  <si>
    <t>FEA01734</t>
  </si>
  <si>
    <t>共聚焦显微镜眼活体组织检查</t>
  </si>
  <si>
    <t>向受检者说明检查注意事项。受检眼表面麻醉，应用眼用共聚焦显微镜的探头触及角膜，调整焦距，扫描不同部位和不同深度的病变，结束时滴用抗菌药物滴眼液。人工分析结果、图文报告。</t>
  </si>
  <si>
    <t>FEA02701</t>
  </si>
  <si>
    <t>眼轴测量（生物测量仪）</t>
  </si>
  <si>
    <t>向受检者说明检查注意事项。受检眼表面麻醉，受检者信息输机，生物测量仪分别测定左、右眼眼轴，重复测多次，取平均值，计算机分析。图文报告。</t>
  </si>
  <si>
    <t>FEA02702</t>
  </si>
  <si>
    <t>眼轴人工晶状体度数测量-超声法</t>
  </si>
  <si>
    <t>向受检者说明检查注意事项。表面麻醉。受检者信息输机。超声测量仪测定左、右眼眼轴，重复测多次，取平均值。输入角膜曲率的结果，计算机分析。图文报告。含A、B超。</t>
  </si>
  <si>
    <t>FEA02703</t>
  </si>
  <si>
    <t>眼轴人工晶状体度数测量-光学法</t>
  </si>
  <si>
    <t>向受检者说明检查注意事项。受检者头部置于光学生物测量仪头架上，分别用左、右眼注视光标，计算机扫描，重复测3-5次。输入角膜曲率的结果，计算机分析。图文报告。</t>
  </si>
  <si>
    <t>FEA02704</t>
  </si>
  <si>
    <t>压陷式眼压计测量</t>
  </si>
  <si>
    <t>向受检者说明检查注意事项。受检者仰卧，表面麻醉后进行。校准Schiotz眼压计，测量眼压，读取并记录结果。滴抗感染眼水。查表换算得眼压。</t>
  </si>
  <si>
    <t>FEA02705</t>
  </si>
  <si>
    <t>非接触眼压计(NCT)测量</t>
  </si>
  <si>
    <t>向受检者说明检查注意事项。取坐位，应用非接触眼压计(NCT)，分别测量在、右眼眼压，测1-3次取均值，并打印眼压结果。</t>
  </si>
  <si>
    <t>热敏纸</t>
  </si>
  <si>
    <t>FEA02706</t>
  </si>
  <si>
    <t>压平眼压计(Goldmann眼压计)测量</t>
  </si>
  <si>
    <t>向受检者说明检查注意事项。取坐位，表面麻醉，滴荧光素滴眼液(或用荧光素条染色结膜囊)，头置于裂隙灯显微镜头架上，应用Goldmann眼压计测量左、右眼眼压，记录结果。测量结束时滴抗感染滴眼液。</t>
  </si>
  <si>
    <t>FEA02707</t>
  </si>
  <si>
    <t>动态轮廓眼压计测量</t>
  </si>
  <si>
    <t>向受检者说明检查注意事项。患者取坐位，表面麻醉，头置于裂隙灯显微镜头架上，应用动态轮廓眼压计(DCT)测量左、右眼眼压，记录测量结果。测量结束时滴抗感染滴眼液。</t>
  </si>
  <si>
    <t>FEA02708</t>
  </si>
  <si>
    <t>电子压平眼压计测量</t>
  </si>
  <si>
    <t>向受检者说明检查注意事项。表面麻醉，应用电子压平眼压计测量左、右眼眼压，记录结果。测量结束时滴用抗感染滴眼液。</t>
  </si>
  <si>
    <t>FEA02709</t>
  </si>
  <si>
    <t>回弹式眼压计测量</t>
  </si>
  <si>
    <t>向受检者说明检查注意事项。取坐位，应用回弹式眼压计测量左、右眼眼压，并记录结果。</t>
  </si>
  <si>
    <t>FEA02710</t>
  </si>
  <si>
    <t>眼压日曲线描记</t>
  </si>
  <si>
    <t>向受检者说明检查注意事项。应用眼压计昼夜24小时内多次测量左、右眼眼压，记录结果。每次测量眼压结束时滴抗感染滴眼液。填写专用眼压曲线记录和报告单。</t>
  </si>
  <si>
    <t>FEA02711</t>
  </si>
  <si>
    <t>眼压描记</t>
  </si>
  <si>
    <t>向受检者说明检查注意事项。取仰卧，双眼表面麻醉，应用Schiotz电眼压计通电预热，零点校准，将眼压计分别置于左、右眼角膜表面，进行眼压描记，开启记录装置，持续4分钟。描记结束后滴抗感染滴眼液。分析描记曲线，获得C值、F值、Po/C值。</t>
  </si>
  <si>
    <t>FEA02712</t>
  </si>
  <si>
    <t>代偿头位测定</t>
  </si>
  <si>
    <t>用弧形视野计或头位检测仪检查5米距离时的代偿头位，测量头位的异常程度。</t>
  </si>
  <si>
    <t>FEA02713</t>
  </si>
  <si>
    <t>诊断眼位斜视度测定</t>
  </si>
  <si>
    <t>向受检者说明检查注意事项。应用三棱镜联合遮盖法检查9个诊断眼位上的斜视度，记录结果。</t>
  </si>
  <si>
    <t>FEA02714</t>
  </si>
  <si>
    <t>普通调节集合测定</t>
  </si>
  <si>
    <t>向受检者说明检查注意事项。用普通尺子测定集合近点、调节近点，记录结果。</t>
  </si>
  <si>
    <t>FEA02715</t>
  </si>
  <si>
    <t>调节集合仪调节集合测定</t>
  </si>
  <si>
    <t>向受检者说明检查注意事项。应用调节集合仪测定集合近点、调节近点，记录结果。</t>
  </si>
  <si>
    <t>FEA03701</t>
  </si>
  <si>
    <t>图形视网膜电流图(P-ERG)检查</t>
  </si>
  <si>
    <t>向受检者说明检查注意事项。在暗室内进行暗适应，散大瞳孔，受检眼表面麻醉，放置电极。应用电生理仪分别检测左、右眼，刺激暗视8条，明视力5条，记录结果，拆洗电极，分析结果。图文报告。</t>
  </si>
  <si>
    <t>FEA03702</t>
  </si>
  <si>
    <t>多焦视网膜电图(m-ERG)检查</t>
  </si>
  <si>
    <t>向受检者说明检查注意事项。散大瞳孔，受检眼表面麻醉，放置电极，应用电生理仪分别检测左、右眼，进行3—8个刺激循环，记录结果，结束时拆洗电极，分析结果。图文报告。</t>
  </si>
  <si>
    <t>FEA03702a</t>
  </si>
  <si>
    <t>全视野视网膜电图(F-ERG)检查</t>
  </si>
  <si>
    <t>向受检者说明检查注意事项。散大瞳孔，受检眼表面麻醉，放置电极，暗适应条件下（30分钟）应用电生理仪分别检测左、右眼，进行3个刺激循环；明适应条件下（10分钟）应用电生理仪分别检测左、右眼，进行3个刺激循环，记录结果，结束时拆洗电极，分析结果。图文报告。</t>
  </si>
  <si>
    <t>FEA03703</t>
  </si>
  <si>
    <t>眼电图(EOG)检查</t>
  </si>
  <si>
    <t>向检查者说明检查注意事项。清洁眼部皮肤，放置电极，(暗、明适应)眼追随光运动，应用眼电图电生理仪记录结果，结束时拆洗电极，分析结果。图文报告。</t>
  </si>
  <si>
    <t>FEA03704</t>
  </si>
  <si>
    <t>视诱发电位(VEP)检查</t>
  </si>
  <si>
    <t>向受检者说明检查注意事项。清洁眼部皮肤，放置电极，应用视诱发电位仪进行检查，进行三个空间频率的光刺激，电生理仪记录结果，检查结束时拆洗电极，分析结果。图文报告。</t>
  </si>
  <si>
    <t>FEA04701</t>
  </si>
  <si>
    <t>暗室俯卧试验</t>
  </si>
  <si>
    <t>向受检者说明检查注意事项。受检者在明室内表面麻醉后测量眼压，然后进入暗室内取俯卧位1或2小时后，在红光或弱光的照明下再次在表面麻醉下测眼压，并记录结果，了解进入暗室前后的眼压变化，填写暗室俯卧试验专用的结果报告单。每次测量眼压后要滴用抗感染滴眼液。</t>
  </si>
  <si>
    <t>FEA04702</t>
  </si>
  <si>
    <t>马氏(Maddox)杆试验</t>
  </si>
  <si>
    <t>向受检者说明检查注意事项。在试镜架上分别放置一红一白两个马氏杆，检查各个诊断眼位上的旋转斜视的度数，也可以一只眼前放置马氏杆，检查垂直斜视或水平斜视的度数。</t>
  </si>
  <si>
    <t>FEA04703</t>
  </si>
  <si>
    <t>牵拉试验</t>
  </si>
  <si>
    <t>表面麻醉下进行(如果幼儿需要判断眼球运动是否有限制因素，应在全身麻醉下进行)，眼局部消毒。应用消毒齿镊牵拉角膜缘外结膜，判断眼球运动是否有限制性因素、双眼对照判断主动肌收缩力量，记录结果。</t>
  </si>
  <si>
    <t>FEA04704</t>
  </si>
  <si>
    <t>磁铁试验</t>
  </si>
  <si>
    <t>向受检者说明检查注意事项。应用电磁铁由远至近接触受检眼，在裂隙灯显微镜下或手术显微镜下进行观察有无异物的活动性，记录结果。</t>
  </si>
  <si>
    <t>FED01701</t>
  </si>
  <si>
    <t>上睑下垂检查</t>
  </si>
  <si>
    <t>用米尺测量受检者向前平视时、眼睑抬举时睑裂宽度。嘱受检者闭眼，压迫固定额肌后，让受检者睁眼，再次测量睑裂宽度，记录结果。</t>
  </si>
  <si>
    <t>FED04101</t>
  </si>
  <si>
    <t>上睑下垂药物试验</t>
  </si>
  <si>
    <t>受检者肌肉或皮下注射药物，并在注射前后用米尺测量眼睑抬举时睑裂宽度，计算上睑缘升高的幅度，记录结果。含注射。</t>
  </si>
  <si>
    <t>FEE02701</t>
  </si>
  <si>
    <t>泪膜破裂时间测定</t>
  </si>
  <si>
    <t>向受检者说明检查注意事项。滴荧光素滴眼液或置荧光素纸条后，用裂隙灯显微镜观察泪膜状况，秒表记录泪膜破裂时间，测3次，记录平均值。</t>
  </si>
  <si>
    <t>FEE02702</t>
  </si>
  <si>
    <t>基础泪液分泌功能测定(schirmer's Test)</t>
  </si>
  <si>
    <t>向受检者说明检查注意事项。将专用滤纸条或试纸条置于下结膜囊。以秒表计时，5分钟后测定滤纸浸湿长度，记录结果。</t>
  </si>
  <si>
    <t>FEE02703</t>
  </si>
  <si>
    <t>反射泪液分泌功能测定</t>
  </si>
  <si>
    <t>向受检者说明检查注意事项。刺激受检者鼻黏膜，应用专用滤纸条或试纸条置于下结膜囊。以秒表计时，5分钟后测定滤纸湿长，记录结果。</t>
  </si>
  <si>
    <t>FEE02704</t>
  </si>
  <si>
    <t>泪液清除率测定</t>
  </si>
  <si>
    <t>向受检者说明检查注意事项。受检者结膜囊内滴荧光素，以秒表计时，15分钟后，应用泪液荧光光度计检查，记录结果。</t>
  </si>
  <si>
    <t>FEE02705</t>
  </si>
  <si>
    <t>泪膜分析仪测定</t>
  </si>
  <si>
    <t>向受检者说明检查注意事项。受检者的头部置于头架上，应用泪膜分析仪测量，记录打印结果，并进行人工分析。图文报告。</t>
  </si>
  <si>
    <t>FEE02706</t>
  </si>
  <si>
    <t>泪液分析仪测定</t>
  </si>
  <si>
    <t>应用吸管吸取受检者泪液，或用泪液试纸吸取泪液，置于泪液分析仪进行分析，打印结果。图文报告。</t>
  </si>
  <si>
    <t>泪液试纸</t>
  </si>
  <si>
    <t>FEE04701</t>
  </si>
  <si>
    <t>泪液分泌试验</t>
  </si>
  <si>
    <t>取0.1毫米厚，长50毫米，宽5毫米，滤纸两条，将其一端5毫米处，折线后放置于受试者两侧下眼睑穹窿处，5分钟后取出测量滤纸被泪液浸湿的长度，正常人两侧差别不超过30%。</t>
  </si>
  <si>
    <t>FEF02701</t>
  </si>
  <si>
    <t>米尺眼球突出度测量</t>
  </si>
  <si>
    <t>向受检者说明检查注意事项。就用米尺进行测量，将米尺的一端置于颞侧眶缘，观察并记录结果。</t>
  </si>
  <si>
    <t>FEF02702</t>
  </si>
  <si>
    <t>眼球突出计眼球突出度测量</t>
  </si>
  <si>
    <t>向受检者说明检查注意事项。应用眼球突出计进行，观察并记录结果。</t>
  </si>
  <si>
    <t>FEG01701</t>
  </si>
  <si>
    <t>结膜印痕细胞检查</t>
  </si>
  <si>
    <t>向受检者说明检查注意事项。受检眼表面麻醉，应用乙酸纤维(或其它)薄膜轻压于结膜表面，采集脱落细胞，经PAS和苏木精染色、显微镜观察结果。图文报告。不含病理学检查。</t>
  </si>
  <si>
    <t>FEG06301</t>
  </si>
  <si>
    <t>结膜囊取材检查</t>
  </si>
  <si>
    <t>向受检者说明检查注意事项。清洁外眼，受检眼表面麻醉，开睑。应用棉拭子在结膜囊内拭取受检物，置于培养器皿内，送微生物检查。不含实验室检验。</t>
  </si>
  <si>
    <t>FEH01701</t>
  </si>
  <si>
    <t>角膜结膜染色检查</t>
  </si>
  <si>
    <t>受检者结膜囊内滴眼用染料，应用裂隙灯显微镜观察角膜、结膜状况，记录结果。</t>
  </si>
  <si>
    <t>滴眼液</t>
  </si>
  <si>
    <t>FEH01702</t>
  </si>
  <si>
    <t>角膜地形图检查</t>
  </si>
  <si>
    <t>向受检者说明检查注意事项。受检者头部置于角膜地形图仪的头架上，分别用左、右眼注视光标，计算机扫描。图文报告。</t>
  </si>
  <si>
    <t>FEH01703</t>
  </si>
  <si>
    <t>角膜内皮镜检查</t>
  </si>
  <si>
    <t>向受检者说明检查注意事项。受检者头部置于角膜内皮镜头架上，分别用左、右眼注视光标，计算机扫描，人工分析。图文报告。</t>
  </si>
  <si>
    <t>照片纸</t>
  </si>
  <si>
    <t>FEH01704</t>
  </si>
  <si>
    <t>眼前节分析仪角膜厚度检查</t>
  </si>
  <si>
    <t>向受检者说明检查注意事项。向前节分析仪输入受检者信息。受检者头部置于前节分析仪头架上，分别用左、右眼注视光标，计算机扫描。图文报告。</t>
  </si>
  <si>
    <t>FEH01705</t>
  </si>
  <si>
    <t>角膜厚度检查-光学法</t>
  </si>
  <si>
    <t>向受检者说明检查注意事项。受检者头部置于裂隙灯显微镜头架上，应用光学法测厚仪进行测量，记录结果。</t>
  </si>
  <si>
    <t>FEH01706</t>
  </si>
  <si>
    <t>角膜厚度检查-超声法</t>
  </si>
  <si>
    <t>向受检者说明检查注意事项。受检者角膜表面麻醉，应用角膜超声测厚仪进行测量。超声探头接触待测部位的角膜，测量角膜厚度，记录结果。</t>
  </si>
  <si>
    <t>FEH01707</t>
  </si>
  <si>
    <t>角膜知觉检查-棉丝法</t>
  </si>
  <si>
    <t>向受检者说明检查注意事项。应用无菌棉丝，分别触及双眼角膜，观察患者反应，记录结果。</t>
  </si>
  <si>
    <t>FEH01708</t>
  </si>
  <si>
    <t>角膜知觉检查-知觉仪法</t>
  </si>
  <si>
    <t>向受检者说明检查注意事项。应用角膜知觉仪探头分别触及左、右眼角膜，记录结果。</t>
  </si>
  <si>
    <t>FEH01709</t>
  </si>
  <si>
    <t>角膜刮片检查</t>
  </si>
  <si>
    <t>向受检者说明检查注意事项。受检眼表面麻醉，开睑。在显微镜下刮取角膜病变组织送微生物检查。刮片结束时滴用抗菌药物滴眼液，消毒纱布遮盖。不含实验室检验。</t>
  </si>
  <si>
    <t>FEH02701</t>
  </si>
  <si>
    <t>角膜曲率测量</t>
  </si>
  <si>
    <t>向受检者说明检查注意事项。受检者头部置于角膜曲率计的头架上，嘱其用左、右眼分别注视视光标，应用角膜曲率仪，检查者调节方向与屈光度，记录结果。图文报告。</t>
  </si>
  <si>
    <t>FEJ01701</t>
  </si>
  <si>
    <t>前房角镜检查</t>
  </si>
  <si>
    <t>向受检者说明检查注意事项。双眼表面麻醉，受检者头部置于裂隙灯头架上，前房角镜清洁消毒，以透明质酸钠或类似的透明眼膏作为耦合剂，安装于角膜表面，以裂隙灯显微镜分别检查左、右前房角，以简图及文字记录结果。检查结束时滴用抗感染滴眼液。</t>
  </si>
  <si>
    <t>FEJ02701</t>
  </si>
  <si>
    <t>中央前房深度测量-裂隙灯法</t>
  </si>
  <si>
    <t>向受检者说明检查注意事项。受检者头部放于裂隙灯显微镜头架上，以裂隙灯光照射前房中央部，以角膜厚度为单位，判断中央前房的深度，记录结果。</t>
  </si>
  <si>
    <t>FEJ02702</t>
  </si>
  <si>
    <t>中央前房深度测量-光学法</t>
  </si>
  <si>
    <t>向受检者说明检查注意事项。受检者头部放于裂隙灯显微镜头架上，在分光目镜帮助下，先用前房深度测量器测出中央角膜顶点上皮层到晶状体前囊的距离，再用角膜厚度测量器测出角膜厚度，二值相减获前房中央深度，连测3次取均值，记录结果。</t>
  </si>
  <si>
    <t>FEJ02703</t>
  </si>
  <si>
    <t>周边前房深度测量-裂隙灯法</t>
  </si>
  <si>
    <t>向受检者说明检查注意事项。受检者取坐位，头部置于裂隙灯头架上。以裂隙灯光照射角膜缘，以角膜厚度为标准，判断周边前房深度深度，记录结果。</t>
  </si>
  <si>
    <t>FEK02201</t>
  </si>
  <si>
    <t>房水荧光测定</t>
  </si>
  <si>
    <t>向受检者说明检查注意事项。受检者取坐位，静脉注射荧光素，应用房水荧光测定仪采集前房内房水荧光素信息，计算机数据处理，打印结果报告单。图文报告。</t>
  </si>
  <si>
    <t>荧光素</t>
  </si>
  <si>
    <t>FEK02701</t>
  </si>
  <si>
    <t>房水闪辉测定</t>
  </si>
  <si>
    <t>向受检者说明检查注意事项。受检者取坐位，应用房水闪辉测定仪采集前房内房水信息，计算机数据处理，打印结果报告单。图文报告。</t>
  </si>
  <si>
    <t>FEN01701</t>
  </si>
  <si>
    <t>巩膜透照检查</t>
  </si>
  <si>
    <t>散瞳，表面麻醉，置巩膜透照仪，以检眼镜观察，记录结果。</t>
  </si>
  <si>
    <t>FES01701</t>
  </si>
  <si>
    <t>视盘立体照相</t>
  </si>
  <si>
    <t>向受检者说明检查注意事项。受检者取坐位，应用视盘立体照相机采集眼底图像，人工确定视盘边界，计算机数据处理，打印结果报告单。图文报告。</t>
  </si>
  <si>
    <t>FES01702</t>
  </si>
  <si>
    <t>眼底照相</t>
  </si>
  <si>
    <t>向受检者说明检查注意事项。输入受检者信息，嘱受检者头部置于眼底照相机头架，对眼底的适当部位进行照相。图文报告。</t>
  </si>
  <si>
    <t>FES01703</t>
  </si>
  <si>
    <t>儿童眼底照相</t>
  </si>
  <si>
    <t>向受检者及其家长说明检查注意事项。输入受检者信息，眼表面麻醉，镜头清洁消毒，开睑，以透明质酸钠或其它类似的透明眼膏作为耦合剂，置于角膜表面，应用专用眼底照相机对眼底后极部、颞上、颞下、鼻上、鼻下等部位照相，检查结束时，滴用抗感染眼液。图文报告。</t>
  </si>
  <si>
    <t>FES01704</t>
  </si>
  <si>
    <t>免散瞳眼底检查 （照相）</t>
  </si>
  <si>
    <t>在安静环境下进行。将专业用照影机准备妥当，患者取坐位，头部固定，位置调整合适。通过提供低强度照明的红外光作为聚焦照明光源，直接检查眼底并照相。医生分析结果。</t>
  </si>
  <si>
    <t>FES01705</t>
  </si>
  <si>
    <t>非散瞳直接检眼镜眼底检查</t>
  </si>
  <si>
    <t>在受检者非散瞳情况下，应用直接眼底镜观察眼底，记录结果。</t>
  </si>
  <si>
    <t>FES01706</t>
  </si>
  <si>
    <t>前置镜眼底检查</t>
  </si>
  <si>
    <t>向受检者说明检查注意事项。嘱受检者头部置于裂隙灯显微镜头架上，应用前置镜分别观察眼底，记录结果。</t>
  </si>
  <si>
    <t>FES01707</t>
  </si>
  <si>
    <t>间接眼底镜检查</t>
  </si>
  <si>
    <t>向受检者说明检查注意事项。用间接检眼镜观察眼底，记录结果。</t>
  </si>
  <si>
    <t>FES01709</t>
  </si>
  <si>
    <t>相干光断层(OCT)眼底扫描</t>
  </si>
  <si>
    <t>向受检者说明检查注意事项。受检者取坐位，应用相干光断层扫描仪，采集眼底图像，计算机处理数据，打印结果报告单，人工分析结果，图文报告。</t>
  </si>
  <si>
    <t>FES01710</t>
  </si>
  <si>
    <t>视网膜断层(HRT)眼底扫描</t>
  </si>
  <si>
    <t>向受检者说明检查注意事项。受检者取坐位，应用视网膜断层扫描仪采集左、右眼眼底图像，计算机处理数据，打印结果报告单，并进行人工分析。图文报告。</t>
  </si>
  <si>
    <t>FES01711</t>
  </si>
  <si>
    <t>偏振激光(GDx)眼底扫描</t>
  </si>
  <si>
    <t>向受检者说明检查注意事项。受检者取坐位，应用偏振激光扫描仪GDx，采集眼底图像，计算机处理数据，打印结果报告单，人工分析结果。图文报告。</t>
  </si>
  <si>
    <t>FES01712</t>
  </si>
  <si>
    <t>激光扫描检眼镜眼底检查</t>
  </si>
  <si>
    <t>向受检者说明检查注意事项。受检者散大瞳孔。输入患者信息，患者头置于激光扫描眼底镜头架，扫描。图文报告。</t>
  </si>
  <si>
    <t>FES01713</t>
  </si>
  <si>
    <t>三面镜眼底检查</t>
  </si>
  <si>
    <t>向受检者说明检查注意事项。散瞳后进行表面麻醉，受检者头部置于裂隙灯显微镜头架上，将三面镜或视网膜镜清洁消毒，以透明质酸钠眼膏或其它类似的透明眼膏作为耦合剂，安装于角膜表面，应用裂隙灯显微镜分别检查左、右眼底，记录结果。检查结束时滴用抗感染滴眼液。</t>
  </si>
  <si>
    <t>FES01714</t>
  </si>
  <si>
    <t>临界融合频率检查</t>
  </si>
  <si>
    <t>向受检者说明检查注意事项，调节临界融合频率检查仪的参数，进行检查。图文报告。</t>
  </si>
  <si>
    <t>FET01701</t>
  </si>
  <si>
    <t>视网膜厚度检查(HRT)</t>
  </si>
  <si>
    <t>向受检者说明检查注意事项。输入患者信息，患者头置于海德堡视网膜分析仪头架上，分别扫描左、右眼。图文报告。</t>
  </si>
  <si>
    <t>FET01702</t>
  </si>
  <si>
    <t>视网膜裂孔定位检查</t>
  </si>
  <si>
    <t>向受检者说明检查注意事项。散瞳后，用直接检眼镜观察测算、双目间接检眼镜或巩膜加压法观察眼底，记录结果。</t>
  </si>
  <si>
    <t>FEU01701</t>
  </si>
  <si>
    <t>眼前节照相</t>
  </si>
  <si>
    <t>向受检者说明检查注意事项。输入受检者信息，嘱受检者头部置于裂隙灯显微镜照相机头架，对眼前节进行拍照。图文报告。</t>
  </si>
  <si>
    <t>FEU01702</t>
  </si>
  <si>
    <t>超声活体显微镜检查</t>
  </si>
  <si>
    <t>向受检者说明检查注意事项。使用超声活体显微镜进行检查。受检者仰卧于检查床上，眼球表面麻醉后，安装眼杯于结膜囊内，眼杯内充填耦合介质。超声活体显微镜探头探测前节不同部位，采集图像。检查结束时，抗菌药物滴眼液滴眼。应用图像分析工作站对图像进行人工选择和分析，打印结果报告单。图文报告。</t>
  </si>
  <si>
    <t>眼杯，耦合介质</t>
  </si>
  <si>
    <t>FEU02701</t>
  </si>
  <si>
    <t>眼前节形态测定</t>
  </si>
  <si>
    <t>向受检者说明检查注意事项。受检者取坐位，应用前节分析仪采集眼前节图像，计算机数据处理，打印结果报告单。图文报告。</t>
  </si>
  <si>
    <t>FEW01701</t>
  </si>
  <si>
    <t>眼血流图检查</t>
  </si>
  <si>
    <t>向受检者说明检查注意事项，表面麻醉、用眼血流图电极、测量。图文报告。</t>
  </si>
  <si>
    <t>FEW02701</t>
  </si>
  <si>
    <t>视网膜动脉压测定</t>
  </si>
  <si>
    <t>向受检者说明检查注意事项。散大瞳孔，表面麻醉，测血压，应用眼血压计压迫眼球，观察眼底视网膜血管搏动情况，记录结果。</t>
  </si>
  <si>
    <t>FEW08201</t>
  </si>
  <si>
    <t>荧光素眼底血管造影</t>
  </si>
  <si>
    <t>向受检者说明检查注意事项。测血压、双眼散瞳，受检者安坐于眼底照相机前，头部安放于照相机的头架上，眼底无赤光照相，静脉注射对比剂，应用眼底照相机分时段对眼底全网膜照影，持续造影10分钟，人工分析结果。图文报告。含测眼压。</t>
  </si>
  <si>
    <t>FEW08202</t>
  </si>
  <si>
    <t>吲哚青绿脉络膜血管造影</t>
  </si>
  <si>
    <t>向受检者说明检查注意事项。双眼散瞳，受检者安坐于眼底照相机前，头部置于照相机头架上，眼底无赤光照相，静脉注射吲哚青绿对比剂，应用眼底照相机或类似的眼底造影摄像仪分时段对眼底全脉络膜造影，持续20分钟，人工分析结果。图文报告。含测眼压。</t>
  </si>
  <si>
    <t>FEW08203</t>
  </si>
  <si>
    <t>多光谱眼底分层成像系统（RHA)</t>
  </si>
  <si>
    <t>录入受检者信息，向受检者说明注意事项，用多光谱眼底分层成像系统分别采集10张眼底不用层次冠状面像图，打印报告单，人工分析结果。图文报告。</t>
  </si>
  <si>
    <t>FF</t>
  </si>
  <si>
    <t>(四）耳部</t>
  </si>
  <si>
    <t>FFA01401</t>
  </si>
  <si>
    <t xml:space="preserve">畸变产物耳声发射检查                                                                                                                                                                                                                                                                                                                                                                                                                                                                                                                                                                                                                                                                                                                                                                                                                                                                                                                                                                                                                                                                                                                                                                                                                                                                                                                                                                                                                                                                                                                                                                                                                                                                                                                                                                                                                                                                                                                                                                                                                                                                                                                                                                                                                                                                                                                                                                                                                                                                                                                                                                                                                                                                                                                                                                                                                                                                                                                                                                                                                                                                                                                                                                                                                                                                                                                                                                                                                                                                                                                                                                                                                               </t>
  </si>
  <si>
    <t>隔声电磁屏蔽室，确保外耳道通畅及鼓膜完整条件下，以大小合适的耳塞封闭外耳道口，嘱患者保持安静，通过耳道内探头给出2个频率的初始纯音刺激，同时采集耳道内反应信号，经计算机处理绘制耳声发射图。儿童测试需镇静睡眠。</t>
  </si>
  <si>
    <t>FFA01402</t>
  </si>
  <si>
    <t>瞬态声诱发性耳声发射检查</t>
  </si>
  <si>
    <t>隔声电磁屏蔽室，确保外耳道通畅及鼓膜完整条件下，以大小合适的耳塞封闭外耳道口，嘱患者保持安静，通过耳道内探头给出瞬时声刺激，同时采集耳道内反应信号，经计算机处理绘制耳声发射图。儿童测试需镇静睡眠。</t>
  </si>
  <si>
    <t>FFA01403</t>
  </si>
  <si>
    <t>红外视觉眼动图检查</t>
  </si>
  <si>
    <t>首先让受试者戴上红外摄像眼罩，坐在转椅上，技术人员操作计算机并通过红外成像系统观察受试者多测试条件下眼动情况并对眼动图形进行分析，其次受试者30°卧位躺在转椅上，为其耳内进行不同温度刺激，观察受试者的前庭反应，同时注意受试者可能会出现不同程度迷走神经兴奋症状，技术人员通过红外成像系统观察眼睛情况对计算机描计出的图形进行分析，关键要保持受试者觉醒和睁眼以便红外成像系统工作，最后受试者平卧于测试床上，通过红外成像系统观察并记录各种变换体位时眼震情况进行分析，一次性枪状镊、自发眼震及诱发眼震。</t>
  </si>
  <si>
    <t>FFA01404</t>
  </si>
  <si>
    <t>耳显微镜检查</t>
  </si>
  <si>
    <t>耳显微镜下检查耳道及鼓膜、鼓室。不含活检。</t>
  </si>
  <si>
    <t>FFA01601</t>
  </si>
  <si>
    <t>西格氏耳镜检查</t>
  </si>
  <si>
    <t>西格耳镜下检查耳道及鼓膜、鼓室及鼓膜运动情况。不含活检。</t>
  </si>
  <si>
    <t>FFA01602</t>
  </si>
  <si>
    <t>硬质耳内镜检查</t>
  </si>
  <si>
    <t>使用硬质耳内镜检查耳道及鼓膜、鼓室。不含活检。</t>
  </si>
  <si>
    <t>FFA01603</t>
  </si>
  <si>
    <t>电光源耳镜检查</t>
  </si>
  <si>
    <t>使用电光源耳镜检查耳道及鼓膜、鼓室。不含活检。</t>
  </si>
  <si>
    <t>FFA01604</t>
  </si>
  <si>
    <t>耳纤维内镜检查</t>
  </si>
  <si>
    <t>使用耳纤维内镜检查耳道及鼓膜、鼓室。不含活检。</t>
  </si>
  <si>
    <t>FFA01701</t>
  </si>
  <si>
    <t>耳鸣检查</t>
  </si>
  <si>
    <t>使用纯音听力仪器，隔声室，在纯音听阈测试基础上，给予患者不同频率，不同强度的声音信号，寻找与患者耳鸣频率及响度一致的声音信号。</t>
  </si>
  <si>
    <t>FFA01702</t>
  </si>
  <si>
    <t>动态平衡姿势描记图检查</t>
  </si>
  <si>
    <t>受试者立于平衡台上，借助投影设施以及受试者姿势变换，通过平衡台上的传感器系统记录受试者各个平衡系统功能状态，技术人员对计算机记录到的图形进行分析。</t>
  </si>
  <si>
    <t>FFA01703</t>
  </si>
  <si>
    <t>主观重力垂直线检查</t>
  </si>
  <si>
    <t>为受试者戴上眼罩，使其视线局限在投影区的一定范围内，受试者操纵摇杆使测试线处于特定位置，技术人员通过计算机成像结果分析受试者的平衡功能。</t>
  </si>
  <si>
    <t>FFA01704</t>
  </si>
  <si>
    <t>皮层慢反应检查</t>
  </si>
  <si>
    <t>隔声电磁屏蔽室。以酒精及磨砂膏清洁前额、耳后局部皮肤，一次性电极耦合。通过气导耳机给予刺激速率小于7次/秒的声音刺激，记录脑电反应，测试结果需检查人员根据经验判断。需测试双耳各四个频率。</t>
  </si>
  <si>
    <t>FFA01705</t>
  </si>
  <si>
    <t>稳态听觉诱发反应检查</t>
  </si>
  <si>
    <t>隔声电磁屏蔽室，以酒精及磨砂膏清洁前额、耳后局部皮肤，一次性电极耦合，通过气导耳机给予不同强度和不同频率的声音信号进行刺激，记录脑电反应，由计算机对所得数据在频域中进行处理，得到各个频率的阈值，需测试双耳各4个频率。6岁以下儿童需在药物镇静睡眠状态下方可进行。不含骨导听阈测试。</t>
  </si>
  <si>
    <t>FFA01706</t>
  </si>
  <si>
    <t>中潜伏期诱发电位检查</t>
  </si>
  <si>
    <t>隔声电磁屏蔽室，以酒精及磨砂膏清洁前额、耳后局部皮肤，一次性电极耦合，通过气导耳机给予刺激速率小于7次/秒的声音刺激，记录脑电反应，测试结果需检查人员根据经验判断，需测试双耳各四个频率。</t>
  </si>
  <si>
    <t>FFA01707</t>
  </si>
  <si>
    <t>迟期成分检查</t>
  </si>
  <si>
    <t>FFA02401</t>
  </si>
  <si>
    <t>声导抗测听</t>
  </si>
  <si>
    <t>使用声导抗仪器，在确保耳道通畅，鼓膜完整的前提下，以大小合适的耳塞封闭外耳道口，通过置于耳道中的探头改变耳道压力，记录中耳导抗随压力变化的主要参数，后在两侧耳分别给予纯音作为刺激声，记录中耳导抗变化，间接了解镫骨肌反射情况，改变刺激强度，寻找引起镫骨肌反射的最小给声强度，每侧耳均需在同侧给声和对侧给声条件下分别测试4个频率。不含耳镜检查。</t>
  </si>
  <si>
    <t>FFA02701</t>
  </si>
  <si>
    <t>纯音听阈测定</t>
  </si>
  <si>
    <t>应用纯音测听仪器，在隔声室内，经气、骨导耳机分别给予不同强度及频率的声音信号，嘱患者以某种方式对听到的声音信号作出反应，检查者根据以一定的方法及临床经验判定患者反应的可靠性，通过改变给声强度以确定患者能够听到声音的最低强度，需分别测试气导双耳各六个频率听阈及骨导双耳各五个频率听阈。当双耳听阈差别达一定程度时，需进行掩蔽，即在好耳(或相对好耳)给予不同强度噪声条件下再次测试相对差耳听阈，需要检查人员具备相当的临床经验以取得准确的结果。测试仅适用于成人及大龄儿童(年龄大于6岁)。不含偏侧试验。</t>
  </si>
  <si>
    <t>FFA02702</t>
  </si>
  <si>
    <t>响度不适与舒适阈检测</t>
  </si>
  <si>
    <t>应用纯音测听仪器，在隔声室中，通过听力计的气导耳机给声，声强从小到大，当患者感到不舒适时，记下该强度，双耳分别测试，记录各个频率的测试结果，舒适阈为患者感到最舒适的声音强度，通过听力计的气导耳机给声，声强从小到大，当患者感到舒适时，记下该强度，双耳分别测试，记录各个频率的测试结果。需测试双耳各5个频率。</t>
  </si>
  <si>
    <t>FFA02703</t>
  </si>
  <si>
    <t>裸耳言语识别阈测试</t>
  </si>
  <si>
    <t>测试需在隔声室中进行，测试设备采用纯音听力计与专业录音卡座，二者连接组成给声系统。测试材料需事先经专业录音(播音人员为专业播音员)，言语识别阈需采用录音双音节词表作为刺激声，通过耳机给声，嘱患者听到测试词后复述，选择适当给声强度播放练习表，使患者熟悉测试要求，后改用正式测试表(每表10个词)。以10分贝步距改变强度，每个给声强度播放一个测试词表，检查者记录患者反应，当患者出现复述错误时再以5分贝增加给声强度，直至某一强度患者能够2次正确复述测试词。双耳听力相差较多时需进行掩蔽。</t>
  </si>
  <si>
    <t>FFA02704</t>
  </si>
  <si>
    <t>助听言语识别阈测试</t>
  </si>
  <si>
    <t>测试需在隔声室中进行，测试设备采用纯音听力计与专业录音卡座，二者连接组成给声系统，测试材料需事先经专业录音(播音人员为专业播音员)，言语识别阈需采用录音双音节词词表作为刺激声，患者佩戴助听器，通过扬声器给声，嘱患者听到测试词后复述，选择适当给声强度播放练习表，使患者熟悉测试要求，后改用正式测试表(每表10个词)，以10分贝步距改变强度，每个给声强度播放一个测试词表，检查者记录患者反应，当患者出现复述错误时再以5分贝增加给声强度，直至某一强度患者能够2次正确复述测试词。</t>
  </si>
  <si>
    <t>FFA02705</t>
  </si>
  <si>
    <t>裸耳单音节词识别率测试</t>
  </si>
  <si>
    <t>测试需在隔声室中进行，测试设备采用纯音听力计与专业录音卡座，二者连接组成给声系统，测试材料需事先经专业录音(播音人员为专业播音员)，言语识别率测试前需先进行言语识别阈测试，以录音单音节词词表作为刺激声，通过耳机给声。测试者逐一记录患者的反应，单音节词以音素方式记分，患者听到测试词后复述，鼓励猜测，测试不同给声强度下患者对测试材料的识别率。不含言语识别阈测试。</t>
  </si>
  <si>
    <t>FFA02706</t>
  </si>
  <si>
    <t>助听单音节词识别率测试</t>
  </si>
  <si>
    <t>测试需在隔声室中进行，测试设备采用纯音听力计与专业录音卡座，二者连接组成给声系统，测试材料需事先经专业录音(播音人员为专业播音员)，言语识别率测试前需先进行言语识别阈测试，以录音单音节词或语句词表作为刺激声，患者佩戴助听器，在开放声场中通过扬声器给声，测试者逐一记录患者的反应，单音节词以音素方式记分，患者听到测试词后复述，鼓励猜测，测试不同给声强度下患者对测试材料的识别率。不含言语识别阈测试。</t>
  </si>
  <si>
    <t>FFA02707</t>
  </si>
  <si>
    <t>裸耳语句识别率测试</t>
  </si>
  <si>
    <t>测试需在隔声室中进行，测试设备采用纯音听力计与专业录音卡座，二者连接组成给声系统。测试材料需事先经专业录音(播音人员为专业播音员)，言语识别率测试前需先进行言语识别阈测试，以录音语句句表作为刺激声，通过耳机给声，测试者逐一记录患者的反应，语句以关键词记分，患者听到测试词后复述，鼓励猜测。测试不同给声强度下患者对测试材料的识别率。不含言语识别阈测试。</t>
  </si>
  <si>
    <t>FFA02708</t>
  </si>
  <si>
    <t>助听语句识别率测试</t>
  </si>
  <si>
    <t>测试需在隔声室中进行，测试设备采用纯音听力计与专业录音卡座，二者连接组成给声系统。测试材料需事先经专业录音(播音人员为专业播音员)，言语识别率测试前需先进行言语识别阈测试，以录音语句句表作为刺激声，患者佩戴助听器，在开放声场中通过扬声器给声，测试者逐一记录患者的反应，语句以关键词记分，患者听到测试词后复述，鼓励猜测。测试不同给声强度下患者对测试材料的识别率。不含言语识别阈测试。</t>
  </si>
  <si>
    <t>FFA02709</t>
  </si>
  <si>
    <t>小儿行为听力测试</t>
  </si>
  <si>
    <t>在隔声室适合儿童的轻松游戏环境中，以听力计的耳机或扬声器给予不同强度和不同频率的声音信号进行刺激，在游戏中训练儿童完成测试，由于儿童活泼好动的特点，要求检查人员除了具备听力学知识和临床经验，还要具备良好的沟通能力，测试往往需要多次重复以得到可靠结果，需要测试双耳各5个频率。对于6月龄及以下小龄婴幼儿需结合测试人员对受试儿行为观察以确定其听力情况。</t>
  </si>
  <si>
    <t>FFA02710</t>
  </si>
  <si>
    <t>听性脑干反应潜伏期测试</t>
  </si>
  <si>
    <t>隔声电磁屏蔽室，以酒精及磨砂膏给局部皮肤去脂，一次性电极耦合，通过导线与脑电记录仪相连，通过气导耳机给予分析强度的声音信号进行刺激，至少测试两遍，记录脑电反应波形，测试者根据经验辨识波形，确定各波潜伏期、波间期。6岁以下儿童需在药物镇静睡眠状态下方可进行。</t>
  </si>
  <si>
    <t>FFA02711</t>
  </si>
  <si>
    <t>听性脑干反应阈值测试</t>
  </si>
  <si>
    <t>隔声电磁屏蔽室，以酒精及磨砂膏给局部皮肤去脂，一次性电极耦合，通过导线与脑电记录仪相连，通过气导耳机给予不同强度的声音刺激，每一强度至少刺激两遍，记录脑电反应波形。测试者根据经验辨识波形，确定能够引出反应的最小刺激信号强度。6岁以下儿童需在药物镇静睡眠状态下方可进行。</t>
  </si>
  <si>
    <t>FFA02712</t>
  </si>
  <si>
    <t>听性脑干反应骨导阈值测试</t>
  </si>
  <si>
    <t>隔声电磁屏蔽室，以酒精及磨砂膏清洁局部皮肤，一次性电极耦合。通过骨导耳机给予声音刺激，每一强度至少刺激两遍，记录脑电反应波形。测试者根据经验辨识波形，确定各波潜伏期、波间期及能够引出脑电反应的最小刺激声强度，需进行掩蔽。6岁以下儿童需在药物镇静睡眠状态下方可进行。</t>
  </si>
  <si>
    <t>FFA03401</t>
  </si>
  <si>
    <t>鼓岬电刺激反应检查</t>
  </si>
  <si>
    <t>隔声电磁屏蔽室，局麻(成人)或全麻(儿童)，鼓膜经消毒处理后，将针装电极置于鼓岬上，给予不同强度的声音刺激，记录耳蜗电反应。</t>
  </si>
  <si>
    <t>FFA03701</t>
  </si>
  <si>
    <t>眼震电图检查</t>
  </si>
  <si>
    <t>含自发眼震及诱发眼震，首先为病人眼周贴上电极，坐在专用椅上，启动电脑及视靶，技术人员操作计算机并通过电极反应出来的眼震情况进行分析，其次受试者30°卧位躺在转椅上，为其耳内进行不同温度刺激，观察受试者的前庭反应，同时注意受试者可能会出现不同程度迷走神经兴奋症状，技术人员通过电极对计算机描计出的图形进行分析，关键要保持受试者觉醒，最后受试者平卧于测试床上，通过红外成像系统观察并记录各种变换体位时眼震情况进行分析。</t>
  </si>
  <si>
    <t>FFA03702</t>
  </si>
  <si>
    <t>冷热水试验眼震电图检查</t>
  </si>
  <si>
    <t>向外耳道内注射温水，用眼震电图仪记录眼震，随后向外耳道内注射冷水，记录眼震。计算机分析，人工出报告。</t>
  </si>
  <si>
    <t>FFA03703</t>
  </si>
  <si>
    <t>红外眼震电图检查</t>
  </si>
  <si>
    <t>用红外眼震电图仪红外录像记录下列情况下的眼震，闭目监测眼震，注视固定目标监测眼震，眼球跟踪移动目标监测眼震，眼球扫描变换目标监测眼震，人工报告。</t>
  </si>
  <si>
    <t>FFA04401</t>
  </si>
  <si>
    <t>前庭温度试验</t>
  </si>
  <si>
    <t>首先观察受试者外耳道及鼓膜情况，随后患者取30°仰卧位，检查者为其耳内进行冷或热温度刺激，双温试验则为冷热温度试验均做，试验期间观察受试者的前庭反应，温度刺激的同时注意受试者可能会出现不同程度迷走神经兴奋症状，技术人员通过红外成像系统观察眼震情况并对计算机描计出的图形进行分析，采用双温及单温。</t>
  </si>
  <si>
    <t>FFA04601</t>
  </si>
  <si>
    <t>经西格氏耳镜瘘管试验</t>
  </si>
  <si>
    <t>西格耳镜下检查耳道及鼓膜、鼓室并行瘘管试验。不含活检。</t>
  </si>
  <si>
    <t>FFA04701</t>
  </si>
  <si>
    <t>偏侧试验</t>
  </si>
  <si>
    <t>应用纯音测听仪器，隔声室，骨导耳机佩戴于前额正中，给予患者骨导听阈上不同频率声音刺激，确定声音方向，需测试5个频率。</t>
  </si>
  <si>
    <t>FFA04702</t>
  </si>
  <si>
    <t>纯音衰减试验</t>
  </si>
  <si>
    <t>应用纯音测听仪器，隔声室，在纯音听阈测试基础上，通过气导耳机给予纯音听阈阈值强度声音刺激，嘱患者听到声信号举手，声信号消失就放下手，当患者听不到信号时以5分贝为步距增加声音强度，直至患者听到声信号达到一定时间，需测试双耳各2频率。不含纯音听阈测试。</t>
  </si>
  <si>
    <t>FFA04703</t>
  </si>
  <si>
    <t>纯音短增量敏感指数试验</t>
  </si>
  <si>
    <t>应用纯音测听仪器，隔声室。在纯音听阈测试基础上，通过气导耳机给出持续纯音信号，嘱患者每当感觉到响度增大时作出反应，先进行预试验，患者熟悉测试方法后，开始正式测试并记分，需测试双耳各2个频率。不含纯音听阈测试。</t>
  </si>
  <si>
    <t>FFA04704</t>
  </si>
  <si>
    <t>平衡试验</t>
  </si>
  <si>
    <t>含平衡台试验，行感觉结构分析，分别在六种条件下行静态平衡功能检查，每个条件下做两次，观察各条件下足底压力中心的晃动面积及前后、左右的晃动长度及平衡得分，行感觉结构分析，分别观察视觉、本体觉以及前庭觉在平衡维持中的得分，计算Romberg商，行稳定极限范围试验，观察患者在保持不跌倒的情况下身体中心晃动的最大范围。行跌倒评估试验，在平板运动情况下让患者睁眼、闭眼，观察患者身体随平板运动时的增益、幅值及能量消耗情况，预估跌倒的机率。视动试验旋转试验，甘油试验。不含平板试验。</t>
  </si>
  <si>
    <t>FFA04705</t>
  </si>
  <si>
    <t>位置平衡试验</t>
  </si>
  <si>
    <t>首先让受试者戴上红外摄像眼罩平卧于测试床上，技术人员通过红外成像系统观察几种不同体位时的眩晕症状和眼震情况，并对计算机描计出的图形进行分析，并依据位置试验(Hallpallike和Rolltest)确定诊断，明确受累半规管的位置及侧别，同时注意受试者可能出现的不同程度迷走神经兴奋症状。</t>
  </si>
  <si>
    <t>FFA04706</t>
  </si>
  <si>
    <t>转椅平衡试验</t>
  </si>
  <si>
    <t>指旋转试验。首先让受试者戴上红外摄像眼罩，坐在转椅上。技术人员操作计算机并通过红外成像系统观察受试者在多种测试条件下的眼动情况并对眼动图形进行分析，通过红外成像系统观察受试者在旋转过程中的眼震情况。技术人员通过计算机记录到的眼震情况进行分析。</t>
  </si>
  <si>
    <t>FFA04707</t>
  </si>
  <si>
    <t>平板平衡试验</t>
  </si>
  <si>
    <t>受试者立于平衡板上，不断的变换姿势以达到与投影设施上目标一致来锻炼自己的平衡能力，技术人员根据受试者当前平衡状态控制目标移动的方式、速度、大小等来控制平衡训练的难度，同时保护受试者安全。</t>
  </si>
  <si>
    <t>FFA04708</t>
  </si>
  <si>
    <t>双耳交替响度平衡试验</t>
  </si>
  <si>
    <t>应用纯音测听仪器，隔声室，在纯音听阈测试基础上，通过气导耳机给声，首先在一耳给予一定强度的参考声信号，然后在另一耳给出刺激声信号，嘱患者集中精力听测试声，辨别变化双耳声音响度的差别，测试声信号从低强度给起，直至双耳响度一致，需测试双耳各2个频率。不含纯音听阈测试。</t>
  </si>
  <si>
    <t>FFA04709</t>
  </si>
  <si>
    <t>视动试验</t>
  </si>
  <si>
    <t>首先让受试者戴上红外摄像眼罩，坐在专用转椅上，技术人员操作计算机并通过红外成像系统、投影观察受试者多测试条件下眼动情况并对眼动图形进行分析，其次受试者30°卧位躺在转椅上，为其耳内进行不同温度刺激，技术人员通过红外成像系统观察眼震情况并对计算机描计出的图形进行分析。</t>
  </si>
  <si>
    <t>FFC07401</t>
  </si>
  <si>
    <t>外耳道肿物活检术</t>
  </si>
  <si>
    <t>耳道清洁消毒，用小型圈套器(或微型耳肉芽钳)将耳肿物摘除(或部分钳除)，如为骨性则需用骨凿凿除，送病理学检查，术腔用抗菌素纱条填塞。必要时显微镜下操作。不含病理学检查。</t>
  </si>
  <si>
    <t>FFC07601</t>
  </si>
  <si>
    <t>经耳内镜外耳道肿物活检术</t>
  </si>
  <si>
    <t>耳内镜下，耳道清洁消毒，用小型圈套器(或用微型耳肉芽钳)将耳部肿物摘除(或部分钳除)，如为骨性则需用骨凿凿除，送病理学检查。术腔用抗菌素纱条填塞。不含病理学检查。</t>
  </si>
  <si>
    <t>FFD02701</t>
  </si>
  <si>
    <t>中耳共振频率测定</t>
  </si>
  <si>
    <t>确保外耳道通畅及鼓膜完整条件下，以大小合适的耳塞封闭外耳道口，嘱患者保持安静，先行鼓室声导抗测试，后将扫频声引入耳道，同时检测耳道内声压强度，寻找中耳处于共振的频率。不含声导抗测试。</t>
  </si>
  <si>
    <t>FFE09601</t>
  </si>
  <si>
    <t>经耳内镜鼓室探查术</t>
  </si>
  <si>
    <t>局麻或全麻，耳内镜视下：耳道消毒，耳内切口，鼓膜切开或掀起，用不同角度的耳内镜详查鼓室病变，并做相应之处理，鼓膜复位耳道抗菌素填塞，切口缝合。不含面神经监测。</t>
  </si>
  <si>
    <t>FFF04401</t>
  </si>
  <si>
    <t>鼓膜贴补试验</t>
  </si>
  <si>
    <t>外耳道消毒，制作相应鼓膜穿孔大小贴补材料，比较鼓膜穿孔贴补前后纯音听阈改变。不含测听检查。</t>
  </si>
  <si>
    <t>FFG02401</t>
  </si>
  <si>
    <t>镫骨活动度检测</t>
  </si>
  <si>
    <t>指盖来试验。使用声导抗仪器，隔声电磁屏蔽室，在确保耳道通畅，鼓膜完整的前提下，以骨导耳机给声，选择合适的阈上给声强度及频率给予持续纯音，将波氏球置于耳道口，封闭外耳道，以手快速反复挤压波氏球改变耳道内压力，嘱患者在耳道压力变化的同时注意聆听刺激声，判断声音强度有无变化。不含纯音听阈测试。</t>
  </si>
  <si>
    <t>FFG04701</t>
  </si>
  <si>
    <t>镫骨肌反射衰减试验</t>
  </si>
  <si>
    <t>使用声导抗仪器，在声反射阈测试基础上，以大小合适的耳塞封闭外耳道口，以声反射阈上10分贝作为给声强度，给声时间持续10秒，记录镫骨肌反射衰减时间。不含声导抗测试。</t>
  </si>
  <si>
    <t>FFH01601</t>
  </si>
  <si>
    <t>电子耳咽鼓管内镜检查</t>
  </si>
  <si>
    <t>电子耳咽鼓管内镜检查检查咽鼓管、中耳、鼓室病变。</t>
  </si>
  <si>
    <t>FFH02401</t>
  </si>
  <si>
    <t>咽鼓管压力测定</t>
  </si>
  <si>
    <t>根据患者鼓膜是否完整选择不同程序，选择大小合适的耳塞封闭外耳道口，当鼓膜完整时，第一次在外耳道加压测试生理状态下的鼓室压，后在外耳道加正压，并嘱患者做吞咽动作，测试其鼓室压，再于外耳道加负压，并嘱患者做吞咽动作，测试其鼓室压，当鼓膜不完整时，直接在外耳道加压，并嘱患者做连续吞咽动作，观察曲线变化，并记录结果。</t>
  </si>
  <si>
    <t>FFP03401</t>
  </si>
  <si>
    <t>耳蜗电图检查</t>
  </si>
  <si>
    <t>使用耳蜗电图仪器，隔声电磁屏蔽室，以酒精及磨砂膏清洁前额、耳后及耳道内局部皮肤(若放置鼓岬电极需清洁鼓膜表面，电极穿透鼓，属有创操作，风险程度提高)，一次性电极耦合，通过插入式耳机给予声音刺激，强度从小到大，直至记录到清晰、可重复波形或仪器允许最大输出，检查人员根据经验辨识波形，记录各波幅度并计算比值。6岁以下儿童需在药物镇静睡眠状态下方可进行。</t>
  </si>
  <si>
    <t>FG</t>
  </si>
  <si>
    <t>(五)鼻咽喉</t>
  </si>
  <si>
    <t>FGA01401</t>
  </si>
  <si>
    <t>嗅觉功能检查</t>
  </si>
  <si>
    <t xml:space="preserve">采用嗅觉套装试剂盒，含A、B、C、D、E五种嗅物(为目前国际上通用的标准嗅素)，分别代表不同性质及成分的物质：花香、焦味、墨臭味、桃味、粪臭味，以嗅物稀释倍数作为定量分析依据，每种嗅物各8个稀释浓度(102-105)，分别用5、4、3、2、1、0、-1、-2表示，5为浓度最高，-2为浓度最低。用15x0.7厘米的无味滤纸前端蘸取1厘米的嗅素液，置受试者前鼻孔下方1-2厘米处，闻嗅2-3次，按由低浓度到高浓度顺序检测，在以嗅物名称为横坐标、嗅物浓度为纵坐标的嗅觉表上记录受试者的感知阈和辨别阈，并判断嗅觉状况。以可测嗅觉察觉阈和嗅觉识别阈，5种嗅素每种各8个浓度(102-105)。根据5种嗅物识别阈的平均嗅觉阈值做嗅觉图，将嗅觉功能分6级。把嗅觉感知阈及识别阈记录于嗅觉检测表上，取五种嗅素的识别阈的分数总和的平均值，即平均嗅觉值，并以此判断嗅觉损伤的程度。
</t>
  </si>
  <si>
    <t>嗅觉变应原</t>
  </si>
  <si>
    <t>FGA01402</t>
  </si>
  <si>
    <t>鼻阻力检查</t>
  </si>
  <si>
    <t xml:space="preserve">应用鼻阻力计，将鼻塞填堵在患者右侧鼻腔中，同时面罩罩住患者口鼻部，不留缝隙，嘱患者闭嘴均匀呼吸，同时电脑开始记录数据，计算后形成相应曲线，20秒后停止，将鼻塞换至左侧鼻腔相同方法进行，将电脑显示最终数据填写报告，人工报告。
</t>
  </si>
  <si>
    <t>FGA01601</t>
  </si>
  <si>
    <t>鼻内镜检查</t>
  </si>
  <si>
    <t>鼻腔黏膜1%地卡因表面麻醉，1%麻黄素收缩，应用0°、30°、70°鼻内镜下检查鼻腔总鼻道、中鼻道、上鼻道及鼻咽部观察鼻腔黏膜、鼻甲、鼻道是否有肿物、分泌物等、鼻中隔是否偏曲。不含活检。</t>
  </si>
  <si>
    <t>FGA01602</t>
  </si>
  <si>
    <t>前鼻镜检查</t>
  </si>
  <si>
    <t>鼻腔黏膜1%地卡因表面麻醉，1%麻黄素收缩，前鼻镜检查鼻腔总鼻道、中鼻道、上鼻道及鼻咽部观察鼻腔黏膜、鼻甲、鼻道是否有肿物、分泌物等、鼻中隔是否偏曲。不含活检。</t>
  </si>
  <si>
    <t>FGA02401</t>
  </si>
  <si>
    <t>鼻分泌物细胞检测</t>
  </si>
  <si>
    <t>用棉拭子涂擦鼻黏膜采集分泌物并涂片，伊红-美兰染色法(嗜酸细胞)：吸管蘸取0.5%伊红，滴在标本表面等待15-20秒钟，清水冲洗标本，95%无水乙醇脱色，吸管蘸取1%美兰溶液，滴在标本表面等待10秒钟，清水冲洗标本，95%无水乙醇脱色，清水冲洗标本。将水渍擦干，标本晾干后即可观察细胞。甲苯胺蓝染色(肥大细胞)吸管蘸取0.4%甲苯胺蓝溶液，滴在标本表面等待5分钟，清水冲洗标本，95%无水乙醇脱色，清水冲洗标本。将水渍擦干，标本晾干后即可观察细胞。染色结束后，镜下观察，分辨细胞种类及数量，并定级，出报告。显微镜下计数嗜酸细胞、肥大细胞。</t>
  </si>
  <si>
    <t>染色剂</t>
  </si>
  <si>
    <t>FGA04601</t>
  </si>
  <si>
    <t>糖精试验</t>
  </si>
  <si>
    <t>取适量糖精，前鼻镜引导下放入鼻腔内，应用秒表记录口中尝到甜味的时间，可反映鼻纤毛运动情况。</t>
  </si>
  <si>
    <t>糖精</t>
  </si>
  <si>
    <t>FGC02401</t>
  </si>
  <si>
    <t>声反射鼻腔测量</t>
  </si>
  <si>
    <t xml:space="preserve">应用鼻声反射仪器，开机启动程序，调试探头，测基线，探头放置患者左侧鼻孔前，将鼻孔完全封闭，嘱病人闭嘴憋气，探头开始测试，同时电脑出现相应曲线，当屏幕右上角出现红点时可以结束，反复2次，以确定曲线的正确性，探头换至右侧鼻孔前，同法测试，反复2次，患者双侧鼻腔给药(麻黄素)，等待5分钟后，同法测试双侧鼻腔，获得两条曲线，检查正确性后结束，将患者信息录入，人工分析，打印报告。
</t>
  </si>
  <si>
    <t>FGC04401</t>
  </si>
  <si>
    <t>鼻黏膜激发试验</t>
  </si>
  <si>
    <t>鼻腔内放置微量过敏原，数分钟后观察病人是否出现鼻黏膜肿胀、苍白，并出现流涕、鼻堵、喷嚏症状，从而判断该患者是否对该过敏原过敏。</t>
  </si>
  <si>
    <t>微量过敏原</t>
  </si>
  <si>
    <t>FGC07401</t>
  </si>
  <si>
    <t>鼻腔组织活检术</t>
  </si>
  <si>
    <t>鼻腔黏膜1%地卡因表面麻醉，1%麻黄素收缩，以活检钳钳取可疑病变鼻腔黏膜组织送病理，局部出血应用棉片压迫止血，若出血较多可压迫凡士林纱条或电烧止血。不含内镜检查、病理学检查。</t>
  </si>
  <si>
    <t>活检钳</t>
  </si>
  <si>
    <t>FGF09401</t>
  </si>
  <si>
    <t>上颌窦探查术</t>
  </si>
  <si>
    <t>消毒铺巾，收缩鼻腔后，口腔冲洗，与患侧唇龈沟切开，分离剥离子分离粘骨膜，暴露上颌窦前壁，电钻或骨凿打开上颌窦前壁，切开黏膜，打开上颌窦内侧壁，清除窦内病变，鼻腔内填压适当填塞材料。唇龈沟切口缝合。患侧唇龈沟区敷料压迫。</t>
  </si>
  <si>
    <t>FGG01101</t>
  </si>
  <si>
    <t>咽喉肌电生理检查</t>
  </si>
  <si>
    <t>咽、喉、颈部肌电图检查，喉上神经及喉返、迷走、副等神经诱发电位检查，肌电检查时应用最多的是双极同心针电极，其参考电极位于针的外围，与针尖检测电极距离近，经皮进针，确定进针位置后，根据不同肌肉嘱受试者作平静呼吸、深呼吸、发音、咳嗽、吞咽、屏气等各功能活动，以进行喉肌运动单位肌电检测、喉肌干扰相量化分析，固定喉肌记录电极，单极针电极刺激相应喉返神经、喉上神经内支神经、喉上神经外支神经及迷走神经，检测诱发肌电反应潜伏期、时程、波幅。人工报告。</t>
  </si>
  <si>
    <t>FGJ01601</t>
  </si>
  <si>
    <t>硬质鼻咽镜检查</t>
  </si>
  <si>
    <t>1%地卡因鼻腔黏膜表面麻醉，1%麻黄素收缩，硬质鼻咽镜检查，鼻咽部黏膜，圆枕、咽鼓管等有无异常。人工报告。不含活检。</t>
  </si>
  <si>
    <t>FGJ01602</t>
  </si>
  <si>
    <t>纤维鼻咽镜检查</t>
  </si>
  <si>
    <t>1%地卡因鼻腔、鼻咽黏膜表面麻醉，纤维鼻咽镜经一侧鼻腔进入检查，鼻腔、鼻咽口咽腔，黏膜情况，是否有肿物、异物或其它情况，人工报告。不含活检。</t>
  </si>
  <si>
    <t>FGJ01603</t>
  </si>
  <si>
    <t>间接鼻咽镜检查</t>
  </si>
  <si>
    <t>1%地卡因黏膜表面麻醉，间接鼻咽镜检查，医师通过间接镜观察患者下咽腔、舌根、会厌、双侧梨状窝、喉腔及声门下结构。人工报告。不含活检。</t>
  </si>
  <si>
    <t>FGJ07601</t>
  </si>
  <si>
    <t>鼻咽部组织活检术</t>
  </si>
  <si>
    <t>鼻腔黏膜1%地卡因表面麻醉，1%麻黄素收缩，以活检钳深入鼻咽腔钳取可疑病变组织，若有出血，应用麻黄素棉片压迫或凡士林纱条压迫止血。不含内镜检查、病理学检查。</t>
  </si>
  <si>
    <t>FGM01401</t>
  </si>
  <si>
    <t>直达喉镜检查</t>
  </si>
  <si>
    <t>黏膜表面麻醉，直达喉镜检查，口咽、舌根部、咽喉壁、会厌谷、会厌喉面、双室带、声带声门下、双侧梨状窝等部位有无病变。人工报告。不含活检。</t>
  </si>
  <si>
    <t>FGM01402</t>
  </si>
  <si>
    <t>间接喉镜检查</t>
  </si>
  <si>
    <t>黏膜表面麻醉，间接喉镜检查，口咽、舌根部、咽喉壁、会厌谷、会厌喉面、双室带、声带声门下、双侧梨状窝等部位有无病变。人工报告。不含活检。</t>
  </si>
  <si>
    <t>FGM01403</t>
  </si>
  <si>
    <t>支撑喉镜检查</t>
  </si>
  <si>
    <t>麻醉、消毒铺巾，支撑喉镜检查，口咽、舌根部、咽喉壁、会厌谷、会厌喉面、双室带、声带声门下、双侧梨状窝等部位有无病变。人工报告。不含活检。</t>
  </si>
  <si>
    <t>FGM01601</t>
  </si>
  <si>
    <t>频闪喉镜检查</t>
  </si>
  <si>
    <t>喉动态镜系统由频闪光源、硬质窥镜(70°或90°)或纤维喉镜、麦克风、脚踏开关、摄像系统及显示系统组成，可通过气体吹张、加热及涂固体防雾剂等方法，防止镜头起雾，麦克风固定于甲状软骨处或直接连接在喉窥镜上，将喉窥镜深入患者口咽部，患者平静呼吸，旋转使镜头对准喉。使用70°镜时，镜头接近咽后壁，使用90°镜则镜头应位于硬腭、软腭交界处、平行于声带，嘱患者发“i”，检查者可通过脚踏开关启动并控制声脉冲与闪光光源间的相位角，从0°-360°连续可调，从而观察声带振动过程中任何瞬间的动相(缓慢振动)及静止相。人工报告。不含活检。</t>
  </si>
  <si>
    <t>FGM01602</t>
  </si>
  <si>
    <t>纤维喉镜检查</t>
  </si>
  <si>
    <t>1%地卡因鼻腔、鼻咽、口腔、下咽黏膜表面麻醉，纤维鼻咽镜经一侧鼻腔进入，检查鼻腔、鼻咽口咽腔、喉咽腔及下咽梨状窝、黏膜情况，是否有肿物、异物或其它情况。人工报告。不含活检。</t>
  </si>
  <si>
    <t>FGM01603</t>
  </si>
  <si>
    <t>电子纤维喉镜检查</t>
  </si>
  <si>
    <t>1%地卡因鼻腔、鼻咽、口腔、下咽黏膜表面麻醉，电子纤维鼻咽镜经一侧鼻腔进入，检查鼻腔、鼻咽口咽腔、喉咽腔及下咽梨状窝、黏膜情况，是否有肿物、异物或其它情况。人工报告。不含活检。</t>
  </si>
  <si>
    <t>FGM01701</t>
  </si>
  <si>
    <t>嗓音频谱检查</t>
  </si>
  <si>
    <t xml:space="preserve">应用嗓音频谱仪器，环境噪声小于45分贝，受试者采取自然舒适位，口距麦克风约15厘米，平稳自然发元音，从声样中提取平稳段(大于等于1.0秒)，通过前置放大器将嗓音信号输入计算机，以专业软件行嗓音频谱分析，人工报告。
</t>
  </si>
  <si>
    <t>FGM01702</t>
  </si>
  <si>
    <t>喉声图检查</t>
  </si>
  <si>
    <t>电声门图(EGG)是应用多功能声门图仪通过放置在两侧甲状软骨板的金属体表电极记录受声带振动调制的颈部电子阻抗的变化来反映声门接触面积的变化。采样时让患者发自然胸声区稳态元音/i/3-4秒，用金属电极放置在相当于两侧声带位置的甲状软骨板表面的皮肤上获取EGG信号，应用计算机采样，信号处理、屏幕测量，多种方式显示，曲线与参数打印，人工报告。</t>
  </si>
  <si>
    <t>FGM01703</t>
  </si>
  <si>
    <t>喉空气动力学检查</t>
  </si>
  <si>
    <t xml:space="preserve">受试者将面罩紧贴面部，罩住口鼻，测气流率时发持续性元音，气流信号经通气面罩、呼吸气流速度描记仪传至气压传感器，再经放大、滤波处理输入计算机，经数模转换显示为随时间而变化的气流曲线图，可间接反映声门开闭及声带振动状态。测口腔内压力时将一硅胶管置于面罩内，将其近端放在口内门齿后1厘米处，远端连接气压传感器，测试时受试者紧戴面罩发间断音节(含pa、ma、ba、pi及i等)气压信号经气压传感器放大后输入计算机，经数模转换描记为口腔气体压力图，并计算出压力数值。检测指标：峰值气流率、变动气流率、稳定气流率(平均气流率)、最小气流率、口腔内压力及鼻腔内压力等，人工报告。
</t>
  </si>
  <si>
    <t>FGM07601</t>
  </si>
  <si>
    <t>咽喉组织活检术</t>
  </si>
  <si>
    <t>1%地卡因咽、下咽、喉部表面麻醉，应用喉多功能钳夹取病变组织，送病理。不含病理学检查。</t>
  </si>
  <si>
    <t>FGS07401</t>
  </si>
  <si>
    <t>扁桃体活检术</t>
  </si>
  <si>
    <t>1%地卡因咽腔表面麻醉，应用病理钳夹取扁桃体部分组织，止血。不含病理学检查。</t>
  </si>
  <si>
    <t>病理钳</t>
  </si>
  <si>
    <t>FH</t>
  </si>
  <si>
    <t>(六)口腔</t>
  </si>
  <si>
    <t>口腔器械盒（包），吸唾管，蜡，咬合纸，试剂</t>
  </si>
  <si>
    <t>FHA02701</t>
  </si>
  <si>
    <t>常规面部与口内照相</t>
  </si>
  <si>
    <t>指面部与口内数码照相。进行面部定位，使用口内专业相机拍摄。含面部正位、侧位、45°斜侧位、顶颏位、颏顶位、口内正位、左右侧位、上下咬合面相。</t>
  </si>
  <si>
    <t>不得在口腔种植中收取</t>
  </si>
  <si>
    <t>FHA02702</t>
  </si>
  <si>
    <t>面部三维照相</t>
  </si>
  <si>
    <t>指使用面部云纹仪拍摄面部外形照片。正位、侧位及斜位等各种位置的云纹仪照相及测量、云纹图分析。含打印照片。</t>
  </si>
  <si>
    <t>FHG01701</t>
  </si>
  <si>
    <t>下颌运动检查</t>
  </si>
  <si>
    <t>嘱受检者做各个方向的下颌运动，从矢状面、冠状面和水平面三维方向分别描记出下颌运动的轨迹，或戴用专用的描计板于双侧面侧方以及颏前方，描计下颌运动时双侧髁突与切点在水平板和垂直板上的运动轨迹。</t>
  </si>
  <si>
    <t>FHG01702</t>
  </si>
  <si>
    <t>下颌运动计算机辅助检查</t>
  </si>
  <si>
    <t>戴用数字化下颌运动分析仪，嘱受检者做各个方向的下颌运动，记录下颌运动时双侧髁突与切点在矢状面、冠状面和水平面三维方向的运动轨迹并分析，计算髁道斜度、切道斜度。</t>
  </si>
  <si>
    <t>FHJ01401</t>
  </si>
  <si>
    <t>颞下颌关节病系统设计</t>
  </si>
  <si>
    <t>通过问诊、视诊和触诊对颞下颌关节、咀嚼肌和下颌运动进行检查。含颞下颌关节、咀嚼肌、下颌运动等项目的临床检查。不含借助仪器的颞下颌关节专科系统检查、专科咬合检查。</t>
  </si>
  <si>
    <t>FHJ01601</t>
  </si>
  <si>
    <t>颞下颌关节内镜检查</t>
  </si>
  <si>
    <t>局部麻醉，耳前切口，关节镜进入关节上腔或下腔检查关节腔内病变。</t>
  </si>
  <si>
    <t xml:space="preserve">牙弓夹板
</t>
  </si>
  <si>
    <t>FHJ02301</t>
  </si>
  <si>
    <t>颞下颌关节腔压力测定</t>
  </si>
  <si>
    <t>局部麻醉，耳前切口，将关节内压传感器置入关节腔，测定关节内压大小。</t>
  </si>
  <si>
    <t>FHL02401</t>
  </si>
  <si>
    <t>唾液流量测定</t>
  </si>
  <si>
    <t>静止无刺激状态下，测定30分钟自然分泌的全唾液流量。</t>
  </si>
  <si>
    <t>FHM01401</t>
  </si>
  <si>
    <t>咀嚼效率检查-食物过筛法</t>
  </si>
  <si>
    <t>在固定时间内咀嚼定量定质食物(花生米)，漱口，将残渣烘干称重，计算残渣与总量之间的百分比，得到的数值即为咀嚼效率。</t>
  </si>
  <si>
    <t>FHM01601</t>
  </si>
  <si>
    <t>口腔内窥镜检查</t>
  </si>
  <si>
    <t>用口腔内窥镜检查显示牙齿表面形态、结构以及口腔情况。</t>
  </si>
  <si>
    <t>FHM07401</t>
  </si>
  <si>
    <t>口腔活检术</t>
  </si>
  <si>
    <t>根据病损性质，选择口腔病损中具有代表性的部位，局麻下，切取适当大小和深度的病变组织，缝合伤口。不含病理学检查。</t>
  </si>
  <si>
    <t>FHM07402</t>
  </si>
  <si>
    <t>全口牙病系统检查与治疗设计</t>
  </si>
  <si>
    <t>口腔内科、外科疾病的初步检查，并给予初步诊断和进一步检查建议。不含牙周探诊及指数等专业检查。</t>
  </si>
  <si>
    <t>FHQ04401</t>
  </si>
  <si>
    <t>味觉试验</t>
  </si>
  <si>
    <t>以卷棉子分别蘸糖水、盐水、奎宁(或硫酸镁)及醋，试一侧舌前2/3甜咸苦酸的味觉。</t>
  </si>
  <si>
    <t>FHR01601</t>
  </si>
  <si>
    <t>腭咽闭合功能检查</t>
  </si>
  <si>
    <t>指鼻咽纤维镜进行鼻音计检查、语音仪检查、计算机语音检查。含鼻咽纤维镜检查。</t>
  </si>
  <si>
    <t>FHR01701</t>
  </si>
  <si>
    <t>腭裂语音频谱分析</t>
  </si>
  <si>
    <t>使用语音频谱分析仪，对患者在发音、发声的状态下，其音声特点、发音部位和发音方法、声韵母的共振峰、音调、音量等嗓音多维度的实时检查、分析。语音资料采集，导入语音工作站。图文报告。</t>
  </si>
  <si>
    <t>FHS01401</t>
  </si>
  <si>
    <t>光合仪检查</t>
  </si>
  <si>
    <t>将光合膜片置于上下牙列咬合面之间，嘱正中紧咬或前伸、侧方咬合来测定全牙列咬合接触点分布。</t>
  </si>
  <si>
    <t>膜片</t>
  </si>
  <si>
    <t>FHS01402</t>
  </si>
  <si>
    <t>纸蜡咬合图像分析检查</t>
  </si>
  <si>
    <t>将专用纸蜡膜片置于上下牙列咬合面之间，嘱正中紧咬或前伸或侧方咬合，通过纸蜡咬合图像分析仪来测定全牙列咬合接触点分布。</t>
  </si>
  <si>
    <t>纸蜡</t>
  </si>
  <si>
    <t>FHS01403</t>
  </si>
  <si>
    <t>T-咬合测定分析系统检查</t>
  </si>
  <si>
    <t>将马蹄形专用压电薄膜置于上下牙列咬合面之间，嘱正中紧咬或前伸或侧方咬合，测定全牙列咬合接触点分布与咬合力的测定。</t>
  </si>
  <si>
    <t>FHS01701</t>
  </si>
  <si>
    <t>测色仪测色</t>
  </si>
  <si>
    <t>指用测色仪测定牙齿不同部位的颜色。</t>
  </si>
  <si>
    <t>每牙</t>
  </si>
  <si>
    <t>FHS01702</t>
  </si>
  <si>
    <t>触痛仪检查(PPT)</t>
  </si>
  <si>
    <t>将触痛仪的压力传感器贴在受检部位，匀速加压，检测局部压痛阈值或耐受值，并记录。</t>
  </si>
  <si>
    <t>FHS02401</t>
  </si>
  <si>
    <t>咬合力测量检查</t>
  </si>
  <si>
    <t>指使用悬臂梁式压力传感器，进行单牙位咬合测力检查，将探头置于被测牙齿的咬合面，测定被测牙齿的咬合力大小。</t>
  </si>
  <si>
    <t>FHS02701</t>
  </si>
  <si>
    <t>咬合记录</t>
  </si>
  <si>
    <t>普通蜡记录口内现有的咬合关系。</t>
  </si>
  <si>
    <t>FHS04301</t>
  </si>
  <si>
    <t>诊断性排牙试验</t>
  </si>
  <si>
    <t>指用于进行矫治方案设计需要的模型排牙试验。含面弓转移、上合架、石膏模型牙齿切割、排牙等操作。不含印模与石膏模型制备。</t>
  </si>
  <si>
    <t>FHU01401</t>
  </si>
  <si>
    <t>牙髓电活力检查</t>
  </si>
  <si>
    <t>使用牙髓电活力测试仪数字式检查牙髓活力指数。</t>
  </si>
  <si>
    <t>FHW01401</t>
  </si>
  <si>
    <t>牙周探诊</t>
  </si>
  <si>
    <t>用牙周专用刻度探针进行牙周袋、附着水平测量和判定：每牙检测6个位点，取平均值；全口所有检测牙同法测定，计算全口平均值；并记录于专用记录表内。</t>
  </si>
  <si>
    <t>FHW01402</t>
  </si>
  <si>
    <t>牙周指数检查</t>
  </si>
  <si>
    <t>用牙周专用刻度探针、以小于25克力量沿每牙龈缘探查，并按时间节点进行判读和记录：各种牙龈指数、菌斑指数、口腔卫生指数、牙石指数等。</t>
  </si>
  <si>
    <t>菌斑试剂</t>
  </si>
  <si>
    <t>FHW01403</t>
  </si>
  <si>
    <t>牙周电子探针检查</t>
  </si>
  <si>
    <t>用牙周电子探针以恒定力量检查并记录全口每个牙齿(6个位点)的牙周袋、附着水平，并打印彩色报表。</t>
  </si>
  <si>
    <t>FHW01404</t>
  </si>
  <si>
    <t>菌斑微生物检测</t>
  </si>
  <si>
    <t>以牙菌斑显示剂处理全口牙面，按时间节点含漱清洗，进行菌斑指数判定。以位点为单位进行菌斑采集，涂片，染色，微生物检测，含刚果红负染法、暗视野显微镜法。</t>
  </si>
  <si>
    <t>FHW02401</t>
  </si>
  <si>
    <t>龈沟液量测定</t>
  </si>
  <si>
    <t>以牙周专用滤纸条进行每牙龈沟液的采集，以专用龈沟液测定仪进行定量分析。</t>
  </si>
  <si>
    <t>牙周滤纸条</t>
  </si>
  <si>
    <t>FHY09301</t>
  </si>
  <si>
    <t>颈部开放性损伤探查术</t>
  </si>
  <si>
    <t>定位，消毒铺巾，局麻，伤口探查，止血，清创，缝合。</t>
  </si>
  <si>
    <t>止血材料，特殊缝线</t>
  </si>
  <si>
    <t>FJ</t>
  </si>
  <si>
    <t>(七)呼吸系统</t>
  </si>
  <si>
    <t>FJB</t>
  </si>
  <si>
    <t>1.呼吸系统检查</t>
  </si>
  <si>
    <t>口器</t>
  </si>
  <si>
    <t>FJB02401</t>
  </si>
  <si>
    <t>气道阻力测定</t>
  </si>
  <si>
    <t>患者使用一次性口器或同时使用一次性细菌过滤器，在肺功能仪体描箱中做平静呼吸，进行气道阻力测定，须至少重复测定3次，取最佳值，人工报告。</t>
  </si>
  <si>
    <t>细菌过滤器</t>
  </si>
  <si>
    <t>FJC</t>
  </si>
  <si>
    <t>2.气管</t>
  </si>
  <si>
    <t>FJC01601</t>
  </si>
  <si>
    <t>硬质气管镜检查</t>
  </si>
  <si>
    <t>在监护和全身麻醉下，进行硬质气管镜插管，经硬质气管镜气道腔内检查。不含麻醉、监护、活检。</t>
  </si>
  <si>
    <t>FJC07601</t>
  </si>
  <si>
    <t>硬质气管镜活检术</t>
  </si>
  <si>
    <t>在监护和全身麻醉下，进行硬质气管镜插管，接高频通气呼吸机，通过硬质气管镜通路联合软性支气管镜观察气道病变和进行经硬质气管镜气道腔内检查，病变处活检。术中如有出血给予冰盐水、肾上腺素盐水、凝血酶以及机械填塞止血治疗。不含监护、硬质气管镜检查、病理学检查。</t>
  </si>
  <si>
    <t>FJC09601</t>
  </si>
  <si>
    <t>硬质气管镜下气管及支气管探查术</t>
  </si>
  <si>
    <t>全麻或口咽、喉部表面麻醉，根据患者的年龄选择合适型号的硬质气管镜，有一位助手负责固定患者头部，表面麻醉时还有一位助手负责固定幼儿患者的身体，经口腔径路，儿童须由直达喉镜引导经口腔下咽声门进入气管，检查气管，左、右支气管。确定异物位置、大小与周围气管壁的是否有关系，是否有肿物，可应用气管内窥镜进一步详细检查。必要时取病理，送病理学检查。不含活检、病理学检查、硬质气管镜检查。</t>
  </si>
  <si>
    <t>FJD</t>
  </si>
  <si>
    <t>3.支气管</t>
  </si>
  <si>
    <t>吸引管，灌洗导管，口器</t>
  </si>
  <si>
    <t>FJD01601</t>
  </si>
  <si>
    <t>纤维支气管镜检查</t>
  </si>
  <si>
    <t>咽部麻醉、润滑，插入纤维支气管镜，观察气道变化。必要时病变部位进行活检检查，如有出血给予冰盐水、肾上腺素盐水或凝血酶局部治疗。标本送细胞学和组织学等检查。不含监护和活检。</t>
  </si>
  <si>
    <t>负压吸引装置</t>
  </si>
  <si>
    <t>吸痰或滴药每次可各加收不超过80元</t>
  </si>
  <si>
    <t>FJD01602</t>
  </si>
  <si>
    <t>电子支气管镜检查</t>
  </si>
  <si>
    <t>咽部麻醉、润滑，插入电子支气管镜，观察气道变化。必要时病变部位进行活检检查，如有出血给予冰盐水、肾上腺素盐水或凝血酶局部治疗。标本送细胞学和组织学等检查。不含监护、活检。</t>
  </si>
  <si>
    <t>无菌内镜注射针</t>
  </si>
  <si>
    <t>吸痰或滴药每次可各加收不超过80元，黏膜下注药加收不超过200元。</t>
  </si>
  <si>
    <t>FJD01603</t>
  </si>
  <si>
    <t>超声支气管镜检查</t>
  </si>
  <si>
    <t>咽部麻醉、润滑，插入超声支气管镜，观察气道变化，将超声水囊充满，观察支气管壁及壁外结构，定位后进行经支气管淋巴结针吸活检。标本送细胞学和组织学等检查。不含病理学检查、活检。</t>
  </si>
  <si>
    <t>超声水囊，超声活检针</t>
  </si>
  <si>
    <t>FJD04401</t>
  </si>
  <si>
    <t>支气管激发试验</t>
  </si>
  <si>
    <t>患者使用一次性口器或硅胶口器或可同时使用一次性细菌过滤器，在吸入不同浓度乙酰甲胆碱(或组胺)等或不同剂量的含有5%二氧化碳的常温空气或冷空气前后分别进行肺功能检测，如患者第一秒用力呼气容积(FEV1)较基础值下降10-20%或气道阻力较基础值增高1倍以上则终止试验，并给予支气管舒张剂。</t>
  </si>
  <si>
    <t>FJD04402</t>
  </si>
  <si>
    <t>支气管舒张试验</t>
  </si>
  <si>
    <t>患者使用一次性口器或同时使用一次性细菌过滤器，在肺功能仪上做用力肺活量测定，至少测定3次，取最佳值，吸入支气管舒张剂，30分钟后测定用力肺活量，人工报告。</t>
  </si>
  <si>
    <t>FJD04701</t>
  </si>
  <si>
    <t>运动支气管激发试验</t>
  </si>
  <si>
    <t>患者使用一次性口器或同时使用一次性细菌过滤器，在肺量计上做用力肺活量测定，为患者连接心电监测，血氧监测，血压监测，在功率自行车等上做负荷运动，4分钟达到极量负荷维持4分钟后(运动过程中随时监测患者心电、血氧以及血压，如有异常随时终止运动)，于即刻5、10、15、20、30分钟分别测定患者第一秒用力呼气容积(FEV1)，如果患者FEV1较基础FEV1下降10%，给予支气管舒张剂。</t>
  </si>
  <si>
    <t>FJD06601</t>
  </si>
  <si>
    <t>经纤维支气管镜采样刷采样</t>
  </si>
  <si>
    <t>插入纤维支气管镜，观察气道变化，应用采样刷对目标肺段进行毛刷采样，标本送微生物学、细胞学等检查。不含监护、实验室检验、纤维支气管镜检查。</t>
  </si>
  <si>
    <t>细胞刷</t>
  </si>
  <si>
    <t>FJD06602</t>
  </si>
  <si>
    <t>经电子支气管镜采样刷采样</t>
  </si>
  <si>
    <t>插入电子支气管镜，观察气道变化，应用采样刷对目标肺段进行毛刷采样，标本送微生物学、细胞学等检查。不含监护、实验室检验、电子支气管镜检查。</t>
  </si>
  <si>
    <t>FJD06603</t>
  </si>
  <si>
    <t>经纤维支气管镜防污染采样刷采样</t>
  </si>
  <si>
    <t>插入纤维支气管镜，观察气道变化，应用一次性防污染采样刷对目标肺段进行毛刷采样，标本送微生物学检查。不含监护、实验室检验、纤维支气管镜检查。</t>
  </si>
  <si>
    <t>FJD06604</t>
  </si>
  <si>
    <t>经电子支气管镜防污染采样刷采样</t>
  </si>
  <si>
    <t>插入电子支气管镜，观察气道变化，应用一次性防污染采样刷对目标肺段进行毛刷采样，标本送微生物学检查。不含监护、实验室检验、电子支气管镜检查。</t>
  </si>
  <si>
    <t>FJD06605</t>
  </si>
  <si>
    <t>经纤维支气管镜防污染保护性灌洗采样</t>
  </si>
  <si>
    <t>局麻，插入纤维支气管镜，观察气道变化，应用一次性保护性灌洗导管对目标肺段进行生理盐水肺泡灌洗。标本送微生物学等检查。不含监护、实验室检验、纤维支气管镜检查。</t>
  </si>
  <si>
    <t>FJD06606</t>
  </si>
  <si>
    <t>经电子支气管镜防污染保护性灌洗采样</t>
  </si>
  <si>
    <t>局麻，插入电子支气管镜，观察气道变化，应用一次性保护性灌洗导管对目标肺段进行生理盐水肺泡灌洗。标本送微生物学等检查。不含监护、实验室检验、电子支气管镜检查。</t>
  </si>
  <si>
    <t>FJD07601</t>
  </si>
  <si>
    <t>经支气管内镜针吸活检术</t>
  </si>
  <si>
    <t>咽部麻醉、润滑，插入内镜，观察气道变化，定位后进行经支气管针吸活检。标本送细胞学和组织学等检查。不含监护、病理学检查、支气管镜检查。</t>
  </si>
  <si>
    <t>FJD07602</t>
  </si>
  <si>
    <t>经支气管内镜活检术</t>
  </si>
  <si>
    <t>插入支气管镜后，观察气道变化，对病变黏膜或病灶进行活检。如有出血给予冰盐水、肾上腺素盐水或凝血酶局部治疗。标本送组织学等检查。不含监护、病理学检查、支气管镜检查。</t>
  </si>
  <si>
    <t>活检钳，活检针</t>
  </si>
  <si>
    <t>FJD07603</t>
  </si>
  <si>
    <t>经支气管内镜透支气管壁肺活检术</t>
  </si>
  <si>
    <t>插入支气管镜，观察气道变化，对目标肺段进行透壁肺活检。必要时照相，如有出血给予冰盐水、肾上腺素盐水或凝血酶局部治疗，标本送病理科检查。不含监护、病理学检查、支气管镜检查。</t>
  </si>
  <si>
    <t>FJE</t>
  </si>
  <si>
    <t>4.肺</t>
  </si>
  <si>
    <t>口器，电极片，标准气体，混合气体</t>
  </si>
  <si>
    <t>细菌过滤器，鼻罩（儿童专用）</t>
  </si>
  <si>
    <t>FJE01404</t>
  </si>
  <si>
    <t>最大通气量功能检查</t>
  </si>
  <si>
    <t>患者使用一次性口器或同时使用一次性细菌过滤器，在肺功能仪上平静呼吸，再做快速深大的呼吸12秒，休息至少2分钟后重复测定1次，取最佳值，人工报告。</t>
  </si>
  <si>
    <t>FJE01404a</t>
  </si>
  <si>
    <t>肺通气功能检查</t>
  </si>
  <si>
    <t>患者使用一次性口器或同时使用一次性细菌过滤器，通过肺量计平静呼吸后，做深吸气、深呼气，测定深吸气量、补吸气量、补呼气量；再做深吸气后用力快速的呼气，测定用力肺活量、1秒钟呼气容积、每分通气量、潮气量、呼吸频率、流速容量曲线等，重复测定，取最佳值，人工报告。</t>
  </si>
  <si>
    <t>最大通气量功能检查加收10元</t>
  </si>
  <si>
    <t>FJE01405</t>
  </si>
  <si>
    <t>肺弥散功能检查-一口气法</t>
  </si>
  <si>
    <t>患者使用一次性口器或同时使用一次性细菌过滤器，在肺功能仪上平静呼吸后，做深吸气吸入混合气体并屏气10秒钟，再做深呼气，休息4—10分钟后重复测定，取平均值，人工报告。</t>
  </si>
  <si>
    <t>重复测定按一次收费</t>
  </si>
  <si>
    <t>FJE01406</t>
  </si>
  <si>
    <t>肺弥散功能检查-重复呼吸法</t>
  </si>
  <si>
    <t>患者使用一次性口器或同时使用一次性细菌过滤器，在肺功能仪上做深吸气后，平静呼吸吸入混合气体5分钟左右，再做深吸气、深呼气，休息4—10分钟后重复测定，取平均值，人工报告。</t>
  </si>
  <si>
    <t>FJE01407</t>
  </si>
  <si>
    <t>脉冲振荡肺功能检查</t>
  </si>
  <si>
    <t>患者使用一次性口器或同时使用一次性细菌过滤器，在脉振冲震荡仪上做平静呼吸1分钟，须至少重复测定3次，取最佳值，人工报告。</t>
  </si>
  <si>
    <t>FJE01408</t>
  </si>
  <si>
    <t>床边简易肺功能测定</t>
  </si>
  <si>
    <t>指床边肺每分通气量、肺活量、用力肺活量功能检查。患者使用一次性口器或同时使用一次性细菌过滤器，在床旁简易肺功能仪上平静呼吸，测定潮气量、肺活量、用力肺活量等通气肺功能指标，须至少重复测定3次，取最佳值，人工报告。</t>
  </si>
  <si>
    <t>FJE01409</t>
  </si>
  <si>
    <t>肺阻抗血流图检查</t>
  </si>
  <si>
    <t>患者使用一次性口器或同时使用一次性细菌过滤器，在肺阻抗血流检测仪上按照操作者要求的方式呼吸，人工报告。</t>
  </si>
  <si>
    <t>FJE01702</t>
  </si>
  <si>
    <t>运动心肺功能检查</t>
  </si>
  <si>
    <t>为患者连接心电检测、气体检测、血压监测，患者在功率自行车或运动平板上做负荷运动，至患者运动受限或患者有不适主诉止(运动过程中随时监测患者心电图ST段偏移情况、血氧以及血压，如有异常随时终止运动)，运动前后及运动过程中，实时监测在不同负荷条件下氧耗量、二氧化碳排出量以及心率等指标。含心电图负荷试验。不含运动前、后血气分析。</t>
  </si>
  <si>
    <t>FJE02402</t>
  </si>
  <si>
    <t>残气容积测定-体描箱法</t>
  </si>
  <si>
    <t>患者使用一次性口器或同时使用一次性细菌过滤器，在肺功能仪体描箱中做平静呼吸，在呼气末阻断患者呼吸后嘱其做连续浅快呼吸动作，解除呼吸阻断后后再做深吸气、深呼气动作，重复测定，人工分析报告。</t>
  </si>
  <si>
    <t>FJE02403</t>
  </si>
  <si>
    <t>残气容积测定-氦气平衡法</t>
  </si>
  <si>
    <t>指氦气、氮气及混合气体的残气容积测定。患者使用一次性口器或同时使用一次性细菌过滤器，在肺功能仪上做平静呼吸，吸入含有氦气的混合气体7分钟，休息4-10分钟后重复测定，人工报告。</t>
  </si>
  <si>
    <t>FJE02404</t>
  </si>
  <si>
    <t>第0.1秒平静吸气口腔闭合压测定</t>
  </si>
  <si>
    <t>患者使用一次性口器或同时使用一次性细菌过滤器，在肺功能仪上做平静呼吸或深呼吸，测定在气道关闭时，吸气0.1秒的口腔压力，重复测定10次，取平均值，人工报告。</t>
  </si>
  <si>
    <t>FJE02405</t>
  </si>
  <si>
    <t>吸入二氧化碳第0.1秒平静吸气口腔闭合压测定</t>
  </si>
  <si>
    <t>患者使用一次性口器或同时使用一次性细菌过滤器，在肺功能仪上做平静呼吸或深呼吸，吸入含有二氧化碳的混合气体，测定在气道关闭时，吸气0.1秒的口腔压力，重复测定10次，取平均值，人工报告。</t>
  </si>
  <si>
    <t>FJE02406</t>
  </si>
  <si>
    <t>二氧化碳反应曲线测定</t>
  </si>
  <si>
    <t>患者使用一次性口器或同时使用一次性细菌过滤器，肺功能仪上做深呼吸，进行二氧化碳反应曲线测定，须至少重复测定6次，取最佳值，人工报告。</t>
  </si>
  <si>
    <t>FJE02407</t>
  </si>
  <si>
    <t>呼出气一氧化氮测定</t>
  </si>
  <si>
    <t>患者首先深呼气，然后口含一次性细菌过滤器及一氧化氮过滤器，在呼出气一氧化氮测定仪上深吸气后，以一定呼气流速匀速呼气持续10秒钟，人工报告。含六次测量值。</t>
  </si>
  <si>
    <t>一氧化氮采集袋</t>
  </si>
  <si>
    <t>FJE02408</t>
  </si>
  <si>
    <t>呼吸肌功能测定</t>
  </si>
  <si>
    <t>指最大吸气、呼气压、膈肌功能测定。患者使用一次性口器或同时使用一次性细菌过滤器，在肺功能仪上做用力深吸气同时阻断患者呼吸，须至少重复测定3次，取最佳值，人工报告。</t>
  </si>
  <si>
    <t>FJE04701</t>
  </si>
  <si>
    <t>小睡试验</t>
  </si>
  <si>
    <t>心电、4导脑电、肌电、眼电电极安装，记录多种生物信号，摄像观测患者行为，每两小时记录一次，当天连续记录5次，人工报告。含标准多导睡眠监测。</t>
  </si>
  <si>
    <t>不得另收取床位费</t>
  </si>
  <si>
    <t>FJE05401</t>
  </si>
  <si>
    <t>持续呼吸功能监测</t>
  </si>
  <si>
    <t>在有创(或无创)呼吸机辅助通气后，监测潮气量，呼吸频率，肺顺应性，压力容积曲线，内源性呼气末正压，气道阻力等。</t>
  </si>
  <si>
    <t>FJE05402</t>
  </si>
  <si>
    <t>呼出气二氧化碳监测</t>
  </si>
  <si>
    <t>连接并校正二氧化碳监测电极，将电极与人工气道或面罩相连，监测二氧化碳分压数值及波形。</t>
  </si>
  <si>
    <t>FJE05701</t>
  </si>
  <si>
    <t>无创舱内碳氧血红蛋白连续监测</t>
  </si>
  <si>
    <t>在舱内治疗过程中用无创碳氧血红蛋白含量检测仪连续监测碳氧血红蛋白含量。</t>
  </si>
  <si>
    <t>FJE05702</t>
  </si>
  <si>
    <t>无创机械通气智能压力滴定</t>
  </si>
  <si>
    <t>睡眠监测时间指21：00至次日早晨6：00。用磨砂膏及酒精进行头面部皮肤清洁处理，依次粘贴固定脑电电极、眼电电极、肌电电极、参考电极和地线，放置鼾声探头、心电电极、胸部活动探头、腹部活动探头、体位探头、指端氧饱和度探头、腿动探头，选择合适鼻罩，佩戴智能呼吸机，呼吸机自动调压。必要时人工干预，计算机辅助记录数据，人工持续值守8小时(夜班)，可使用视频监控，观察各项记录信号及时处理电极脱落及紧急事件，如突发严重心律失常等，人工报告。含标准多导睡眠监测。</t>
  </si>
  <si>
    <t>FJE05703</t>
  </si>
  <si>
    <t>无创通气手动压力滴定</t>
  </si>
  <si>
    <t>用磨砂膏及酒精进行头面部皮肤清洁处理，依次粘贴固定脑电电极、眼电电极、肌电电极、参考电极和地线，放置鼾声探头、心电电极、胸部活动探头、腹部活动探头、体位探头、指端氧饱和度探头、腿动探头，选择合适鼻罩，佩戴呼吸机，计算机辅助记录数据，人工持续值守8小时，根据患者呼吸气流，血氧饱和度及脑电图(睡眠觉醒情况)调节无创通气的压力以达到合适的治疗压力，观察记录各项信号及时处理电极脱落及紧急事件，如突发严重心律失常等，人工报告。含标准多导睡眠监测。</t>
  </si>
  <si>
    <t>FJE07101</t>
  </si>
  <si>
    <t>经皮穿刺肺活检术</t>
  </si>
  <si>
    <t>消毒、局部麻醉，通过CT或X线或B超引导将活检套管针刺入病灶组织，并调节穿刺针位置而后切取肺组织。不含超声、影像学引导、病理学检查。</t>
  </si>
  <si>
    <t>活检针，导丝</t>
  </si>
  <si>
    <t>FJE07501</t>
  </si>
  <si>
    <t>胸腔镜肺活检术</t>
  </si>
  <si>
    <t>局麻，切口皮肤，逐层剥离至壁层胸膜，置入胸腔穿刺套管，置入胸腔镜，观察胸腔内变化，脏层表面明显结节样病变处进行组织活检。不含监护、病理学检查。不含胸腔镜辅助操作。</t>
  </si>
  <si>
    <t>活检钳，穿刺套管</t>
  </si>
  <si>
    <t>FJM-FJT</t>
  </si>
  <si>
    <t>5.胸部及纵隔</t>
  </si>
  <si>
    <t>胸腔引流管</t>
  </si>
  <si>
    <t>FJM07101</t>
  </si>
  <si>
    <t>经皮穿刺胸膜活检术</t>
  </si>
  <si>
    <t xml:space="preserve">消毒铺巾，局部麻醉，在穿刺点将活检套管针刺入胸壁，抵达胸膜腔后拔出针芯，切取胸膜壁层及病变。不含X线、超声引导、病理学检查。
</t>
  </si>
  <si>
    <t>FJM07301</t>
  </si>
  <si>
    <t>胸壁组织活检术</t>
  </si>
  <si>
    <t>局麻或全麻，将胸壁软组织、肋骨、胸骨局部切除送病理学检查，引流。不含病理学检查。</t>
  </si>
  <si>
    <t>FJM07501</t>
  </si>
  <si>
    <t>胸腔镜胸膜活检术</t>
  </si>
  <si>
    <t>局麻，切口皮肤，逐层剥离至壁层胸膜，置入胸腔穿刺套管，置入胸腔镜，观察胸腔内变化，胸膜病变处进行组织活检。不含监护、病理学检查。不含胸腔镜辅助操作。</t>
  </si>
  <si>
    <t>活检钳，特殊缝线，止血材料</t>
  </si>
  <si>
    <t>FJM07502</t>
  </si>
  <si>
    <t>经单孔胸腔镜胸膜活检术</t>
  </si>
  <si>
    <t>局麻，切口皮肤，逐层剥离至壁层胸膜，置入胸腔穿刺套管，置入电子胸腔镜，观察胸腔内变化并行胸膜活检，送病理组织检查。必要时照相和录像。不含监护、病理学检查。不含胸腔镜辅助操作。</t>
  </si>
  <si>
    <t>FJN07501</t>
  </si>
  <si>
    <t>经纵隔镜纵隔病变活检术</t>
  </si>
  <si>
    <t>指气管周围、隆突下纵隔及胸骨后前纵隔肿物、肿大淋巴结的活检。全麻，消毒铺巾，贴膜，经颈部小切口或胸骨旁小切口行纵隔镜探查，使用活检钳对上述部位的肿物或肿大淋巴结进行活检，缝合切口。不含病理学检查。不含胸腔镜辅助操作。</t>
  </si>
  <si>
    <t>FJT07301</t>
  </si>
  <si>
    <t>开胸胸腔病变活检术</t>
  </si>
  <si>
    <t>胸后外侧或前外侧切口，消毒铺巾，贴膜，电刀开胸。探查胸膜腔、胸壁、肺组织、纵隔及淋巴结。取相关病变组织送病理学检查，电刀或超声刀止血并放置胸腔引流管，关胸。不含病理学检查。</t>
  </si>
  <si>
    <t>FJT07501</t>
  </si>
  <si>
    <t>经胸腔镜胸腔病变活检术</t>
  </si>
  <si>
    <t>经胸外侧径路，消毒铺巾，贴膜，单肺通气，建立气胸，胸腔镜探查胸腔、胸壁、肺组织、纵隔及淋巴结。取相关病变组织用标本袋取出，送病理学检查。用电刀或超声刀止血，置放胸腔闭式引流，关胸。不含病理学检查。不含胸腔镜辅助操作。</t>
  </si>
  <si>
    <t>FJT09301</t>
  </si>
  <si>
    <t>开胸探查术</t>
  </si>
  <si>
    <t>胸后外侧或前外侧切口，消毒铺巾，贴膜，电刀开胸。探查胸膜腔、胸壁、肺组织、纵隔及淋巴结，电刀或超声刀止血，放置胸腔引流管，关胸。不含活检。</t>
  </si>
  <si>
    <t>FJT09501</t>
  </si>
  <si>
    <t>经胸腔镜胸腔探查术</t>
  </si>
  <si>
    <t>经胸外侧径路，消毒铺巾，贴膜，单肺通气，建立气胸，胸腔镜探查胸腔、胸壁、肺组织、纵隔及淋巴结。必要时取活检，电刀或超声刀止血，放置胸腔引流管，关胸。不含病理学检查、活检。不含胸腔镜镜辅助操作。</t>
  </si>
  <si>
    <t>FJZ</t>
  </si>
  <si>
    <t>FJZ04701</t>
  </si>
  <si>
    <t>睡眠呼吸监测过筛试验</t>
  </si>
  <si>
    <t>放置口鼻气流探头(热敏探头和/或一次性压力传感探头)、鼾声探头、胸部或腹部活动探头、体位探头、指端氧饱和度探头，计算机辅助记录数据，人工持续值守8小时(夜班)，观察各项记录信号及时处理电极脱落及紧急事件，如突发严重心律失常等，人工报告。不含视频监控。</t>
  </si>
  <si>
    <t>FJZ04702</t>
  </si>
  <si>
    <t>简易睡眠呼吸监测过筛试验</t>
  </si>
  <si>
    <t>放置口鼻气流探头(热敏探头和/或一次性压力传感探头)、指端氧饱和度探头，持续监测指端血氧饱和度。患者可带机回家，第二天送还机器，计算机辅助下载，人工报告。</t>
  </si>
  <si>
    <t>FJZ05701</t>
  </si>
  <si>
    <t>标准多导睡眠监测</t>
  </si>
  <si>
    <t>用磨砂膏及酒精进行头面部皮肤清洁处理，依次粘贴固定脑电电极、眼电电极、肌电电极、参考电极和地线、放置口鼻气流探头(热敏探头和/或一次性压力传感探头)、鼾声探头、心电电极、胸部活动探头、腹部活动探头、体位探头、指端氧饱和度探头、腿动探头，计算机辅助记录数据，人工持续值守8小时，可使用视频监控，观察记录各项信号及时处理电极、探头脱落及紧急事件，如突发严重心律失常等，人工报告。</t>
  </si>
  <si>
    <t>FJZ05702</t>
  </si>
  <si>
    <t>多导脑电睡眠监测</t>
  </si>
  <si>
    <t>含心电、16导脑电、肌电、眼电电极的安装，胸腹式呼吸监测、口鼻气流、鼾声、体位和血氧饱和度传感器的安装，整夜监测，同时摄像观测患者行为，人工报告。含标准多导睡眠监测。</t>
  </si>
  <si>
    <t>FJZ05703</t>
  </si>
  <si>
    <t>加强多导脑电睡眠监测</t>
  </si>
  <si>
    <t>含心电、32导脑电、肌电、眼电电极的安装，胸腹式呼吸监测、口鼻气流、鼾声、体位和血氧饱和度传感器的安装，整夜监测，同时摄像观测患者行为，人工报告。含标准多导睡眠监测。</t>
  </si>
  <si>
    <t>FJZ05704</t>
  </si>
  <si>
    <t>分段睡眠监测-智能压力滴定</t>
  </si>
  <si>
    <t>用磨砂膏及酒精进行头面部皮肤清洁处理，依次粘贴固定脑电电极、眼电电极、肌电电极、参考电极和地线。放置口鼻气流探头(热敏探头和/或一次性压力传感探头)、鼾声探头、心电电极、胸部活动探头、腹部活动探头、体位探头、指端氧饱和度探头、腿动探头。计算机辅助记录数据，3—4小时后，选择合适鼻罩，佩戴智能呼吸机，呼吸机自动调压，必要时人工干预。全夜人工值守3—4小时，可使用视频监控。观察各项记录信号及时处理电极脱落及紧急事件，如突发严重心律失常等。人工报告。含标准多导睡眠。</t>
  </si>
  <si>
    <t>FJZ05705</t>
  </si>
  <si>
    <t>分段睡眠监测-手工压力滴定</t>
  </si>
  <si>
    <t>用磨砂膏及酒精进行头面部皮肤清洁处理，依次粘贴固定脑电电极、眼电电极、肌电电极、参考电极和地线。放置口鼻气流探头(热敏探头和/或一次性压力传感探头)、鼾声探头、心电电极、胸部活动探头、腹部活动探头、体位探头、指端氧饱和度探头、腿动探头。计算机辅助记录数据，3—4小时后，选择合适鼻罩，佩戴呼吸机，根据患者呼吸气流、血氧饱和度及脑电图(睡眠觉醒情况)调节合适的治疗压力3—4小时。观察各项记录信号或使用视频监控器及时处理电极脱落及紧急事件，如突发严重心律失常等。人工报告。含标准多导睡眠监测。</t>
  </si>
  <si>
    <t>FJZ05706</t>
  </si>
  <si>
    <t>氧浓度监测</t>
  </si>
  <si>
    <t>用于吸氧时浓度测定，安装氧探头，6秒内测出空气氧气混合器、麻醉机、培育箱、吸氧罩、呼吸机等氧浓度。</t>
  </si>
  <si>
    <t>氧探头</t>
  </si>
  <si>
    <t>FJZ05707</t>
  </si>
  <si>
    <t>六分钟步行试验（6MWT）</t>
  </si>
  <si>
    <t>主要用于评价中、重度心肺疾病患者对治疗干预的疗效，测量患者的功能状态，评价患者心肺功能。实验前后用心电监测仪监测患者生命体征，以柏格量表为指导，评价评估患者的呼吸与疲劳指数，做好记录。人工报告。含心电监测。</t>
  </si>
  <si>
    <t xml:space="preserve">FJZ05708 </t>
  </si>
  <si>
    <t>结核菌素试验(PPD试验)</t>
  </si>
  <si>
    <t xml:space="preserve">基于Ⅳ型变态反应原理的一种皮肤试验，用来检测机体有无感染过结核杆菌。主要为接种卡介苗、测定免疫效果及对青少年儿童及老年人的结核病的诊断和鉴别提供依据。将PPD菌素用无菌生理盐水稀释成不同浓度，取0.1毫升注射于左前臂掌侧前1/3中央皮内，48-72小时内检查反应情况，做好记录。人工报告。 </t>
  </si>
  <si>
    <t>FJZ05709</t>
  </si>
  <si>
    <t>新斯的明试验</t>
  </si>
  <si>
    <t>新斯的明试验分为六项指标：上睑疲劳试验、睑裂大小、外展内收露白、屈颈抬头疲劳试验、上肢疲劳试验、下肢疲劳试验；每项指标在新斯的明注射前及注射后每10min测定一次，注射后每10min记录一次该时与注射前数据的差值。试验结束后，每项求出注射后6次记录值的均值，取此值小数点后1位数作为该项的阳性界限值；以大于或等于1/2此阳性界值定为可疑阳性界值，小于1/2此值为阴性界值。</t>
  </si>
  <si>
    <t>FJZ05710</t>
  </si>
  <si>
    <t>甲襞微循环检测</t>
  </si>
  <si>
    <t>专科医务人员利用甲襞微循环检测仪器，摄取典型图片、高倍镜下测量包括微血管数、输入支管径、输出支管径、袢顶管径、流速等，记录畸形管袢、出血、渗出、乳头、红细胞聚集、汗腺导管、不规则扩大毛细血管、巨型管袢、有无分支血管/丛状血管等血管、血管排列是否整齐或紊乱等。由至少2名甲襞微循环专家对患者双手指的检查结果进行综合分析，最后得出结论，图文报告。仅适用于系统性硬化症（硬皮病）、系统性血管炎及雷诺症的诊断和病情评价。</t>
  </si>
  <si>
    <t>耦合剂</t>
  </si>
  <si>
    <t>72</t>
  </si>
  <si>
    <t>FKA-FM9</t>
  </si>
  <si>
    <t>(八)循环系统</t>
  </si>
  <si>
    <t>电极片，铅衣</t>
  </si>
  <si>
    <t>FKA01201</t>
  </si>
  <si>
    <t>有创性心内电生理检查</t>
  </si>
  <si>
    <t>消毒铺巾，局部麻醉，穿刺3-5处深静脉，放置鞘管，在监护仪监护下，经鞘管在血管造影机X线透视下放置多根标测导管至心腔内不同位置，采用电生理刺激仪进行心房心室程序刺激并采用多通道电生理记录仪记录，人工报告。含血管造影，不含监护、DSA引导。</t>
  </si>
  <si>
    <t>FKA01202</t>
  </si>
  <si>
    <t>左心导管检查</t>
  </si>
  <si>
    <t>在监护仪监护下，经鞘管在血管造影机X线透视下将造影导管经动脉逆行送至主动脉根部及左心室内，测定压力并取血进行血气分析。含血管造影，不含血气分析、监护、DSA引导。</t>
  </si>
  <si>
    <t>FKA01203</t>
  </si>
  <si>
    <t>右心导管检查</t>
  </si>
  <si>
    <t>在监护仪监护下经鞘管在血管造影机X线透视下将造影导管顺序送至下腔静脉、右心房、右心室以及肺动脉，测定压力并取血进行血气分析。含血管造影，不含血气分析、监护、DSA引导。</t>
  </si>
  <si>
    <t>FKA01204</t>
  </si>
  <si>
    <t>肺循环血流动力学检查</t>
  </si>
  <si>
    <t>在漂浮导管置入后，用注射器向气囊内注气，观察监护仪上监测的右心房、右心室及肺动脉压力波形及数值并实时记录，根据波形及压力值确定并调节漂浮导管所在位置，测量肺毛细血管嵌顿压(PCWP)，记录肺循环血流动力学参数，含中心静脉压(CVP)/右房平均压(RAPM)，右室收缩、舒张、平均压(RVPS、RVPD、RVPM)，肺动脉收缩、舒张、平均压(PAPS、PAPD、PAPM)，肺毛细血管嵌顿压(PCWP)。人工报告。不含心电监测、心输出量测定及漂浮导管置入术。</t>
  </si>
  <si>
    <t>FKA02201</t>
  </si>
  <si>
    <t>有创心输出量测定</t>
  </si>
  <si>
    <t>应用漂浮导管，利用心输出量测量仪测心输出量。不含漂浮导管置入术。</t>
  </si>
  <si>
    <t>FKA02202</t>
  </si>
  <si>
    <t>人工中心静脉压测定</t>
  </si>
  <si>
    <t>评估患者病情及体位等，核对医嘱及患者信息，解释其目的取得配合，确认中心静脉置管位置，测量外置长度，连接测压系统，协助患者平卧位，正确固定压力传感器，冲洗管路，调零，测压并记录，协助患者采取舒适体位，做好健康教育及心理护理。</t>
  </si>
  <si>
    <t>测压导管</t>
  </si>
  <si>
    <t>FKA02203</t>
  </si>
  <si>
    <t>检测仪中心静脉压测定</t>
  </si>
  <si>
    <t>FKA02204</t>
  </si>
  <si>
    <t>周围静脉压测定</t>
  </si>
  <si>
    <t>穿刺肘静脉后，将肘静脉穿刺针连接测压导管，根据静脉血上升到的刻度测定。含静脉穿刺。</t>
  </si>
  <si>
    <t>FKA02205</t>
  </si>
  <si>
    <t>经皮穿刺上/下腔静脉压力测定</t>
  </si>
  <si>
    <t>患者仰卧于造影台，局麻下经皮穿刺腋静脉(或股静脉)，放置血管鞘管，沿鞘管放入导丝和周围造影导管入上(或下)腔静脉，导管外连测压装置，测压，完毕后拔出导管和鞘管，穿刺处弹力绷带加压包扎。不含DSA引导。</t>
  </si>
  <si>
    <t>导管，导丝，血管鞘，测压导管</t>
  </si>
  <si>
    <t>FKA02206</t>
  </si>
  <si>
    <t>肺动脉楔压测量</t>
  </si>
  <si>
    <t>放置或调整漂浮导管至合适位置后，将漂浮导管远端的气囊充气，使用压力换能器由漂浮导管远端直接测得。不含漂浮导管置入术。</t>
  </si>
  <si>
    <t>FKA02701</t>
  </si>
  <si>
    <t>QT离散度</t>
  </si>
  <si>
    <t>皮肤清洁处理，安放电极，完成标准十二导联心电图记录，测量QT间期，根据公式计算校正QT间期和QT离散度。</t>
  </si>
  <si>
    <t>FKA02702</t>
  </si>
  <si>
    <t>T波电交替</t>
  </si>
  <si>
    <t>在备有抢救措施的条件下进行，皮肤清洁处理，安放并固定电极，采用T波电交替心脏诊断系统记录静息时心电图，描记心电图特征，进行动态的时域定量分析检测，也可通过分级递增运动的方式(运动试验、药物负荷试验或起搏)增加心率，采用频域分析法或时域分析法检测，计算机辅助人工分析数据、出具报告。</t>
  </si>
  <si>
    <t>FKA02703</t>
  </si>
  <si>
    <t>窦性心率震荡</t>
  </si>
  <si>
    <t>皮肤清洁处理，安放电极，使用动态心电图机连续记录24小时心电图，应用分析软件测量心率震荡初始和震荡斜率，人工报告。</t>
  </si>
  <si>
    <t>FKA02704</t>
  </si>
  <si>
    <t>心搏出量测定-无创阻抗法</t>
  </si>
  <si>
    <t>皮肤清洁处理，安放探查电极，采用阻抗监测分析仪探查并分析随时间变化的胸部体表阻抗变化并自动分析结果，打印报告。</t>
  </si>
  <si>
    <t>FKA02705</t>
  </si>
  <si>
    <t>经皮肢体氧分压测定</t>
  </si>
  <si>
    <t>患者仰卧，连接氧分压测定仪于肢体不同部位，开启氧分压测定仪，分别检测肢体不同部位的氧分压，记录并报告。</t>
  </si>
  <si>
    <t>FKA03401</t>
  </si>
  <si>
    <t>食管内心电图检查</t>
  </si>
  <si>
    <t>润滑鼻腔(需要时可口咽局部麻醉)，经鼻将电极导管送至食管内合适位置，安放体表电极，使用心电图机记录食管内心电图及体表心电图，人工报告。</t>
  </si>
  <si>
    <t>FKA03402</t>
  </si>
  <si>
    <t>经食管心脏调搏</t>
  </si>
  <si>
    <t>口咽局部麻醉，润滑鼻腔，将电极导管经鼻送至食管内合适位置，安放体表电极，记录食管内心电图及体表心电图，将刺激仪与食道电极连接，给予电刺激，评价心脏电生理功能(含窦房结功能、房室结功能、诱发心动过速，并判断心动过速类型等)。</t>
  </si>
  <si>
    <t>FKA03701</t>
  </si>
  <si>
    <t>单通道常规心电图检查</t>
  </si>
  <si>
    <t>皮肤清洁处理，使用单通道心电图机，安放电极，完成标准十二导联心电图记录，人工报告。</t>
  </si>
  <si>
    <t>床旁做加收2元。</t>
  </si>
  <si>
    <t>FKA03702</t>
  </si>
  <si>
    <t>多通道常规心电图检查</t>
  </si>
  <si>
    <t>皮肤清洁处理，使用多通道心电图机，安放电极，使用纸宽大于等于110毫米的心电图记录纸，完成标准十二导联心电图记录，人工报告。</t>
  </si>
  <si>
    <t>FKA03703</t>
  </si>
  <si>
    <t>十二通道常规心电图检查</t>
  </si>
  <si>
    <t>皮肤清洁处理，使用十二通道心电图机，安放电极，完成标准十二导联心电图同步采集，同步记录十二导联心电图，人工报告。</t>
  </si>
  <si>
    <t>FKA03704</t>
  </si>
  <si>
    <t>三通道动态心电图检查</t>
  </si>
  <si>
    <t>皮肤清洁处理，安放电极，固定电极及导线，使用三通道动态心电图机，指导患者记录，一般连续记录24小时，有效记录时间应在22小时以上，计算机辅助人工分析数据，出具报告。</t>
  </si>
  <si>
    <t>FKA03705</t>
  </si>
  <si>
    <t>十二通道动态心电图检查</t>
  </si>
  <si>
    <t>皮肤清洁处理，安放电极，固定电极及导线，使用十二通道心电图机，指导患者记录，一般连续记录24小时，有效记录时间应在22小时以上，计算机辅助人工分析数据，出具报告。</t>
  </si>
  <si>
    <t>FKA03706</t>
  </si>
  <si>
    <t>频谱心电图检查</t>
  </si>
  <si>
    <t>皮肤清洁处理，安放电极，使用频谱心电图仪进行心电信号的采集、转换和频谱分析，人工报告。</t>
  </si>
  <si>
    <t>FKA03707</t>
  </si>
  <si>
    <t>标测心电图检查</t>
  </si>
  <si>
    <t>皮肤清洁处理，安放电极，应用电生理记录仪进行心电标测，人工报告。</t>
  </si>
  <si>
    <t>标测电极导管</t>
  </si>
  <si>
    <t>FKA03708</t>
  </si>
  <si>
    <t>心电向量图检查</t>
  </si>
  <si>
    <t>皮肤清洁处理，安放电极，采用心电向量图机设定心电信号，采集心电向量信息，人工报告。</t>
  </si>
  <si>
    <t>FKA03709</t>
  </si>
  <si>
    <t>心房心室晚电位检查</t>
  </si>
  <si>
    <t>指心房或心室的晚电位检查，皮肤清洁处理，安放电极，记录心电图，采用晚电位分析软件对心电图进行特殊处理并判断结果。</t>
  </si>
  <si>
    <t>FKA03710</t>
  </si>
  <si>
    <t>心音图检查</t>
  </si>
  <si>
    <t>皮肤清洁处理，连接心电信号，放置探查探头，用心音图机记录，人工报告。</t>
  </si>
  <si>
    <t>FKA03711</t>
  </si>
  <si>
    <t>心阻抗图检查</t>
  </si>
  <si>
    <t>皮肤清洁处理，安放探查电极，采用心阻抗分析仪同步采集多导联胸部体表阻抗变化、心电图和心音图，重建心阻抗图，可计算获得心导纳图，人工报告。</t>
  </si>
  <si>
    <t>FKA03712</t>
  </si>
  <si>
    <t>无创心血流图检查</t>
  </si>
  <si>
    <t>皮肤清洁处理，安放探查电极，采用阻抗监测分析仪探查并分析随时间变化的胸部体表阻抗变化并自动估算心血流的变化，评估心功能，打印报告。</t>
  </si>
  <si>
    <t>FKA03713</t>
  </si>
  <si>
    <t>起搏器程控功能检查</t>
  </si>
  <si>
    <t>皮肤清洁处理，安放电极，进行无创心电监测，进行起搏器功能分析，评价起搏器起搏及感知功能，对起搏器起搏方式、频率、阈值、感知度、不应期、房室间期、导线极性、模式转换等的程控，其它生理性起搏、频率适应性起搏等的优化。不含无创心电监测和记录。</t>
  </si>
  <si>
    <t>FKA03714</t>
  </si>
  <si>
    <t>除颤器程控功能检查</t>
  </si>
  <si>
    <t>将除颤器程控仪探头放置在除颤器所处皮肤表面，利用程控仪检测除颤器工作情况，心律失常识别情况和电池能量，调试除颤器参数。</t>
  </si>
  <si>
    <t>FKA03715</t>
  </si>
  <si>
    <t>起搏器胸壁刺激法检查</t>
  </si>
  <si>
    <t>皮肤清洁处理，安放电极于胸壁起搏器表面皮肤，给予电刺激，观察自身心率情况。</t>
  </si>
  <si>
    <t>FKA03901</t>
  </si>
  <si>
    <t>心腔三维标测术</t>
  </si>
  <si>
    <t>使用三维标测系统，应用三维标测技术(三维电解剖标测技术、非接触电极标测技术、三维接触标测技术、磁导航标测技术、网篮导管标测技术、影像融合技术等)，构建心腔三维图像，明确诊断及指导相关治疗。</t>
  </si>
  <si>
    <t>导管，导丝，血管鞘，标测电极导管，房间隔穿刺针</t>
  </si>
  <si>
    <t>FKA04701</t>
  </si>
  <si>
    <t>心电图踏车负荷试验</t>
  </si>
  <si>
    <t>在备有抢救措施的条件下进行，皮肤清洁处理，安放并固定电极，记录静息时心电图，按照分级方法逐渐增加运动量，直到达到中止运动试验的指标，监测心电变化和血压，中止运动后继续监测心电变化和血压，直至恢复正常，人工报告。</t>
  </si>
  <si>
    <t>FKA04702</t>
  </si>
  <si>
    <t>心电图平板负荷试验</t>
  </si>
  <si>
    <t>FKA04703</t>
  </si>
  <si>
    <t>心电图二阶梯负荷试验</t>
  </si>
  <si>
    <t>FKA04704</t>
  </si>
  <si>
    <t>心电图药物试验</t>
  </si>
  <si>
    <t>在备有抢救措施的条件下进行，皮肤清洁处理，安放电极，使用心电图机记录静息时的心电图，持续心电监测，给予药物后记录不同时间心电图的变化。</t>
  </si>
  <si>
    <t>FKA04801</t>
  </si>
  <si>
    <t>倾斜试验</t>
  </si>
  <si>
    <t>在备有抢救措施的条件下进行，患者平卧倾斜台上，采用固定带保护患者，开放静脉通路，使用监护仪监测患者心率和血压，进行基础倾斜试验，阴性结果者可采用药物激发试验，实时监测患者心率和血压变化，打印报告。</t>
  </si>
  <si>
    <t>FKA05201</t>
  </si>
  <si>
    <t>心包腔内压力监测</t>
  </si>
  <si>
    <t>心包引流导管与测压导管、压力换能器连接，校正零点，连续测压。</t>
  </si>
  <si>
    <t>FKA05202</t>
  </si>
  <si>
    <t>肺动脉漂浮导管置入术</t>
  </si>
  <si>
    <t>连接监护仪，压力套装，一次性连接管，肝素盐水，三通接头与压力换能器，并排空所有管腔内空气，平衡压力监测，协助患者摆好体位，穿无菌手术衣，戴口罩帽子及无菌手套，打开一次性漂浮导管套件，连接肺动脉导管与压力套装。消毒，铺巾，以2%利多卡因作局部麻醉，穿刺，扩皮交换导丝，置换导管鞘，观察监护仪上监测的右心房、右心室及肺动脉压力波形及数值并实时记录，根据波形及压力值确定并调节漂浮导管所在位置，测量肺毛细血管嵌顿压(PCWP)。不含心电监测、影像学引导。</t>
  </si>
  <si>
    <t>导管，导丝，血管鞘，漂浮导管</t>
  </si>
  <si>
    <t>FKA05203</t>
  </si>
  <si>
    <t>肺动脉压持续监测</t>
  </si>
  <si>
    <t>在漂浮导管置入后，连接漂浮导管，压力套装与监护仪，持续监测肺动脉压。若患者体位发生改变，需根据患者体位实时调整压力换能器位置并校零。</t>
  </si>
  <si>
    <t>压力传感器，测压导管</t>
  </si>
  <si>
    <t>FKA05204</t>
  </si>
  <si>
    <t>肺动脉压右心房压力监测</t>
  </si>
  <si>
    <t>应用漂浮导管，使用压力换能器由漂浮导管远端直接测得。不含漂浮导管置入术。</t>
  </si>
  <si>
    <t>FKA05205</t>
  </si>
  <si>
    <t>动脉内压力监测</t>
  </si>
  <si>
    <t>将动脉套管连接测压套件，实时监测血压变化。</t>
  </si>
  <si>
    <t>FKA05206</t>
  </si>
  <si>
    <t>有创血压监测动脉置管术</t>
  </si>
  <si>
    <t>消毒铺巾，局部麻醉，穿刺深动脉，放置套管针，穿刺动脉，放置鞘管，连接测压套件，进行动脉内压力监测。不含监测、超声引导。</t>
  </si>
  <si>
    <t>FKA05701</t>
  </si>
  <si>
    <t>短程心率变异性分析</t>
  </si>
  <si>
    <t>皮肤清洁处理，安放电极，使用动态心电图机连续记录心电图，应用分析软件测量30分钟或30分钟内连续心跳速率变化程度，人工报告。</t>
  </si>
  <si>
    <t>FKA05702</t>
  </si>
  <si>
    <t>24小时心率变异性分析</t>
  </si>
  <si>
    <t>皮肤清洁处理，安放电极，使用动态心电图机连续记录24小时心电图，应用分析软件测量24小时连续心跳速率变化程度，人工报告。</t>
  </si>
  <si>
    <t>FKA05703</t>
  </si>
  <si>
    <t>心电事件记录</t>
  </si>
  <si>
    <t>皮肤清洁处理，安放并固定电极，使用心电事件记录仪，指导患者使用，事件发生时患者触发心电事件记录仪记录、存储并分析，人工报告。</t>
  </si>
  <si>
    <t>FKA05705</t>
  </si>
  <si>
    <t>无创心电监测</t>
  </si>
  <si>
    <t>皮肤清洁处理，安放电极，使用无创心电监测设备，设定监测参数，实时监测心电变化，含呼吸频率监测。</t>
  </si>
  <si>
    <t>FKA05708</t>
  </si>
  <si>
    <t>动态血压监测</t>
  </si>
  <si>
    <t>气袖均匀紧贴皮肤缠于上臂，以动态血压监测仪自动测量血压，指导患者记录当天的日常活动，取下记录仪输入电脑，经相关软件编辑，并按设定间期记录20小时以上血压，打印报告。</t>
  </si>
  <si>
    <t>FKA05709</t>
  </si>
  <si>
    <t>无创血压监测</t>
  </si>
  <si>
    <t>气袖均匀紧贴皮肤缠于上臂，以无创心电监护系统按设定间期自动测量血压。</t>
  </si>
  <si>
    <t>FKA05710</t>
  </si>
  <si>
    <t>无创指脉血氧饱和度监测</t>
  </si>
  <si>
    <t>用光电或红外传感器与患者的手指连接，利用床旁监测仪自动连续测量。</t>
  </si>
  <si>
    <t>FKA09301</t>
  </si>
  <si>
    <t>开胸心脏探查术</t>
  </si>
  <si>
    <t>正中切口，显露心包，探查，进行相应处理，止血，钢丝固定胸骨，留置引流管，关胸。</t>
  </si>
  <si>
    <t>特殊缝线，除颤电极，止血材料</t>
  </si>
  <si>
    <t>FKB07301</t>
  </si>
  <si>
    <t>心包活检术</t>
  </si>
  <si>
    <t>前胸外侧壁小切口，显露心包，切取小块心包组织，关闭切口，止血，留置引流管，关胸。不含病理学检查。</t>
  </si>
  <si>
    <t>FKC07201</t>
  </si>
  <si>
    <t>经皮心内膜心肌活检术</t>
  </si>
  <si>
    <t>消毒铺巾，局部麻醉，根据需要活检的部位穿刺静脉或动脉，在监护仪监护及DSA引导下，长鞘管随引导管送入心室，拔出引导管，长鞘管继续留在心室内，经长鞘管送入活检钳。在不同部位取材后撤出活检钳，标本送病理学检查。术中准备除颤仪及除颤电极备用。不含监护、DSA引导、病理学检查。</t>
  </si>
  <si>
    <t>导管，导丝，血管鞘，活检针</t>
  </si>
  <si>
    <t>FKU01201</t>
  </si>
  <si>
    <t>冠脉血管内超声(IVUS)检查</t>
  </si>
  <si>
    <t>消毒铺巾，局部麻醉，穿刺动脉，放置鞘管，冠状动脉造影后经鞘管在监护仪监护及DSA引导下，沿引导钢丝将指引导管送至冠状动脉开口，根据冠状动脉造影结果决定需要检查的病变，将指引钢丝通过病变送至病变血管远端，沿指引钢丝送入超声导管至病变远端，打开血管内超声仪开始记录超声影像，并手动或应用自动回撤装置匀速缓慢后撤超声导管，同步记录影像，对影像进行测量分析。术中准备除颤仪及除颤电极备用。</t>
  </si>
  <si>
    <t>造影导管，超声导管，导丝，血管鞘，环柄注射器</t>
  </si>
  <si>
    <t>以1支血管为基价，每增加1支加收不超过10%</t>
  </si>
  <si>
    <t>FKU01202</t>
  </si>
  <si>
    <t>冠脉光学相干断层扫描(OCT)检查</t>
  </si>
  <si>
    <t>在备有除颤仪及除颤电极的条件下，消毒铺巾，局部麻醉，穿刺动脉，放置鞘管，冠状动脉造影后经鞘管在监护仪监护及DSA引导下，沿引导钢丝将指引导管送至冠状动脉开口，根据冠状动脉造影结果决定需要检查的病变，沿指引钢丝将OCT导管送至病变以远1-2厘米处，经灌注腔注入硝酸甘油后充盈球囊阻断血流，持续生理盐水灌注，打开光学相干断层扫描仪回撤导管，观察病变并记录分析影像。</t>
  </si>
  <si>
    <t>造影导管，导丝，血管鞘，环柄注射器</t>
  </si>
  <si>
    <t>FKU01601</t>
  </si>
  <si>
    <t>冠脉血管内窥镜检查</t>
  </si>
  <si>
    <t>在备有除颤仪及除颤电极的条件下，消毒铺巾，局部麻醉，穿刺动脉，放置鞘管，冠状动脉造影后经鞘管在监护仪监护及DSA引导下，沿引导钢丝将指引导管送至冠状动脉开口，根据冠状动脉造影结果决定需要治疗的病变，沿指引钢丝将内窥镜导管送至病变前1-2厘米处，经灌注腔注入硝酸甘油后充盈球囊阻断血流，观察病变。</t>
  </si>
  <si>
    <t>导管，导丝，血管鞘，环柄注射器</t>
  </si>
  <si>
    <t>FKU02201</t>
  </si>
  <si>
    <t>冠脉血管内多普勒血流测量术</t>
  </si>
  <si>
    <t>在备有除颤仪及除颤电极的条件下，消毒铺巾，局部麻醉，穿刺动脉，放置鞘管，冠状动脉造影后经鞘管在监护仪监护及DSA引导下，沿引导钢丝将指引导管送至冠状动脉开口，根据冠状动脉造影结果决定需要检查的病变，将多普勒血流导丝通过病变送至病变血管远端，缓慢回撤，同步记录血流信号和数据，对数据进行分析。必要时可冠脉内注射扩张血管药物，了解冠脉血流储备。</t>
  </si>
  <si>
    <t>FKU02202</t>
  </si>
  <si>
    <t>冠脉血管内压力导丝测定术</t>
  </si>
  <si>
    <t>在备有除颤仪及除颤电极的条件下，消毒铺巾，局部麻醉，穿刺动脉，放置鞘管，冠状动脉造影后经鞘管在监护仪监护及DSA引导下，沿引导钢丝将指引导管送至冠状动脉开口，根据冠状动脉造影结果决定需要检查的病变，将压力导丝尾端连接处理工作站后将其尖端送至指引导管尖端，以测得的压力进行校准，之后将压力导丝通过病变送至病变血管远端，缓慢回撤，同步记录压力并计算血流储备分数，对数据进行分析。必要时可冠脉内或静脉内注射扩张血管药物，了解冠脉血流储备。</t>
  </si>
  <si>
    <t>FLF09301</t>
  </si>
  <si>
    <t>颈动脉探查术</t>
  </si>
  <si>
    <t>消毒铺巾，胸锁乳突肌前缘切口，游离颈动脉，套绕血管阻断带，探查颈动脉有无钙化、纤维化，管腔是否通畅。必要时静脉肝素抗凝，阻断并切开颈动脉。探查完毕，进一步处理病变或止血、冲洗后放植引流，缝合切口，无菌敷料外敷。必要时颅脑血管超声(TCD)监测，多用于创伤和流出道探查。不含TCD术中监测。不含影像学引导。</t>
  </si>
  <si>
    <t>FL302701</t>
  </si>
  <si>
    <t>反射波增强指数</t>
  </si>
  <si>
    <t>使用桡动脉压力波形分析仪记录桡动脉脉搏压力波形，并实时转换成中心动脉(主动脉)压力波形，自动测量中心动脉收缩压、舒张压、脉压，计算反射波增强指数，打印报告。</t>
  </si>
  <si>
    <t>FL309301</t>
  </si>
  <si>
    <t>上肢血管探查术</t>
  </si>
  <si>
    <t>消毒铺巾，切开皮肤，游离动脉，探查动脉有无搏动、断裂、外压、血栓等，再进行相应治疗。必要时切开动脉探查腔内，彻底止血后放植引流，关闭切口。含肱动脉或桡动脉或尺动脉探查。</t>
  </si>
  <si>
    <t>以1个部位为基价，每增加1个加收不超过50%</t>
  </si>
  <si>
    <t>FL309302</t>
  </si>
  <si>
    <t>腋动脉探查术</t>
  </si>
  <si>
    <t>消毒铺巾，锁骨下外侧横切口，切断胸小肌，游离动脉，探查动脉有无搏动、断裂、外压、血栓、管腔是否通畅等，再进行相应治疗。必要时切开动脉探查腔内，彻底止血后放植引流，关闭切口。</t>
  </si>
  <si>
    <t>FL509301</t>
  </si>
  <si>
    <t>下肢胫动脉探查术</t>
  </si>
  <si>
    <t>消毒铺巾，切开皮肤，游离胫前(或胫后动脉或足背动脉)，探查动脉有无搏动、断裂、外压、血栓等，再进行相应治疗。必要时切开动脉探查腔内，彻底止血后放植引流，关闭切口。</t>
  </si>
  <si>
    <t>FL509302</t>
  </si>
  <si>
    <t>下肢腓动脉探查术</t>
  </si>
  <si>
    <t>消毒铺巾，切开皮肤，游离腓动脉(或胫腓干动脉)，探查动脉有无搏动、断裂、外压、血栓等，再进行相应治疗。必要时切开动脉探查腔内，彻底止血后放植引流，关闭切口。</t>
  </si>
  <si>
    <t>FL609301</t>
  </si>
  <si>
    <t>下肢股腘动脉探查术</t>
  </si>
  <si>
    <t>消毒铺巾，切开皮肤，游离动脉，探查动脉有无搏动、断裂、外压、血栓等，再进行相应治疗。必要时切开动脉探查腔内，彻底止血后放植引流，关闭切口。</t>
  </si>
  <si>
    <t>FL902701</t>
  </si>
  <si>
    <t>肢体动脉节段性测压</t>
  </si>
  <si>
    <t>患者仰卧，连接测压仪于四肢不同部位，开启测压仪，分别检测上肢上臂、前臂、各手指、股、腘、足背、胫后和各足趾动脉的收缩压力。</t>
  </si>
  <si>
    <t>FL902702</t>
  </si>
  <si>
    <t>肢体动脉检查加测量</t>
  </si>
  <si>
    <t>检查对象：外周动脉疾病患者。建立患者信息，连接压力袖带结合多普勒探头测量动脉血管参数，生成诊断报告.</t>
  </si>
  <si>
    <t>FL902703</t>
  </si>
  <si>
    <t>PPG指、趾动脉检查</t>
  </si>
  <si>
    <t>检查对象：外周动脉疾病患者。建立患者信息，连接PPG探头于指/趾端，检查多普勒无法探及部位的血供情况，生成诊断报告。</t>
  </si>
  <si>
    <t>FL907201</t>
  </si>
  <si>
    <t>经皮穿刺动脉内活检术</t>
  </si>
  <si>
    <t>消毒铺巾，麻醉，穿刺置管，造影摄片，使用活检钳腔内活检，拔管，穿刺点压迫包扎，人工报告。不含监护、病理学检查、DSA引导。</t>
  </si>
  <si>
    <t>造影导管，导丝，血管鞘，活检钳</t>
  </si>
  <si>
    <t>FM902701</t>
  </si>
  <si>
    <t>激光多普勒肢体血流测定</t>
  </si>
  <si>
    <t>患者仰卧，连接激光多普勒仪于肢体不同部位，开启激光多普勒仪，分别检测肢体不同部位的微循环数值，记录并报告。</t>
  </si>
  <si>
    <t>FM909301</t>
  </si>
  <si>
    <t>深度烧伤扩创血管探查术</t>
  </si>
  <si>
    <t>术区皮肤消毒，显露破裂的血管，探查，并确定血管坏死范围。</t>
  </si>
  <si>
    <t>功能性敷料，止血材料</t>
  </si>
  <si>
    <t>每根血管</t>
  </si>
  <si>
    <t>FN</t>
  </si>
  <si>
    <t>(九)造血及淋巴系统</t>
  </si>
  <si>
    <t>血袋，染色剂</t>
  </si>
  <si>
    <t>FNA01701</t>
  </si>
  <si>
    <t>血细胞分化簇抗原(CD)34阳性造血干细胞分选</t>
  </si>
  <si>
    <t>密度梯度离心法或羟乙基淀粉沉降法分离单个核细胞，磷酸盐缓冲液(PBS)洗涤，加入1640制成悬液，混匀人工计数细胞，加入CD34阳性磁珠，混匀后4℃孵育30分钟，磷酸盐缓冲液(PBS)洗涤，利用免疫磁珠细胞分选仪(MACS)进行分选，用磷酸盐缓冲液(PBS)加压冲洗吸附柱，获得纯化的CD34阳性细胞。不含血细胞分化簇抗原(CD)34阳性细胞流式细胞检测。</t>
  </si>
  <si>
    <t>血细胞分化簇抗原(CD)34阳性磁珠，磷酸盐缓冲液(PBS)溶液，1640溶液，羟乙基淀粉</t>
  </si>
  <si>
    <t>FNA06101</t>
  </si>
  <si>
    <t>骨髓穿刺术</t>
  </si>
  <si>
    <t>消毒铺巾，局麻，使用骨穿针穿刺后用20毫升注射器抽取骨髓0.2毫升涂片，拔出骨穿针，盖无菌敷料。</t>
  </si>
  <si>
    <t>骨髓穿刺针</t>
  </si>
  <si>
    <t>FNB07101</t>
  </si>
  <si>
    <t>经皮脾穿刺活检术</t>
  </si>
  <si>
    <t>消毒铺巾，局部麻醉，在影像设备导引下，以活检针穿刺活检。不含监护、影像学引导、病理学检查。</t>
  </si>
  <si>
    <t>FNC06201</t>
  </si>
  <si>
    <t>自体血采集</t>
  </si>
  <si>
    <t>指使用一次性采血袋采集自身全血。自体血申请审核，血袋材料准备，皮肤消毒，肘静脉穿刺，血液采集，采集过程中血袋持续混匀，血量称重，止血包扎，血袋封口，血型鉴定，登记贴标、入库保存。含放血治疗。</t>
  </si>
  <si>
    <t>FNC06201a</t>
  </si>
  <si>
    <t>自体血储存</t>
  </si>
  <si>
    <t>将采集的储存式自体血液，核对无误后按照不同血型归类，放置于储血冰箱内保存。</t>
  </si>
  <si>
    <t>FNJ07501</t>
  </si>
  <si>
    <t>经腹腔镜腹腔淋巴结活检术</t>
  </si>
  <si>
    <t>腹壁多处戳孔，造气腹，插入观察镜，插入操作内镜，插入辅助器械，探查，切取可疑淋巴结，送检，止血，置管引出固定，缝合伤口。不含病理学检查。不含腹腔镜辅助操作。</t>
  </si>
  <si>
    <t>FNN07301</t>
  </si>
  <si>
    <t xml:space="preserve">放射性同位素示踪腋窝前哨淋巴结活检术
</t>
  </si>
  <si>
    <t>术前在核医学科在肿瘤周围注射前哨淋巴结示踪药物(放射性锝标记的硫胶体或右旋糖酐)，送至手术室，消毒铺巾，局麻，皮肤切开，使用前哨淋巴结探测仪识别并切除前哨淋巴结，送检，缝合切口。不含病理学检查。</t>
  </si>
  <si>
    <t>FNN07302</t>
  </si>
  <si>
    <t xml:space="preserve">蓝色染料示踪腋窝前哨淋巴结活检术
</t>
  </si>
  <si>
    <t xml:space="preserve">术前在肿瘤周围含注射蓝色染料(异硫蓝或专利蓝等)，送至手术室，消毒铺巾，局麻，皮肤切开，沿蓝色示踪解剖淋巴管，识别并切除前哨淋巴结，送检，缝合切口。不含病理学检查。
</t>
  </si>
  <si>
    <t>FNQ07101</t>
  </si>
  <si>
    <t>淋巴结针吸细胞活检术</t>
  </si>
  <si>
    <t>指全身各部位体表淋巴结。定位，消毒铺巾，穿刺，抽吸细胞成分，送检，压迫止血。不含病理学检查。</t>
  </si>
  <si>
    <t>FNQ07102</t>
  </si>
  <si>
    <t>淋巴结穿刺组织活检术</t>
  </si>
  <si>
    <t>指全身各部位体表淋巴结。定位，消毒铺巾，用特殊活检针穿刺，切取成条组织，送检，压迫止血。不含病理学检查。</t>
  </si>
  <si>
    <t>FNQ07301</t>
  </si>
  <si>
    <t>淋巴结切取活检术</t>
  </si>
  <si>
    <t>指全身各部位体表淋巴结。定位，消毒铺巾，局麻，切开皮肤，显露淋巴结及邻近血管，切取淋巴组织，送检，压迫止血。不含病理学检查。</t>
  </si>
  <si>
    <t>止血材料</t>
  </si>
  <si>
    <t>FP</t>
  </si>
  <si>
    <t>(十)消化系统</t>
  </si>
  <si>
    <t>FPA-FPB</t>
  </si>
  <si>
    <t>1.消化系统</t>
  </si>
  <si>
    <t>FPA01501</t>
  </si>
  <si>
    <t>经手术切口纤维内镜检查</t>
  </si>
  <si>
    <t>通过外科手术切口，进行纤维结肠镜检查。人工报告。不含监护、活检。</t>
  </si>
  <si>
    <t>FPA01502</t>
  </si>
  <si>
    <t>经手术切口电子内镜检查</t>
  </si>
  <si>
    <t>通过外科手术切口，进行电子结肠镜检查。图文报告。不含监护、活检、病理学检查。</t>
  </si>
  <si>
    <t>FPA01601</t>
  </si>
  <si>
    <t>经瘘口纤维内镜检查</t>
  </si>
  <si>
    <t>清洁肠道，镇静，润滑肠道，通过皮肤瘘口，进行纤维结肠镜检查。人工报告。不含监护、病理学检查、活检。</t>
  </si>
  <si>
    <t>FPA01602</t>
  </si>
  <si>
    <t>经瘘口电子内镜检查</t>
  </si>
  <si>
    <t>清洁肠道，镇静，润滑肠道，通过皮肤瘘口，进行电子结肠镜检查。图文报告。不含监护、病理学检查、活检。</t>
  </si>
  <si>
    <t>FPA01603</t>
  </si>
  <si>
    <t>内镜色素检查</t>
  </si>
  <si>
    <t>内镜下于病变部位喷洒染色药物或电子染色，以暴露病变部位黏膜及边界。图文报告。不含监护。不含内镜检查。</t>
  </si>
  <si>
    <t>喷洒管</t>
  </si>
  <si>
    <t>FPA01604</t>
  </si>
  <si>
    <t>胶囊内镜检查</t>
  </si>
  <si>
    <t>清洁肠道，将接收装置固定于腹部，于空腹状态下吞入胶囊内镜，确认胶囊顺利通过幽门后，连续记录，检查结束后电脑程序分析。图文报告。不含活检。</t>
  </si>
  <si>
    <t>胶囊</t>
  </si>
  <si>
    <t>FPA07601</t>
  </si>
  <si>
    <t>消化道内镜活检术</t>
  </si>
  <si>
    <t>经皮肤造口(或经口或经肛门插入内镜)，进行检查，使用活检钳于病变部位钳取活体组织，止血。图文报告。不含消化内镜检查、病理学检查。</t>
  </si>
  <si>
    <t>止血材料，活检钳</t>
  </si>
  <si>
    <t>FPB01601</t>
  </si>
  <si>
    <t>纤维胃镜检查</t>
  </si>
  <si>
    <t>咽部麻醉，润滑，消泡，插入纤维胃镜，观察食管、胃、十二指肠球部及降部黏膜。人工报告。不含监护、实验室检验、活检。</t>
  </si>
  <si>
    <t>FPB01602</t>
  </si>
  <si>
    <t>电子胃镜检查</t>
  </si>
  <si>
    <t>镇静，固定患儿体位，安抚，维持呼吸道通畅，咽部麻醉，润滑，消泡，插入电子胃镜，观察食管、胃、十二指肠球部及降部黏膜。图文报告。不含监护、实验室检验、活检。</t>
  </si>
  <si>
    <t>FPB01603</t>
  </si>
  <si>
    <t>经鼻电子胃镜检查</t>
  </si>
  <si>
    <t>鼻腔麻醉，润滑，消泡，经鼻插入鼻胃镜，观察食管、胃、十二指肠球部及降部黏膜。图文报告。不含监护、活检。</t>
  </si>
  <si>
    <t>FPB01604</t>
  </si>
  <si>
    <t>超声胃镜检查</t>
  </si>
  <si>
    <t>带有超声探头的胃镜检查。咽部麻醉，润滑，消泡，经口插入电子胃镜，采用超声探头检测食管、胃、十二指肠黏膜肠壁、十二指肠乳头、胰头、下段胆管、纵隔淋巴结、胆囊、上消化道肿瘤TN分期部位病变。图文报告。不含监护、活检。</t>
  </si>
  <si>
    <t>FPB01605</t>
  </si>
  <si>
    <t>经电子胃镜超声微探头检查</t>
  </si>
  <si>
    <t>咽部麻醉，润滑，消泡，经口插入电子胃镜，经活检钳通道插入超声微探头，观察食管、胃、十二指肠黏膜肠壁、十二指肠乳头、胰头、下段胆管，于病变部位进行超声检查。图文报告。不含活检、监护。</t>
  </si>
  <si>
    <t>FPB02401</t>
  </si>
  <si>
    <t>24小时食管胃肠压力测定</t>
  </si>
  <si>
    <t>镇静，安抚，维持呼吸道通畅，将测压固态导管(至少3个位点)置入待测位点，确认到达正确位置后，记录肠管压力，在检查过程中进食标准试餐，分析检测数据。必要时胃镜下辅助插管。</t>
  </si>
  <si>
    <t>FPB02402</t>
  </si>
  <si>
    <t>胃-幽门-十二指肠压力测定</t>
  </si>
  <si>
    <t>空腹，将测压导管(至少3个位点)经鼻插至十二指肠，确认到达正确位置，记录餐前(至少30分钟)、进标准餐后(2-3小时)胃窦—幽门—十二指肠压力，分析检测数据。图文报告。</t>
  </si>
  <si>
    <t>标准试餐</t>
  </si>
  <si>
    <t>FPB05401</t>
  </si>
  <si>
    <t>24小时胃-食管胆汁监测</t>
  </si>
  <si>
    <t>体外标定胆汁监测探条，空腹，将监测导管经鼻置于经测压确定的位点，24小时连续监测胆汁变化，分析监测数据。图文报告。</t>
  </si>
  <si>
    <t>FPB05402</t>
  </si>
  <si>
    <t>24小时胃食管pH值监测</t>
  </si>
  <si>
    <t>体外标定pH电极(玻璃电极或单晶锑电极)，空腹，将pH值监测导管经鼻置于经测压确定的位点，24小时连续监测pH值变化，分析检测数据。图文报告。</t>
  </si>
  <si>
    <t>阻抗-pH电极导管</t>
  </si>
  <si>
    <t>FPB07601</t>
  </si>
  <si>
    <t>超声胃镜引导下穿刺活检术</t>
  </si>
  <si>
    <t>咽部麻醉，润滑，消泡，经口插入电子胃镜，于病变部位采用超声探头检测病变，在超声引导下于病变部位穿刺、活检钳取活体组织。图文报告。不含监护、超声胃镜检查、病理学检查。</t>
  </si>
  <si>
    <t>止血材料，活检针</t>
  </si>
  <si>
    <t>FPC</t>
  </si>
  <si>
    <t>2.食管</t>
  </si>
  <si>
    <t>FPC01601</t>
  </si>
  <si>
    <t>硬式食管镜检查</t>
  </si>
  <si>
    <t>镇静及咽部麻醉，插入硬性(式)食管镜，观察食管黏膜。人工报告。不含监护、活检。</t>
  </si>
  <si>
    <t>FPC01602</t>
  </si>
  <si>
    <t>纤维食管镜检查</t>
  </si>
  <si>
    <t>咽部麻醉，润滑，消泡，经口插入纤维食管镜，观察食管黏膜。人工报告。不含监护、活检。</t>
  </si>
  <si>
    <t>FPC01603</t>
  </si>
  <si>
    <t>电子食管镜检查</t>
  </si>
  <si>
    <t>咽部麻醉，润滑，消泡，经口插入电子食管镜，观察食管黏膜。图文报告。不含监护、活检。</t>
  </si>
  <si>
    <t>FPC02401</t>
  </si>
  <si>
    <t>食管测压</t>
  </si>
  <si>
    <t>麻醉，润滑鼻腔，经鼻食管内插管，通过低顺应性液态灌注系统、放大和记录装置，至少4通道多位点测压。检测上、下食管括约肌压力、长度及松弛功能，食管体部蠕动功能。计算机辅助人工分析数据，出具报告。不含X线检查。</t>
  </si>
  <si>
    <t>FPC04401</t>
  </si>
  <si>
    <t>食管药物激发试验</t>
  </si>
  <si>
    <t>麻醉，润滑鼻腔，经鼻食管内插管，分别持续滴入生理盐水和试验药物，分析出现症状与试验药物的相关性。人工报告。</t>
  </si>
  <si>
    <t>胃管</t>
  </si>
  <si>
    <t>FPC05401</t>
  </si>
  <si>
    <t>小儿24小时食管运动连续监测</t>
  </si>
  <si>
    <t>插探头进入胃部测定胃内基础值，连续拖拽测定食管下括约肌长度及静息压，患儿进行干咽或湿咽，测定食管收缩，蠕动传导，食管下括约肌松弛。</t>
  </si>
  <si>
    <t>FPC05402</t>
  </si>
  <si>
    <t>小儿24小时食管pH及运动连续监测</t>
  </si>
  <si>
    <t>插探头进入胃部测定胃内基础值，连续拖拽测定食管下括约肌长度及静息压，患儿进行干咽或湿咽，测定食管收缩，蠕动传导，食管下括约肌松弛，将pH探头放置于食管下括约肌上2-5厘米处，连续观测24小时pH并分析结果。</t>
  </si>
  <si>
    <t>FPC06401a</t>
  </si>
  <si>
    <t>内镜下采样刷采样</t>
  </si>
  <si>
    <t>在内镜下采样刷采样，收集消化道管内黏膜脱落细胞。人工报告。不含病理学检查。不含内镜检查。</t>
  </si>
  <si>
    <t>FPC09601</t>
  </si>
  <si>
    <t>硬质食管镜食管探查术</t>
  </si>
  <si>
    <t>全麻或口咽、下咽表面麻醉，根据患者的年龄、异物的种类选择合适型号的硬质食道镜，固定患者头部，表麻时还固定幼儿患者的身体，经口腔径路、下咽、梨状窝进入食道，确定异物位置、大小与周围气管壁是否有关系、食道是否有狭窄、食道黏膜是否存在可疑病变，可应用食管内窥镜进一步详细检查，可取部分可疑组织送病理学检查。可下鼻饲管。不含病理学检查。</t>
  </si>
  <si>
    <t>FPD</t>
  </si>
  <si>
    <t>3.胃</t>
  </si>
  <si>
    <t>FPD01701</t>
  </si>
  <si>
    <t>胃电图检查(EGG)</t>
  </si>
  <si>
    <t>电极放置部位的皮肤准备，沿胃窦轴线方向放置检测电极，于检测餐前30分钟，进标准餐后60-90分钟，检测胃电。图文报告。</t>
  </si>
  <si>
    <t>电极片，标准试餐</t>
  </si>
  <si>
    <t>FPD02601</t>
  </si>
  <si>
    <t>经内镜胃黏膜血流量测定</t>
  </si>
  <si>
    <t>咽部麻醉，润滑，消泡，插入电子胃镜，经内镜活检通道插入多普勒激光血流检测仪、血流检测探头，检测黏膜血流量。人工报告。不含监护。不含内镜检查。</t>
  </si>
  <si>
    <t>FPJ-FPK</t>
  </si>
  <si>
    <t>4.小肠</t>
  </si>
  <si>
    <t>FPJ01603</t>
  </si>
  <si>
    <t>双气囊小肠镜检查</t>
  </si>
  <si>
    <t>清洁肠道，镇静，咽部麻醉，经口或肛门插入双气囊小肠镜，采用充气-放气及牵拉的方法，逐渐将小肠镜插入，达到需检查部位，观察小肠黏膜。图文报告。不含监护、活检、病理学检查。</t>
  </si>
  <si>
    <t>气囊外套管</t>
  </si>
  <si>
    <t>FPJ07601</t>
  </si>
  <si>
    <t>小肠镜活检术</t>
  </si>
  <si>
    <t>清洁肠道，镇静，咽部麻醉，经口或肛门或造口插入双气囊小肠镜，采用充气-放气及牵拉的方法，逐渐将小肠镜边插入边观察，达到需病变部位止血，再边退镜边观察小肠黏膜。图文报告。不含监护、病理学检查。不含内镜检查。</t>
  </si>
  <si>
    <t>FPK02601</t>
  </si>
  <si>
    <t>经电子内镜奥迪括约肌压力测定</t>
  </si>
  <si>
    <t>咽部麻醉，润滑，消泡，电子十二指肠镜经口插至十二指肠乳头部位，将测压导管经活检通道置入胆总管，确认导管位置，检测胆总管内压、奥迪括约肌高压带基础压、相性收缩压。图文报告。不含监护、十二指肠乳头括约肌切开术、X线检查。</t>
  </si>
  <si>
    <t>造影导管，导丝，血管夹，测压导管</t>
  </si>
  <si>
    <t>FPS-FPT</t>
  </si>
  <si>
    <t>5.结肠</t>
  </si>
  <si>
    <t>FPS01601</t>
  </si>
  <si>
    <t>电子结肠镜检查</t>
  </si>
  <si>
    <t>清洁肠道，镇静，润滑肠道，将电子结肠镜自肛门插入，循腔至回盲部，观察全结肠黏膜。图文报告。不含监护、活检、病理学检查。</t>
  </si>
  <si>
    <t>FPS01602</t>
  </si>
  <si>
    <t>超声结肠镜检查</t>
  </si>
  <si>
    <t>清洁肠道，镇静，润滑肠道，将电子结肠镜自肛门插入，结肠镜检查，于病变部位采用超声内镜探头检测。图文报告。不含监护。</t>
  </si>
  <si>
    <t>FPS01603</t>
  </si>
  <si>
    <t>纤维结肠镜检查</t>
  </si>
  <si>
    <t>清洁肠道，镇静，润滑肠道，将纤维结肠镜自肛门插入，循腔至回盲部，观察全结肠黏膜。人工报告。不含监护、活检、病理学检查。</t>
  </si>
  <si>
    <t>FPT01601</t>
  </si>
  <si>
    <t>纤维乙状结肠镜检查</t>
  </si>
  <si>
    <t>清洁肠道，镇静，润滑肠道，将纤维乙状结肠镜自肛门插入，循腔至降结肠，观察乙状结肠及直肠黏膜。人工报告。不含活检。</t>
  </si>
  <si>
    <t>FPT01602</t>
  </si>
  <si>
    <t>电子乙状结肠镜检查</t>
  </si>
  <si>
    <t>清洁肠道，镇静，润滑肠道，将电子乙状结肠镜自肛门插入，循腔至降结肠，观察乙状结肠及直肠黏膜。图文报告。不含活检。</t>
  </si>
  <si>
    <t>FPU-FPV</t>
  </si>
  <si>
    <t>6.直肠、肛门</t>
  </si>
  <si>
    <t>FPU01601</t>
  </si>
  <si>
    <t>直肠镜检查</t>
  </si>
  <si>
    <t>肛门指诊，插入直肠镜，观察肛管、直肠内有无病变及异常，取粪便标本和直肠下段黏膜擦拭、消毒。不含活检。</t>
  </si>
  <si>
    <t>FPU07601</t>
  </si>
  <si>
    <t>直肠镜肛门活检术</t>
  </si>
  <si>
    <t>肛门指诊，插入直肠镜，观察肛管、直肠内有无病变及异常，使用活检钳在病变部位多点活检，止血。不含病理学检查。含肛门指诊、直肠镜。</t>
  </si>
  <si>
    <t>活检针，活检钳</t>
  </si>
  <si>
    <t>FPV01401</t>
  </si>
  <si>
    <t>肛门指诊</t>
  </si>
  <si>
    <t>肛门、肛管外观、肛管、直肠下段指诊检查，盆底肌肉张力检查，取粪便标本。</t>
  </si>
  <si>
    <t>FPV01601</t>
  </si>
  <si>
    <t>肛门镜检查</t>
  </si>
  <si>
    <t>肛门指诊，插入肛门镜，观察肛管、直肠内有无病变及异常，取粪便标本和直肠下段黏膜擦拭、消毒。不含活检。</t>
  </si>
  <si>
    <t>FPV02401</t>
  </si>
  <si>
    <t>肛门直肠测压</t>
  </si>
  <si>
    <t>镇静，固定患儿体位，安抚，维持呼吸道通畅，灌肠导泻，清洁肠道，经肛门插入测压导管(3个以上位点)，测量肛门括约肌长度、压力，检测直肠肛门抑制反射、直肠顺应性、气囊扩张感觉阈值。人工分析。图文报告。</t>
  </si>
  <si>
    <t>FQA</t>
  </si>
  <si>
    <t>7.肝</t>
  </si>
  <si>
    <t>FQA07101</t>
  </si>
  <si>
    <t>经皮肝穿活检术</t>
  </si>
  <si>
    <t>定位，消毒铺巾，局麻，经皮穿刺，在病变部位抽取组织送检，止血。不含超声引导、病理学检查。</t>
  </si>
  <si>
    <t>导丝，肝活检针</t>
  </si>
  <si>
    <t>FQA07201</t>
  </si>
  <si>
    <t>经皮穿刺颈内静脉肝活检术(TJLB)</t>
  </si>
  <si>
    <t>消毒麻醉，颈内静脉穿刺，肝静脉插管造影，引入特殊活检装置进行肝脏活检，拔管压迫止血，冲洗胶片。人工报告。不含监护、病理学检查、DSA引导。</t>
  </si>
  <si>
    <t>导管，导丝，血管鞘，肝活检针</t>
  </si>
  <si>
    <t>FQA07301</t>
  </si>
  <si>
    <t>开腹肝活检术</t>
  </si>
  <si>
    <t>逐层进腹，探查，游离肝脏，楔形切除部分病变肝组织或以肝活检针吸取病变组织送检，止血，缝合，清点器具、纱布无误关腹。不含病理学检查。</t>
  </si>
  <si>
    <t>肝活检针，特殊缝线，止血材料</t>
  </si>
  <si>
    <t>FQA07401</t>
  </si>
  <si>
    <t>肝脏储备功能动态检测</t>
  </si>
  <si>
    <t>应用DDG分析仪器，本测定采用特制的无创光谱传感器通过外周微循环（常放在鼻翼或指尖）采集信号，在被检患者肘静脉30秒内注入吲哚菁绿（ICG，2.5-5mg/kg体重），15分钟后通过与被检患者单侧鼻腔（或食指）连接的无创红外探头，以色素浓度图分析仪检测ICG血浆清除率、15分钟滞留率（ICG R15）、心输出量、循环血容量和动脉血氧饱和度等指标。出检测报告。</t>
  </si>
  <si>
    <t>FQE</t>
  </si>
  <si>
    <t>8.胆</t>
  </si>
  <si>
    <t>FQE01101</t>
  </si>
  <si>
    <t>经皮经肝胆道镜检查</t>
  </si>
  <si>
    <t>消毒铺巾，局麻，穿刺，扩张，插入胆道镜观察胆道树内病变，置管引出固定。图文报告。不含超声引导、CT引导。</t>
  </si>
  <si>
    <t>导丝，导管，经皮导入器</t>
  </si>
  <si>
    <t>FQE01601</t>
  </si>
  <si>
    <t>开腹胆道镜检查</t>
  </si>
  <si>
    <t>逐层进腹，切开胆总管前壁，以胆道镜观察肝内胆道树和肝外胆管及十二指肠乳头开口有无病变。不含活检。</t>
  </si>
  <si>
    <t>FQE01602</t>
  </si>
  <si>
    <t>经瘘管胆道镜检查</t>
  </si>
  <si>
    <t xml:space="preserve">经腹壁胆道造瘘口插入胆道镜，观察肝内胆道树和肝外胆管及十二指肠乳头开口有无病变。不含活检。
</t>
  </si>
  <si>
    <t>FQE01603</t>
  </si>
  <si>
    <t>经口电子胆管镜检查</t>
  </si>
  <si>
    <t>咽部麻醉，镇静，润滑，消泡，电子十二指肠镜经口插至十二指肠乳头部位，胰胆管造影，将胆管镜自母镜活检通道插入，经乳头开口沿导管插入胆管内，通过胆管镜进行检查。图文报告。不含监护、X线检查、活检、病理学检查。</t>
  </si>
  <si>
    <t>造影导管，导丝，血管夹，括约肌切开刀，推送导管，扩张球囊，息肉勒除器，圈套器</t>
  </si>
  <si>
    <t>FQE06601a</t>
  </si>
  <si>
    <t>经胆道镜取活检术</t>
  </si>
  <si>
    <t>咽部麻醉，镇静，润滑，消泡，电子十二指肠镜经口插至十二指肠乳头部位，胰胆管造影，将胆管镜自母镜活检通道插入，经乳头开口沿导管插入胆管内，通过胆管镜进行检查，发现新生物或病变，即时活检，止血。不含病理学检查。</t>
  </si>
  <si>
    <t>活检钳，细胞刷</t>
  </si>
  <si>
    <t>FQN-FQP</t>
  </si>
  <si>
    <t>9.胰</t>
  </si>
  <si>
    <t>FQN07301</t>
  </si>
  <si>
    <t>开腹胰腺穿刺活检术</t>
  </si>
  <si>
    <t>开腹手术胰腺解剖，分离，确定肿瘤部位，应用特殊组织活检针进行多点穿刺活检，缝扎止血。不含病理学检查。</t>
  </si>
  <si>
    <t>胰活检针，止血材料，特殊缝线</t>
  </si>
  <si>
    <t>FQN09301</t>
  </si>
  <si>
    <t>胰十二指肠探查术</t>
  </si>
  <si>
    <t>指胰十二指肠切除前常规探查术。逐层进腹，进行肝、胆、胃、胰、肠、及肿瘤侵及血管范围进行依次解剖探查，无法切除时进行肿瘤活检，清点器具、纱布无误，冲洗腹腔，逐层关腹。不含肿瘤活检、胆肠道重建。</t>
  </si>
  <si>
    <t>FQP01601</t>
  </si>
  <si>
    <t>经口电子胰管镜检查</t>
  </si>
  <si>
    <t>咽部麻醉，镇静，润滑，消泡，电子十二指肠镜经口插至十二指肠乳头部位，胰胆管造影，将胰管镜自母镜活检通道插入，经乳头开口沿导管插至胰管内，通过胰管镜进行检查。图文报告。不含监护、X线检查、活检、病理学检查。</t>
  </si>
  <si>
    <t>FQP06601a</t>
  </si>
  <si>
    <t>经电子内镜胰管取活检术</t>
  </si>
  <si>
    <t>咽部麻醉，镇静，润滑，消泡，电子十二指肠镜插至十二指肠乳头部位，胰管造影，明确病变位置，经活检通道插入活检钳，与十二指肠镜一起拔出，迅速涂片，固定液固定。图文报告。不含监护、X线检查、病理学检查、内镜检查。</t>
  </si>
  <si>
    <t>FQT-FQZ</t>
  </si>
  <si>
    <t>10.其它</t>
  </si>
  <si>
    <t>FQT07101</t>
  </si>
  <si>
    <t>经皮穿刺腹部肿物活检术</t>
  </si>
  <si>
    <t>局部消毒铺巾，以活检针穿刺腹部或盆腔肿物。不含监护、影像学引导、病理学检查。</t>
  </si>
  <si>
    <t>FQT07601</t>
  </si>
  <si>
    <t>经腹腔镜腹腔病变活检术</t>
  </si>
  <si>
    <t>腹壁多处戳孔，造气腹，插入观察镜，插入操作内镜，插入辅助器械，探查，切取腹腔病变部位，送检，止血，置管引出固定，缝合伤口。不含病理学检查。不含腹腔镜辅助操作。</t>
  </si>
  <si>
    <t>FQT09301</t>
  </si>
  <si>
    <t>开腹探查术</t>
  </si>
  <si>
    <t>逐层进腹，腹腔内各器官探查，止血，清点器具、纱布无误，冲洗腹腔，逐层关腹。含取活检。</t>
  </si>
  <si>
    <t>FQZ02701</t>
  </si>
  <si>
    <t>新生儿经皮胆红素测定</t>
  </si>
  <si>
    <t>测胆仪分别测新生儿头部及胸部皮肤各2次，读取平均值，查换算表，得出相应结果。</t>
  </si>
  <si>
    <t>FR</t>
  </si>
  <si>
    <t>(十一)泌尿系统</t>
  </si>
  <si>
    <t>一般导尿管，尿袋，冲洗液，碘伏小帽（患者自购备用可按进价收费），三通</t>
  </si>
  <si>
    <t>FRA02401</t>
  </si>
  <si>
    <t>尿流率检测</t>
  </si>
  <si>
    <t>连接尿流率检测仪，嘱患者按检查要求排尿，开始检测，分析结果，打印报告。含导尿。</t>
  </si>
  <si>
    <t>FRA02402</t>
  </si>
  <si>
    <t>尿流动力学检测</t>
  </si>
  <si>
    <t>会阴消毒，膀胱润滑，膀胱插管，连接灌注泵，连接压力感受器，直肠管润滑，直肠插管，连接压力感受器，调节尿动学仪器，开始检测，分析结果，打印报告。含导尿。</t>
  </si>
  <si>
    <t>FRA02404</t>
  </si>
  <si>
    <t>残余尿量测定-导尿法</t>
  </si>
  <si>
    <t>向患者说明残余尿测量方法，测量目，注意事项等内容，指导患者饮水300-500毫升，观察膀胱是否充盈，膀胱充盈后协助患者坐位或半坐位，诱导患者自行排尿后采取无菌导尿术、排空膀胱内残余尿量，记录残余尿量，计算自解尿量与残余尿量的比例、观察患者有无不适。含导尿。</t>
  </si>
  <si>
    <t>75</t>
  </si>
  <si>
    <t>FRB01501</t>
  </si>
  <si>
    <t>经皮肾镜检查</t>
  </si>
  <si>
    <t>消毒，一次性穿刺针穿刺，插入导丝，扩张导管套装扩张通道，插入硬性肾镜，放置肾造瘘管，缝合固定。不含超声引导定位、X线引导、活检。</t>
  </si>
  <si>
    <t>扩张导管，导丝，导管，经皮导入器</t>
  </si>
  <si>
    <t>FRB01502</t>
  </si>
  <si>
    <t>经皮纤维肾镜检查</t>
  </si>
  <si>
    <t>消毒，一次性穿刺针穿刺，插入导丝，扩张导管套装扩张通道，插入经皮纤维肾镜检查，放置肾造瘘管，缝合固定。不含超声引导定位、X线引导、活检。</t>
  </si>
  <si>
    <t>FRB01503</t>
  </si>
  <si>
    <t>经皮电子肾镜检查</t>
  </si>
  <si>
    <t>消毒，一次性穿刺针穿刺，插入导丝，扩张导管套装扩张通道，插入经皮电子肾镜检查，放置肾造瘘管，缝合固定。不含超声引导定位、X线引导、活检。</t>
  </si>
  <si>
    <t>FRB07101</t>
  </si>
  <si>
    <t>经皮肾穿刺活检术</t>
  </si>
  <si>
    <t>消毒铺巾，经皮穿刺，穿刺活检，使用穿刺针或活检枪，在局麻下利用影像学引导经皮穿刺行肾组织活检。不含影像学引导、病理学检查。</t>
  </si>
  <si>
    <t>肾活检针，扩张导管，导丝，导管，经皮导入器</t>
  </si>
  <si>
    <t>FRB07501</t>
  </si>
  <si>
    <t>经皮肾镜活检术</t>
  </si>
  <si>
    <t>消毒铺巾，麻醉，切开皮肤，逐层穿刺扩口，连接显示器、光源，经此插入肾镜，分离显露肾肿物钳取部分组织，送检，止血，缝合皮肤伤口。不含病理学检查。不含肾镜检查。</t>
  </si>
  <si>
    <t>导丝，输尿管支架，扩张导管，导管，经皮导入器</t>
  </si>
  <si>
    <t>FRC02101</t>
  </si>
  <si>
    <t>肾盂测压</t>
  </si>
  <si>
    <t>局麻下，穿刺进入肾盂，置入测压导管，测量肾盂压力。</t>
  </si>
  <si>
    <t>FRF01601</t>
  </si>
  <si>
    <t>经尿道输尿管镜检查</t>
  </si>
  <si>
    <t>会阴区消毒，利多卡因凝胶润滑尿道，连接显示器、光源，经尿道插入膀胱，检查膀胱内情况，寻找输尿管口，扩张输尿管口，插入导丝引导，插入输尿管镜检查。必要时取活检。不含活检。</t>
  </si>
  <si>
    <t>扩张导管，导丝，输尿管支架，输尿管鞘</t>
  </si>
  <si>
    <t>FRF01602</t>
  </si>
  <si>
    <t>经尿道纤维输尿管镜检查</t>
  </si>
  <si>
    <t>会阴区消毒，利多卡因凝胶润滑尿道，连接显示器、光源，经尿道插入膀胱，检查膀胱内情况，寻找输尿管口，扩张输尿管口，插入导丝引导，插入纤维输尿管镜检查。必要时取活检。不含活检。</t>
  </si>
  <si>
    <t>FRF01603</t>
  </si>
  <si>
    <t>经尿道电子输尿管镜检查</t>
  </si>
  <si>
    <t>会阴区消毒，利多卡因凝胶润滑尿道，连接显示器、光源，经尿道插入膀胱，检查膀胱内情况，寻找输尿管口，扩张输尿管口，插入导丝引导，插入电子输尿管镜检查。必要时取活检。不含活检。</t>
  </si>
  <si>
    <t>FRF07601</t>
  </si>
  <si>
    <t>经尿道输尿管镜活检术</t>
  </si>
  <si>
    <t>会阴区消毒，利多卡因凝胶润滑尿道，连接显示器、光源，经尿道插入膀胱，检查膀胱内情况，寻找输尿管口，扩张输尿管口，插入导丝引导，插入输尿管镜检查，取活检。不含输尿管镜检查、病理学检查。</t>
  </si>
  <si>
    <t>扩张导管，导丝，输尿管支架，输尿管鞘，活检钳</t>
  </si>
  <si>
    <t>FRG01601</t>
  </si>
  <si>
    <t>电子膀胱镜检查</t>
  </si>
  <si>
    <t>会阴消毒，润滑麻醉尿道，置入套管及闭孔器，推出闭孔器，插入电子膀胱镜、尿道镜，连接显示器光源，检查尿道膀胱。不含活检。</t>
  </si>
  <si>
    <t>FRG01602</t>
  </si>
  <si>
    <t>纤维膀胱镜检查</t>
  </si>
  <si>
    <t>会阴消毒，润滑麻醉尿道，置入套管及闭孔器，推出闭孔器，插入纤维膀胱镜、尿道镜，连接显示器光源，检查尿道膀胱。不含活检。</t>
  </si>
  <si>
    <t>FRG01603</t>
  </si>
  <si>
    <t>膀胱镜尿道镜检查</t>
  </si>
  <si>
    <t>会阴消毒，润滑麻醉尿道，置入套管及闭孔器，推出闭孔器，插入膀胱镜、尿道镜，连接显示器光源，检查尿道膀胱。不含活检。</t>
  </si>
  <si>
    <t>FRG07601</t>
  </si>
  <si>
    <t>经膀胱镜活检术</t>
  </si>
  <si>
    <t>会阴消毒，润滑麻醉尿道，置入套管及闭孔器，推出闭孔器，插入膀胱镜，连接显示器光源，检查膀胱，取组织。不含膀胱镜检查、病理学检查。</t>
  </si>
  <si>
    <t>FRP04901</t>
  </si>
  <si>
    <t>腹膜平衡试验</t>
  </si>
  <si>
    <t>定时，分段取腹腔液。分别于透析液存腹0小时、2小时及4小时留取腹透液标本，2小时取血标本，先将加温好的2.5%腹膜透析液2000毫升的灌入(每灌入400毫升翻身一次，灌入结束时记为0小时)，取标本时要将腹腔内液体先放出200毫升于空袋中，再用无菌方法取出10毫升标本，将余下190毫升液体再注入腹腔，每次取标本都要遵循腹膜透析换液的无菌操作要求，整个4个多小时过程中患者都处于在腹膜透析中心消毒好的换液操作室留医观察状态中。不含化验检查。</t>
  </si>
  <si>
    <t>FRZ05201</t>
  </si>
  <si>
    <t>在线血透监测</t>
  </si>
  <si>
    <t>指血温、血压、血容量、在线尿素、在线血钠监测。血液透析时将特制的动脉管路和静脉管路放置到血温监测仪中，监测和调整血温。含再循环测定、能量丢失测定、温度补偿治疗。不含尿素测定、尿素清除率检测。</t>
  </si>
  <si>
    <t>FS</t>
  </si>
  <si>
    <t>(十二)男性生殖系统</t>
  </si>
  <si>
    <t>冲洗液，电极片</t>
  </si>
  <si>
    <t>FSB02701</t>
  </si>
  <si>
    <t>睾丸体积测量</t>
  </si>
  <si>
    <t>试验在病房或诊室进行，在安静环境下进行。检查者将睾丸拉起，绷紧阴囊皮肤，将测量子(即睾丸模型)于睾丸旁逐一比较，与睾丸大小相近的测量子体积即可视为睾丸体积。每次使用后消毒睾丸计。医生分析结果。</t>
  </si>
  <si>
    <t>FSB06101</t>
  </si>
  <si>
    <t>鞘膜积液穿刺抽液术</t>
  </si>
  <si>
    <t>会阴及阴囊消毒，局部麻醉，穿刺针刺入鞘膜腔，抽出内容物，送细胞病理学检验，加压包扎，冰敷。不含病理学检查。</t>
  </si>
  <si>
    <t>FSB07101</t>
  </si>
  <si>
    <t>睾丸穿刺活检术</t>
  </si>
  <si>
    <t>外生殖器消毒，局部麻醉，穿刺针刺入睾丸，抽取生精组织，送病理学检查，包扎伤口。不含病理学检查。</t>
  </si>
  <si>
    <t>FSB07301</t>
  </si>
  <si>
    <t>睾丸切开活检术</t>
  </si>
  <si>
    <t>外生殖器消毒，局部麻醉，切开睾丸，取生精组织，缝合睾丸，标本送病理学检查，包扎伤口，冰敷。不含病理学检查。</t>
  </si>
  <si>
    <t>FSB09301</t>
  </si>
  <si>
    <t>睾丸附件扭转探查术</t>
  </si>
  <si>
    <t>消毒，电刀逐层切开，探查，睾丸附件复位，固定精索，关闭切口。</t>
  </si>
  <si>
    <t>FSB09501</t>
  </si>
  <si>
    <t>经腹腔镜隐睾探查术</t>
  </si>
  <si>
    <t>消毒，选择穿刺部位，插入穿刺器，连接气腹机，建立气腹，置入观察镜，分别置入操作孔道套管及操作器械，用超声刀分离，用钛夹、管路夹夹壁血管或组织，寻找睾丸，游离睾丸和精索，睾丸与阴囊固定。不含腹腔镜辅助操作。</t>
  </si>
  <si>
    <t>FSK01401</t>
  </si>
  <si>
    <t>前列腺指检</t>
  </si>
  <si>
    <t>局部清洁，润滑，经直肠检查前列腺体积及质地。不含前列腺液检测。</t>
  </si>
  <si>
    <t>FSK07101</t>
  </si>
  <si>
    <t>经直肠前列腺穿刺活检术</t>
  </si>
  <si>
    <t>病人取侧卧屈膝位，直肠消毒，经直肠超声引导前列腺穿刺活检，对超声所见可疑回声区随机增加穿刺点，对Ⅱ度以上前列腺双侧各增加2个穿刺点，每一穿刺点，当穿刺针抵前列腺被膜即弹射，长约1厘米，穿刺组织送病理。不含病理学检查、超声引导。</t>
  </si>
  <si>
    <t>FSK07102</t>
  </si>
  <si>
    <t>经会阴前列腺穿刺活检术</t>
  </si>
  <si>
    <t>病人胸膝位，会阴部消毒，超声引导前列腺穿刺活检，对超声所见可疑回声区随机增加穿刺点，对Ⅱ度以上前列腺双侧各增加2个穿刺点，每一穿刺点，当穿刺针抵前列腺被膜即弹射，长约1厘米。穿刺组织送病理。不含超声引导、病理学检查。</t>
  </si>
  <si>
    <t>FSN01701</t>
  </si>
  <si>
    <t>阴茎超声血流图检查</t>
  </si>
  <si>
    <t>使用彩色多普勒进行检查。超声探头置于阴茎背侧检查阴茎血管及海绵体，观察阴茎血管和血流变化。图文报告。</t>
  </si>
  <si>
    <t>FSN02701</t>
  </si>
  <si>
    <t>阴茎长度测量</t>
  </si>
  <si>
    <t>试验在病房或诊室进行，在安静环境下进行。检查者以拇指和食指握持阴茎冠状沟两侧，在水平位置(阴茎与身体或90°夹角)牵拉阴茎至不能再牵长为止(包皮过长者应先翻起包皮再牵拉龟头)，测量龟头前端至耻骨联合的距离长度。每次使用后消毒尺子。医生分析结果。</t>
  </si>
  <si>
    <t>FSN02702</t>
  </si>
  <si>
    <t>阴茎动脉测压</t>
  </si>
  <si>
    <t>清洁阴茎，固定专用阴茎测压带，连接血压计测定阴茎血压。</t>
  </si>
  <si>
    <t>阴茎测压带</t>
  </si>
  <si>
    <t>FSN02703</t>
  </si>
  <si>
    <t>夜间生物电阻抗容积测定</t>
  </si>
  <si>
    <t>清洁阴茎，用夜间生物电阻抗容积测定装置检测阴茎勃起前后血流变化所致电阻反应，计算机分析阴茎血容积，阴茎长度和阴茎截面积变化率及勃起持续时间。图文报告。</t>
  </si>
  <si>
    <t>测试环</t>
  </si>
  <si>
    <t>FSN03701</t>
  </si>
  <si>
    <t>阴茎生物感觉阈值测定</t>
  </si>
  <si>
    <t>使用触觉器接触阴茎体两侧、龟头、阴囊，记录各自生物感觉阈值。</t>
  </si>
  <si>
    <t>FSN03702</t>
  </si>
  <si>
    <t>球海绵体反射测定</t>
  </si>
  <si>
    <t>指用于判断骶反射弧的完整性测定。采用盆底电生理诊断治疗仪，截石位，暴露检查部位，用磨砂膏完成皮肤准备，将刺激电极粘贴于阴茎或阴蒂部位，记录电极置于球海绵体肌。人工报告。</t>
  </si>
  <si>
    <t>FSN03703</t>
  </si>
  <si>
    <t>阴茎球海绵体肌反射潜伏期测定</t>
  </si>
  <si>
    <t>阴茎及会阴消毒，刺激电极放置阴茎，记录电极植入球海绵体肌，使用肌电图记录仪观察刺激后球海绵体肌肌电图反射潜伏时间。图文报告。</t>
  </si>
  <si>
    <t>电极针</t>
  </si>
  <si>
    <t>FSN03704</t>
  </si>
  <si>
    <t>阴茎坐骨海绵体肌反射潜伏期测定</t>
  </si>
  <si>
    <t>阴茎及会阴消毒，刺激电极放置阴茎，记录电极植入坐骨海绵体肌，使用肌电图记录仪观察刺激后坐骨海绵体肌肌电图反射潜伏时间。图文报告。</t>
  </si>
  <si>
    <t>FSN03705</t>
  </si>
  <si>
    <t>阴茎背神经躯体感觉诱发电位测定</t>
  </si>
  <si>
    <t>阴茎及会阴消毒，刺激电极放置阴茎，使用脑电图分析仪观察刺激后观察脑电图波变化。图文报告。</t>
  </si>
  <si>
    <t>FSN03706</t>
  </si>
  <si>
    <t>阴茎背神经感觉传导测定</t>
  </si>
  <si>
    <t>用于检查阴茎背神经感觉传导的完整性及速率。采用盆底电生理治疗仪，平卧位，暴露阴茎，用磨砂膏完成皮肤准备，将刺激电极粘贴与阴茎头部，记录电极置于阴茎根部。人工报告。</t>
  </si>
  <si>
    <t>FSN04701</t>
  </si>
  <si>
    <t>夜间阴茎勃起试验</t>
  </si>
  <si>
    <t>清洁阴茎，固定张力环及记录电极，连接阴茎勃起测定记录盒，记录并分析夜间阴茎周长变化、勃起硬度。图文报告。</t>
  </si>
  <si>
    <t>FSN05701</t>
  </si>
  <si>
    <t>夜间阴茎勃起监测</t>
  </si>
  <si>
    <t>清洁阴茎，固定张力环，连接阴茎勃起测定记录盒并固定，使用硬度测试仪记录夜间阴茎周长变化、勃起硬度、次数、持续时间，计算机分析。图文报告。</t>
  </si>
  <si>
    <t>FSN05702</t>
  </si>
  <si>
    <t>视听性刺激阴茎勃起监测</t>
  </si>
  <si>
    <t>清洁阴茎，固定张力环，连接阴茎勃起测定记录盒并固定，视听觉(DVD、液晶电视或液晶视听眼镜)性刺激(必要时使用药物)，监测阴茎周长变化、勃起硬度、次数、持续时间，计算机分析。图文报告。</t>
  </si>
  <si>
    <t>FSN07101</t>
  </si>
  <si>
    <t>阴茎海绵体穿刺活检术</t>
  </si>
  <si>
    <t>阴茎消毒，局部麻醉，穿刺针刺入海绵体，获取海绵体组织，送病理学检查，加压包扎并冰敷。不含病理学检查。</t>
  </si>
  <si>
    <t>FSZ09301</t>
  </si>
  <si>
    <t>两性畸形剖腹探查术</t>
  </si>
  <si>
    <t>仰卧位，阴蒂头吊牵引线，保留尿道板，切开包皮，阴蒂两侧做切开，保留阴蒂背血管神经束以及腹侧尿道板，分离出阴蒂海绵体至耻骨前，分离两侧海绵体，切断。尿生殖窦开口腹侧做倒V切口，分离皮瓣，纵向切开尿生殖窦内侧壁。如阴道口过深，无法显露，将皮瓣插进尿道口腹侧壁，尿道内留置导尿管，分离右侧阴唇皮下组织，于肉膜囊外侧分离出上次手术固定于该处的睾丸组织，游离并横断精索，切除睾丸，阴蒂背侧包皮纵行切开2厘米，将背侧包皮转至阴蒂腹侧。</t>
  </si>
  <si>
    <t>FT</t>
  </si>
  <si>
    <t>(十三)女性生殖系统</t>
  </si>
  <si>
    <t>导尿管，尿袋，阴道窥器，膨宫介质，冲洗液</t>
  </si>
  <si>
    <t>FTB09301</t>
  </si>
  <si>
    <t>经腹盆腔卵巢探查术</t>
  </si>
  <si>
    <t>消毒铺巾，常规开腹，留取腹水或腹腔冲洗液，全面探查盆腹腔各脏器及盆腹腔腹膜，在可疑病灶部位取活检，止血，常规关腹。</t>
  </si>
  <si>
    <t>FTB09302</t>
  </si>
  <si>
    <t>经腹单侧卵巢切开探查术</t>
  </si>
  <si>
    <t>消毒铺巾，常规开腹，单侧卵巢切开探查，必要时取卵巢组织活检或切除部分卵巢，电凝止血，必要时可吸收线缝合，关腹。</t>
  </si>
  <si>
    <t>FTD07401</t>
  </si>
  <si>
    <t>分段诊断性刮宫术</t>
  </si>
  <si>
    <t>膀胱截石位，消毒外阴阴道，消毒宫颈，搔刮宫颈管组织，探宫腔深度，扩张宫颈，遍刮宫腔，送检组织，撰写手术记录。不含超声引导、病理学检查。</t>
  </si>
  <si>
    <t>FTE01601</t>
  </si>
  <si>
    <t>宫腔镜检查</t>
  </si>
  <si>
    <t>术前日行宫颈预处理，消毒铺巾，放置窥器，暴露宫颈，消毒阴道及宫颈，置镜，检查双侧输卵管开口、子宫底、子宫前后壁、子宫腔形态，宫颈管内情况，宫颈。必要时B超联合宫腔镜完善诊断，采集图片，再次消毒。不含超声引导、活检。</t>
  </si>
  <si>
    <t>FTE01602</t>
  </si>
  <si>
    <t>特殊宫腔镜检查</t>
  </si>
  <si>
    <t>对幼女、未婚、绝经期患者实施宫腔镜检查。消毒铺巾，置纤维宫腔镜，检查双侧输卵管开口、子宫底、子宫前后壁、子宫腔形态，宫颈管内情况，宫颈。必要时B超联合宫腔镜完善诊断，采集图片，再次消毒。不含超声引导、活检。</t>
  </si>
  <si>
    <t>FTE06401</t>
  </si>
  <si>
    <t>宫腔细胞采取</t>
  </si>
  <si>
    <t>膀胱截石位，外阴阴道消毒铺巾，放置窥器，暴露宫颈，探宫腔，将吸片管置入子宫腔并固定，抽吸宫腔组织细胞，将吸引管内容物涂抹在玻片上并固定。</t>
  </si>
  <si>
    <t>取样器</t>
  </si>
  <si>
    <t>FPV01601a</t>
  </si>
  <si>
    <t>阴道指诊</t>
  </si>
  <si>
    <t>阴道指诊，插入阴道窥器，观察阴道内有无病变及异常。</t>
  </si>
  <si>
    <t>FTF07401</t>
  </si>
  <si>
    <t>子宫内膜活检术</t>
  </si>
  <si>
    <t>膀胱截石位，外阴阴道消毒铺巾，必要时行宫颈局麻，放置窥器，暴露宫颈，碘酒酒精消毒宫颈，探宫腔深，扩宫器依次扩张宫颈，用刮匙刮取子宫内膜(宫腔前、后、侧壁、宫角内膜组织)。不含病理学检查。</t>
  </si>
  <si>
    <t>FTG01401</t>
  </si>
  <si>
    <t>宫颈粘液评分</t>
  </si>
  <si>
    <t>常规截石位，暴露外阴，术者戴手套，窥阴器暴露子宫颈，棉球擦净阴道及宫颈，用长平镊夹取宫颈口粘液，检查拉丝程度并在显微镜下观察粘液羊齿状结晶情况。</t>
  </si>
  <si>
    <t>FTG07401</t>
  </si>
  <si>
    <t>宫颈活检术</t>
  </si>
  <si>
    <t>膀胱截石位，外阴消毒，臀、腹部铺、盖消毒巾，放入窥阴器、暴露宫颈阴道，消毒宫颈阴道，5%冰醋酸宫颈染色实验观察醋白反应和/或复方碘溶液染色宫颈外口转化区，裸眼观察碘染不着色区或应用荧光染色、阴道镜等方法进行病变初步定位，在可疑部位取宫颈活检，压迫止血。不含病理学检查。</t>
  </si>
  <si>
    <t>FTG07402</t>
  </si>
  <si>
    <t>宫颈管内膜活检术</t>
  </si>
  <si>
    <t>膀胱截石位，外阴阴道消毒铺巾，必要时行宫颈局麻，放置窥器，暴露宫颈，碘酒酒精消毒宫颈，刮匙进入宫颈管，按顺时针方向搔刮宫颈管组织。不含病理学检查。</t>
  </si>
  <si>
    <t>FTL01401</t>
  </si>
  <si>
    <t>阴道荧光检查</t>
  </si>
  <si>
    <t>含外阴、阴道、宫颈的荧光检查。膀胱截石位，消毒阴道和外阴，铺无菌巾，初步检查外阴、阴道、宫颈等部位，涂布荧光，观察阴道部位病变荧光变化，确定需检查的疑似病变部位。</t>
  </si>
  <si>
    <t>FTL01401a</t>
  </si>
  <si>
    <t>光学宫颈病变筛查（TruScreen）</t>
  </si>
  <si>
    <t>膀胱截石位，臀、腹部铺盖消毒巾，放入窥阴器，暴露宫颈阴道，TS光电传感器下检测宫颈上皮表层及深层组织病变，打印图文报告。</t>
  </si>
  <si>
    <t>FTL01601</t>
  </si>
  <si>
    <t>光学阴道镜检查</t>
  </si>
  <si>
    <t>膀胱截石位，臀、腹部铺盖消毒巾，放入窥阴器，暴露宫颈阴道，阴道镜目镜下360°依次观察宫颈转化区对生理盐水、5%冰醋酸、复方碘溶液的化学反应，明确标明转化区为满意或不满意，观察宫颈、阴道、外阴、肛周被覆上皮有无病变，绘图记录观察所见，人工书写阴道镜检查报告。图文报告。</t>
  </si>
  <si>
    <t>妊娠期加收50%</t>
  </si>
  <si>
    <t>FTL01602</t>
  </si>
  <si>
    <t>光学电子阴道镜检查</t>
  </si>
  <si>
    <t>膀胱截石位，臀、腹部铺盖消毒巾，放入窥阴器，暴露宫颈阴道，双目镜下及/或电子监视器上360°依次观察宫颈转化区对生理盐水、5%冰醋酸、复方碘溶液的化学反应，明确标明转化区为满意或不满意，观察宫颈、阴道、外阴、肛周被覆上皮有无病变，计算机数码成像记录以上观察所见。图文报告。</t>
  </si>
  <si>
    <t>FTL01603</t>
  </si>
  <si>
    <t>电子阴道镜检查</t>
  </si>
  <si>
    <t>膀胱截石位，臀、腹部铺盖消毒巾，放入窥阴器，暴露宫颈阴道，电子监视器上360°依次观察宫颈转化区对生理盐水、5%冰醋酸、复方碘溶液的化学反应，明确标明转化区为满意或不满意，观察宫颈、阴道、外阴、肛周被覆上皮有无病变，计算机数码成像记录以上观察所见。图文报告。</t>
  </si>
  <si>
    <t>FTL06101</t>
  </si>
  <si>
    <t>经阴道后穹隆穿刺术</t>
  </si>
  <si>
    <t>膀胱截石位，双合诊或三合诊盆腔检查，消毒，铺无菌孔巾，放置阴道窥器，消毒宫颈阴道，钳夹宫颈后唇向前提拉、长针头接连注射器垂直刺入后穹窿中央处约2-3厘米深、回抽吸，观察注射器内有无脓、血抽出，拔除针头，检查穿刺点有无渗血，将抽取物置于试管内，肉眼观察变化。不含革兰氏染色显微镜检查、细菌学培养、药物敏感试验、后穹隆注射操作。</t>
  </si>
  <si>
    <t>FTM07401</t>
  </si>
  <si>
    <t>阴道壁活检术</t>
  </si>
  <si>
    <t>膀胱截石位，臀部铺消毒巾，外阴消毒，臀、腹部盖消毒无菌巾，放入窥阴器，暴露宫颈阴道，消毒宫颈阴道，在阴道壁可疑部位行活检术，压迫止血。不含病理学检查。</t>
  </si>
  <si>
    <t>FTR07701</t>
  </si>
  <si>
    <t>外阴活检术</t>
  </si>
  <si>
    <t>膀胱截石位，臀部铺消毒巾，外阴消毒、铺盖无菌巾，局部麻醉，活检钳或组织剪，钳取或剪除病变区域或赘生物，局部压迫止血。不含病理学检查。</t>
  </si>
  <si>
    <t>FTW07101</t>
  </si>
  <si>
    <t>经阴盆腔包块穿刺活检术</t>
  </si>
  <si>
    <t>术前准备，彩色多普勒超声引导下经阴，选择穿刺点及深度，采用穿刺引导套组活检枪(mg1522)，可调式枪用活检针，进行穿刺。图文报告。不含经阴道超声引导、病理学检查。</t>
  </si>
  <si>
    <t>FTZ04701</t>
  </si>
  <si>
    <t>性交试验</t>
  </si>
  <si>
    <t>除外宫颈阴道病变，确定排卵周期，指导排卵前2-3天内同房，同房后到医院收集宫颈内精液，制片、镜检、精子计数及活动力评估，判断结果。</t>
  </si>
  <si>
    <t>FU</t>
  </si>
  <si>
    <t>(十四)孕产</t>
  </si>
  <si>
    <t>FUA01701</t>
  </si>
  <si>
    <t>产前常规检查</t>
  </si>
  <si>
    <t>测量体重、宫高、腹围、血压及听胎心，中晚孕期还含四步触诊，了解胎儿大小是否与孕周相符、胎位及胎先露是否入盆。不含多普勒听胎心、胎心监护。</t>
  </si>
  <si>
    <t>FUA01702</t>
  </si>
  <si>
    <t>高危妊娠产前常规检查</t>
  </si>
  <si>
    <t>孕妇全身主要脏器检查及评估，胎儿发育和安危评估。含产前检查项目。</t>
  </si>
  <si>
    <t>FUA02701</t>
  </si>
  <si>
    <t>骨盆内外测量</t>
  </si>
  <si>
    <t>铺一次性检查垫，取膀胱截石位，消毒外阴，分别测量对角径、出口横径、耻骨弓角度、坐骨棘间径和坐骨切迹间径。</t>
  </si>
  <si>
    <t>FUE05701</t>
  </si>
  <si>
    <t>胎儿脐血流B超监测</t>
  </si>
  <si>
    <t>铺一次性检查垫，取平卧位，超声监测脐动脉速度波形，测定波动指数，阻力指数，测量5次取平均值。</t>
  </si>
  <si>
    <t>不能与胎儿系统性彩色多普勒超声筛查（一级）、（二级）、（三级）同时收取</t>
  </si>
  <si>
    <t>FUE06701</t>
  </si>
  <si>
    <t>胎儿细胞制片</t>
  </si>
  <si>
    <t>指绒毛、羊水、脐血细胞。细胞收获前期各项处理，用特制细胞刷刮出细胞，细胞低渗、固定、离心、滴片、烤片、染色。不含细胞培养过程、染色体核型分析。</t>
  </si>
  <si>
    <t>FUF06101</t>
  </si>
  <si>
    <t>孕早期经腹绒毛穿刺取材术</t>
  </si>
  <si>
    <t>超声引导及定位，腹部消毒，超声引导下经腹穿刺针抽吸取绒毛组织，保留穿刺针，立即显微镜下观察绒毛组织。不含超声引导。</t>
  </si>
  <si>
    <t>培养皿</t>
  </si>
  <si>
    <t>FUF06102</t>
  </si>
  <si>
    <t>孕早期经阴绒毛穿刺取材术</t>
  </si>
  <si>
    <t>超声引导及定位，阴道消毒，超声引导下经阴道抽取绒毛组织。不含超声引导。</t>
  </si>
  <si>
    <t>FUF06701</t>
  </si>
  <si>
    <t>孕早期绒毛细胞培养</t>
  </si>
  <si>
    <t>绒毛在显微镜下分离，胰酶及胶元酶分次消化，离心，加入无菌培养瓶或平皿(至少2份)，加培养液在5%二氧化碳孵箱中培养1-2周，定时换液，倒置显微镜下观察细胞生长及收获时机。不含细胞收获、制片及染色体核型分析过程。</t>
  </si>
  <si>
    <t>离心管，培养瓶，培养皿，移液管</t>
  </si>
  <si>
    <t>FUG07201</t>
  </si>
  <si>
    <t>经腹脐静脉穿刺术</t>
  </si>
  <si>
    <t>铺一次性检查垫，取平卧位，超声定位，选取腹部远离胎儿且利于脐静脉穿刺处为穿刺点，消毒铺巾，穿刺抽出脐血后送相关检查。不含超声引导、脐血检查。</t>
  </si>
  <si>
    <t>FUH07101</t>
  </si>
  <si>
    <t>经皮羊膜穿刺活检术</t>
  </si>
  <si>
    <t>用灰阶超声仪对羊膜进行术前观察，消毒铺巾，局麻，在B超监视下将穿刺针经皮刺入羊膜，取活检。图文报告。不含超声引导、病理学检查。</t>
  </si>
  <si>
    <t>FUH07102</t>
  </si>
  <si>
    <t>产前诊断性羊膜腔穿刺术</t>
  </si>
  <si>
    <t>铺一次性检查垫，取平卧位，超声定位，选取腹部远离胎儿且羊水平面较大的位置为穿刺点，消毒铺巾，穿刺抽取羊水送相关检查。不含超声引导监测、羊水实验室检验。</t>
  </si>
  <si>
    <t>FV-FX</t>
  </si>
  <si>
    <t>(十五)肌肉骨骼系统</t>
  </si>
  <si>
    <t>冲洗液</t>
  </si>
  <si>
    <t>FVE07101</t>
  </si>
  <si>
    <t>脊柱骨穿刺活检术</t>
  </si>
  <si>
    <t>在脊柱骨及其周围软组织选取穿刺点，局麻，避开重要脏器、血管、神经，椎体病变一般经椎弓根取材，反复穿刺2-3次，处理标本。不含影像学引导、病理学检查。</t>
  </si>
  <si>
    <t>FVE07301</t>
  </si>
  <si>
    <t>脊柱骨肿瘤切开活检术</t>
  </si>
  <si>
    <t>麻醉，消毒，选择前或后入路，避开重要血管神经，暴露肿瘤，切取部分病灶送活检，注意勿伤及脊髓，缝合肿瘤包膜，仔细止血，逐层关闭伤口。不含影像学引导、病理学检查。</t>
  </si>
  <si>
    <t>FVH07101</t>
  </si>
  <si>
    <t>颈椎病灶穿刺活检术</t>
  </si>
  <si>
    <t>CT引导下，经前或后入路颈椎病变，取出病灶组织活检术。不含CT引导、病理学检查。</t>
  </si>
  <si>
    <t>FVH07301</t>
  </si>
  <si>
    <t>颈椎病灶切开椎体活检术</t>
  </si>
  <si>
    <t>经前或后入路显露颈椎病变，取出病灶组织活检术。不含病理学检查。</t>
  </si>
  <si>
    <t>FVT06101</t>
  </si>
  <si>
    <t>腰椎穿刺术</t>
  </si>
  <si>
    <t>病人侧卧位，屈膝含胸，定位后局部皮肤消毒，铺巾，局麻，以腰穿针皮下刺入逐渐深入至有突破感后拔出针芯，有脑脊液流出后测压，做压颈实验，然后留取约3-5毫升化验，然后再测压，最后将针芯放置针内后拔除穿刺针，局部消毒包扎，嘱病人去枕平卧4-6小时。不含实验室检查、X线或CT引导。</t>
  </si>
  <si>
    <t>FWC09501</t>
  </si>
  <si>
    <t>关节镜下肩胛-胸壁间隙探查术</t>
  </si>
  <si>
    <t>消毒铺巾，铺防水材料，肩胛骨周围入路分别置入关节镜和器械，刨刀清理滑囊组织，先后进行肩胛骨、胸壁探查，肩胛下滑囊探查，肩胛下肌、前锯肌探查，大小菱形肌、肩胛提肌腱探查，6000毫升生理盐水冲洗。不含关节镜辅助操作。</t>
  </si>
  <si>
    <t>FWD09301</t>
  </si>
  <si>
    <t>肩峰下间隙切开探查术</t>
  </si>
  <si>
    <t>控制性降血压，消毒铺巾，探查所有组织，探查肩峰下滑囊、肩袖上表面、肱骨大结节、肩峰下表面、喙肩韧带、肩锁关节下表面。</t>
  </si>
  <si>
    <t>FWD09501</t>
  </si>
  <si>
    <t>关节镜下肩峰下间隙探查术</t>
  </si>
  <si>
    <t>控制性降血压，消毒铺巾，铺防水材料，肩关节后入路和前入路分别置入关节镜和探钩探查所有组织，探查肩峰下滑囊、肩袖上表面、肱骨大结节、肩峰下表面、喙肩韧带、肩锁关节下表面，3000毫升生理盐水冲洗关节腔。不含关节镜辅助操作。</t>
  </si>
  <si>
    <t>FWG09301</t>
  </si>
  <si>
    <t>肩关节切开探查术</t>
  </si>
  <si>
    <t>控制性降血压，消毒铺巾，探查所有组织，探查关节囊、关节软骨、盂唇、肱二头肌腱、盂肱上韧带、盂肱中韧带、盂肱下韧带、肩袖间隙、肩袖下表面、肩胛下肌腱等。</t>
  </si>
  <si>
    <t>FWG09501</t>
  </si>
  <si>
    <t>关节镜下肩关节探查术</t>
  </si>
  <si>
    <t>控制性降血压，消毒铺巾，铺防水材料，肩关节后入路和前入路分别置入关节镜和探钩探查所有组织，探查关节囊、关节软骨、盂唇、肱二头肌腱、盂肱上韧带、盂肱中韧带、盂肱下韧带、肩袖间隙、肩袖下表面、肩胛下肌腱等，3000毫升生理盐水冲洗关节腔。</t>
  </si>
  <si>
    <t>FWJ09301</t>
  </si>
  <si>
    <t>肘关节切开探查术</t>
  </si>
  <si>
    <t>消毒铺巾，探查前关节囊、冠突、冠突窝、滑车前关节面、桡骨头前部、肱骨小头前部、内侧关节囊、外侧关节囊、鹰嘴、鹰嘴窝、滑车后关节面、上尺桡关节、肱骨头后部、桡骨头后部、环韧带后部、后内侧关节囊。</t>
  </si>
  <si>
    <t>FWJ09501</t>
  </si>
  <si>
    <t>关节镜下肘关节探查术</t>
  </si>
  <si>
    <t>消毒铺巾，铺防水材料，肘关节后入路和前入路分别置入关节镜和探钩探查所有组织，探查前关节囊、冠突、冠突窝、滑车前关节面、桡骨头前部、肱骨小头前部、内侧关节囊、外侧关节囊、鹰嘴、鹰嘴窝、滑车后关节面、上尺桡关节、肱骨头后部、桡骨头后部、环韧带后部、后内侧关节囊，3000毫升生理盐水冲洗关节腔。不含关节镜辅助操作。</t>
  </si>
  <si>
    <t>FWR09501</t>
  </si>
  <si>
    <t>关节镜下腕管探查术</t>
  </si>
  <si>
    <t>消毒铺巾，铺一次性防水无菌单，穿一次性防水手术衣，掌侧腕部皮下入路，关节镜探查腕横韧带及其下肌腱、正中神经、腕管内容物，活检，12000毫升生理盐水冲洗关节腔。不含关节镜辅助操作。</t>
  </si>
  <si>
    <t>FWW09501</t>
  </si>
  <si>
    <t>关节镜下腕中关节探查术</t>
  </si>
  <si>
    <t>消毒铺巾，铺一次性防水无菌单，穿一次性防水手术衣，掌侧腕关节间隙入路，关节镜探查舟骨远侧面、大多角骨近侧面、小多角骨近侧面、头状骨近侧面及其位置关系，周围韧带及滑膜，活检，12000毫升生理盐水冲洗关节腔。不含关节镜辅助操作。</t>
  </si>
  <si>
    <t>FWW09502</t>
  </si>
  <si>
    <t>关节镜下腕关节间隙探查术</t>
  </si>
  <si>
    <t>消毒铺巾，铺一次性防水无菌单，穿一次性防水手术衣，掌侧腕关节间隙入路，关节镜探查尺骨、桡骨相应关节面及对应腕骨，周围滑膜活检，3000毫升生理盐水冲洗关节腔。含下尺桡关节、尺腕间隙、桡腕关节。不含关节镜辅助操作。</t>
  </si>
  <si>
    <t>FWZ01502a</t>
  </si>
  <si>
    <t>关节镜下腕掌关节探查术</t>
  </si>
  <si>
    <t>消毒铺巾，铺一次性防水无菌单，穿一次性防水手术衣，掌侧腕关节间隙入路，关节镜探查尺骨、桡骨相应关节面及对应腕骨，周围滑膜活检，3000毫升生理盐水冲洗关节腔。含下尺桡关节、尺腕间隙、桡腕关节。</t>
  </si>
  <si>
    <t>FW401501b</t>
  </si>
  <si>
    <t>关节镜下指（趾）间关节镜探查术</t>
  </si>
  <si>
    <t>消毒铺巾，铺一次性防水无菌单，穿一次性防水手术衣，指掌指、跖趾关节间隙入路，关节镜探查掌骨指骨相应关节面，周围滑膜活检，3000毫升生理盐水冲洗关节腔。含掌指（趾）关节、指（趾）间关节。</t>
  </si>
  <si>
    <t>FW401501c</t>
  </si>
  <si>
    <t>关节镜下髋关节探查术</t>
  </si>
  <si>
    <t>消毒铺巾，铺一次性防水无菌单，穿一次性防水手术衣，X线引导下定位髋关节外单侧入路，牵引下关节镜探查股骨头与髋臼软骨面、股骨头韧带、盂唇、周围滑膜，放松牵引，X线定位引导下髋关节下入路探查股骨头下，髋臼周围，髋关节前内、前外、后外滑膜，周围滑膜活检，3000毫升生理盐水冲洗关节腔。</t>
  </si>
  <si>
    <t>FW401501d</t>
  </si>
  <si>
    <t>关节镜下膝关节镜探查术</t>
  </si>
  <si>
    <t>消毒铺巾，铺防水材料，膝关节前方入路，关节镜探查含检查髌上囊、髌股关节、滑车软骨、内外侧隐窝、内外侧间室软骨探查，内外侧半月板探查，前后交叉韧带探查，全关节滑膜检查，缝合，加压包扎，周围滑膜活检，3000毫升生理盐水冲洗关节腔。</t>
  </si>
  <si>
    <t>FW401501e</t>
  </si>
  <si>
    <t>关节镜下踝关节镜探查术</t>
  </si>
  <si>
    <t>消毒铺巾，铺防水材料，踝关节前方入路，关节镜探查距骨、胫骨、腓骨关节面及韧带，全关节滑膜检查，缝合，加压包扎，周围滑膜活检，3000毫升生理盐水冲洗关节腔。</t>
  </si>
  <si>
    <t>FW607101</t>
  </si>
  <si>
    <t>四肢骨穿刺活检术</t>
  </si>
  <si>
    <t>在四肢骨及其周围软组织选取穿刺点，局麻，避开重要脏器、血管、神经，取材，反复穿刺2-3次，处理标本。不含影像学引导、病理学检查。</t>
  </si>
  <si>
    <t>FW607301</t>
  </si>
  <si>
    <t>肢体骨肿瘤切开活检术</t>
  </si>
  <si>
    <t>麻醉，消毒，选择与最终手术切口相同的入路，避开重要血管神经，暴露肿瘤，切取部分病灶送活检，缝合肿瘤包膜，止血，逐层关闭伤口。不含影像学引导、病理学检查。</t>
  </si>
  <si>
    <t>FXB07101</t>
  </si>
  <si>
    <t>骨盆骨穿刺活检术</t>
  </si>
  <si>
    <t>在骨盆骨及其周围软组织选取穿刺点，局麻，避开重要脏器、血管、神经，取材，反复穿刺2-3次，处理标本。不含影像学引导、病理学检查。</t>
  </si>
  <si>
    <t>FXB07301</t>
  </si>
  <si>
    <t>骨盆骨肿瘤切开活检术</t>
  </si>
  <si>
    <t>麻醉，消毒，选择与最终手术切口相同的入路，避开重要血管神经与盆腔脏器，暴露肿瘤，切取部分病灶送活检，缝合肿瘤包膜，止血，逐层关闭伤口。不含影像学引导、病理学检查。</t>
  </si>
  <si>
    <t>FXJ01502</t>
  </si>
  <si>
    <t>膝关节镜下后侧关节囊检查</t>
  </si>
  <si>
    <t>消毒铺巾，铺防水材料，膝关节前方、后方入路含后内外侧间室的探查，股骨髁后方的软骨探查，内外侧半月板后角周围连接的探查，后交叉韧带探查，后纵隔的探查，缝合，加压包扎，不含活检。不含关节镜辅助操作。</t>
  </si>
  <si>
    <t>FX807301</t>
  </si>
  <si>
    <t>肌肉活检术</t>
  </si>
  <si>
    <t>消毒铺巾，局麻，切开皮肤，钝性分离皮下脂肪和筋膜至肌肉组织，注意肌纤维的纵横方向，一般采用横切，肌肉标本大小为0.5厘米×0.5厘米×0.5厘米以上送检，间断缝合皮肤切口。不含病理学检查。</t>
  </si>
  <si>
    <t>FX809301</t>
  </si>
  <si>
    <t>肌腱探查术</t>
  </si>
  <si>
    <t>消毒铺巾，气囊止血带止血，切开皮肤，显露肌腱，检视有无损伤。</t>
  </si>
  <si>
    <t>条</t>
  </si>
  <si>
    <t>每增加1条肌腱加收不超过30%</t>
  </si>
  <si>
    <t>FY</t>
  </si>
  <si>
    <t>(十六)体被系统</t>
  </si>
  <si>
    <t>FYA01501</t>
  </si>
  <si>
    <t>乳管镜检查</t>
  </si>
  <si>
    <t>定位，消毒铺巾，局麻，经病变乳头导管开口逐步扩张，插入乳管镜检查，钳取病变组织，送检，止血。不含定位引导、病理学检查。</t>
  </si>
  <si>
    <t>FYA07101</t>
  </si>
  <si>
    <t>乳腺肿物针吸细胞活检术</t>
  </si>
  <si>
    <t>定位，消毒铺巾，局麻，穿刺针吸乳腺肿物细胞，将细胞滴在玻片上待检，压迫止血。不含定位引导、病理学检查。</t>
  </si>
  <si>
    <t>FYA07102</t>
  </si>
  <si>
    <t>乳腺肿物穿刺组织活检术</t>
  </si>
  <si>
    <t>定位，消毒铺巾，局麻，用特殊活检针穿刺取出乳腺肿物条状组织送检，压迫止血。不含定位引导、病理学检查。</t>
  </si>
  <si>
    <t>FYA07301</t>
  </si>
  <si>
    <t>乳腺肿物切开活检术</t>
  </si>
  <si>
    <t>定位，消毒铺巾，局麻，切开皮肤，分离并切取乳腺肿物送检。缝合切口。不含定位引导、病理学检查。</t>
  </si>
  <si>
    <t>特殊缝线，自粘式弹力绷带</t>
  </si>
  <si>
    <t>FYR01501</t>
  </si>
  <si>
    <t>皮肤镜检测诊断</t>
  </si>
  <si>
    <t>选取不同的皮肤镜镜头以不同距离予皮损微距摄影，应用皮肤镜所带的软件就皮损色泽、边界、形态进行量化分析，出具检测报告。</t>
  </si>
  <si>
    <t>手持皮肤镜10元/次</t>
  </si>
  <si>
    <t>FYR01701</t>
  </si>
  <si>
    <t>皮肤寄生虫检查</t>
  </si>
  <si>
    <t>指阴虱、疥虫、毛囊虫等寄生虫的检查。局部消毒，用刮刀或粉刺挤压器刮取标本，置于载玻片上，滴加相关试剂，覆以盖玻片，用棉签吸去多余溶液，在显微镜下检测，出具报告。含取材术。</t>
  </si>
  <si>
    <t>刮刀，试剂</t>
  </si>
  <si>
    <t>显微摄影技术加收20元</t>
  </si>
  <si>
    <t>FYR01702</t>
  </si>
  <si>
    <t>皮肤色素检测分析</t>
  </si>
  <si>
    <t>利用皮肤镜或专用照相设备(固定角度固定光源)及电脑和软件，进行局部皮肤微观图像分析，出具分析报告。</t>
  </si>
  <si>
    <t>FYR01703</t>
  </si>
  <si>
    <t>伍德灯检查</t>
  </si>
  <si>
    <t>指用滤过紫外线检查色素性、卟啉代谢性、真菌性等疾患。在暗室条件下使用伍德氏灯照射可疑患处，根据颜色出具报告。</t>
  </si>
  <si>
    <t>FYR02701</t>
  </si>
  <si>
    <t>皮肤皮脂检测分析</t>
  </si>
  <si>
    <t>指在特定的温度和湿度条件下，定量测定即刻分泌状况和测定皮脂分泌率。测定即刻分泌状况：首先彻底清洁皮肤表面油脂，用皮脂检测仪配套的皮脂带贴敷皮肤表面，收集30秒后，将探头插入，然后利用皮脂检测仪器进行检测，根据数值出具分析报告。测定皮脂分泌率：彻底清洁皮肤后在一定时间后，收集皮脂，根据数值除以时间计算皮脂分泌率。</t>
  </si>
  <si>
    <t>FYR02702</t>
  </si>
  <si>
    <t>皮肤水分检测分析</t>
  </si>
  <si>
    <t>指利用皮肤水分检测仪进行探测皮肤表面的电导或电容，由此推算皮肤角质层中水分含量，评价皮肤干燥状态及皮肤屏障功能情况。清洁皮肤，在特定的温度和湿度条件下安静等待30分钟，用皮肤水分检测仪进行检测，需要对不同部位取多个点进行测试，进行计算机计算，出具分析报告。</t>
  </si>
  <si>
    <t>FYR02703</t>
  </si>
  <si>
    <t>皮肤pH值检测分析</t>
  </si>
  <si>
    <t>清洁皮肤，在特定的温度和湿度条件下安静等待30分钟，利用皮肤pH值检测仪进行检测，最后出具分析报告。</t>
  </si>
  <si>
    <t>FYR02704</t>
  </si>
  <si>
    <t>皮肤纹理检测分析</t>
  </si>
  <si>
    <t>指对皮肤表面的纹理进行三维成像，然后测量皮肤纹理在各个轴上的参数，从而了解皱纹的深度、宽度和长度等。清洁皮肤，在特定的温度和湿度条件下安静等待30分钟，根据皮肤纹理摄像设备要求直接采集参数或对皮肤表面纹理制作硅胶倒模，然后激光扫描。利用专用软件进行数据采集，计算机成像、分析，得出定性的报告。</t>
  </si>
  <si>
    <t>FYR02705</t>
  </si>
  <si>
    <t>最小红斑量测定(MED)</t>
  </si>
  <si>
    <t>指检测皮肤对光的敏感度及耐受性。使用特定紫外线照射设备及用特制遮盖物遮盖皮肤。用标准紫外线光源(固定距离和能量)照射不同时间，研判结果，出具报告。</t>
  </si>
  <si>
    <t>FYR02706</t>
  </si>
  <si>
    <t>共聚焦显微镜皮肤活体组织检查(皮肤CT)</t>
  </si>
  <si>
    <t>向受检者说明检查注意事项。受检皮肤消毒，应用共聚焦显微镜的探头触及皮肤，调整焦距，扫描不同部位和不同深度的病变。人工分析结果、图文报告。</t>
  </si>
  <si>
    <t>FYR04101</t>
  </si>
  <si>
    <t>变应原皮内试验</t>
  </si>
  <si>
    <t>消毒皮肤，使用标准化变应原，应用1毫升注射器吸取相应标准变应原行皮内注射，同时以注射用水和组织胺作为阴性对照和阳性对照，20分钟后观察皮丘反应，研判结果并出具报告。如需要48小时再次研判结果，出具报告。</t>
  </si>
  <si>
    <t>变应原</t>
  </si>
  <si>
    <t>FYR04102</t>
  </si>
  <si>
    <t>变应原点刺试验</t>
  </si>
  <si>
    <t>消毒皮肤，使用标准化变应原，用点刺针按照一定排列顺序间隔刺入皮肤，形成微小出血点，然后将变应原滴加在伤口上，同时用注射用水和组织胺作为阴性对照和阳性对照，20分钟后研判结果并出具报告。必要时48小时再次研判结果，出具报告。</t>
  </si>
  <si>
    <t>FYR04701</t>
  </si>
  <si>
    <t>皮肤斑贴变应原试验</t>
  </si>
  <si>
    <t>使用标准斑贴试验变应原试剂盒或自制变应原。清洁皮肤，将变应原挤入铝质小室，再将铝制小室按照顺序外敷于受试部位，48小时后揭去，72小时研判结果，出具报告。</t>
  </si>
  <si>
    <t>FYR04702</t>
  </si>
  <si>
    <t>皮肤光斑贴变应原试验</t>
  </si>
  <si>
    <t>将光斑贴变应原涂于受试和对照部位，用紫外线仪照射，一定时间后，观察结果，出具报告。</t>
  </si>
  <si>
    <t>FYR04703</t>
  </si>
  <si>
    <t>醋酸白试验</t>
  </si>
  <si>
    <t>将5%醋酸敷于可疑皮损处，3分钟后研判结果，出具报告。</t>
  </si>
  <si>
    <t>FYR07701</t>
  </si>
  <si>
    <t>环钻皮肤活检术</t>
  </si>
  <si>
    <t>消毒铺巾，局部麻醉，环钻钻取组织。必要时使用电凝器止血，将标本置入10%福尔马林溶液中，缝合伤口，处理创面。不含病理学检查。</t>
  </si>
  <si>
    <t xml:space="preserve">功能性敷料，特殊缝线，止血材料
</t>
  </si>
  <si>
    <t>FYR07702</t>
  </si>
  <si>
    <t>切除皮肤活检术</t>
  </si>
  <si>
    <t>消毒铺巾，局部麻醉，描记手术轨迹，手术刀梭形切取组织。必要时使用电凝器止血，将标本置入10%福尔马林溶液中，缝合伤口，处理创面。不含病理学检查。</t>
  </si>
  <si>
    <t>FYS01701</t>
  </si>
  <si>
    <t>毛发检查</t>
  </si>
  <si>
    <t>收集患者头发，由专业人员在放大镜和显微镜下就毛发状况进行比较分析，出具分析报告。含取材术。</t>
  </si>
  <si>
    <t>FYZ01901</t>
  </si>
  <si>
    <t>性病检查</t>
  </si>
  <si>
    <t>指对可疑性病患者进行一般性检查和取材。为预防交叉感染、保护患者隐私，设立单独性病检查室进行操作，铺巾，使用扩阴器行阴道检查，观察阴道、宫颈情况或前列腺检查，进行尿道或阴道分泌物取材等并送检。</t>
  </si>
  <si>
    <t>FA</t>
  </si>
  <si>
    <t>(十七)精神心理</t>
  </si>
  <si>
    <t>FAX01701</t>
  </si>
  <si>
    <t>首诊精神病学检查</t>
  </si>
  <si>
    <t>对于第一次就诊于精神科的患者，进行病史收集，对患者认知活动、情感活动和意志行为活动进行全面精神检查和评估，给出患者精神状态的症状学诊断和/或疾病分类学诊断。</t>
  </si>
  <si>
    <t>FAX04710</t>
  </si>
  <si>
    <t>精神病临床鉴定</t>
  </si>
  <si>
    <t>由三名精神科医师，一名护士共同完成病史收集，对患者认知活动、情感活动和意志行为活动进行全面精神检查和评估，给出患者精神状态的症状学诊断或疾病分类学诊断。</t>
  </si>
  <si>
    <t>FAY01701</t>
  </si>
  <si>
    <t>眼动检查(EM)</t>
  </si>
  <si>
    <t>由技师指导受检者观测眼动检测仪的荧屏，由仪器自动跟踪眼球进行眼动轨迹记录，按程序判断凝视点和反应探索评分，最终由精神科医师判定结果，打印彩色或黑白图文报告。</t>
  </si>
  <si>
    <t>FAY04711</t>
  </si>
  <si>
    <r>
      <rPr>
        <sz val="9"/>
        <rFont val="宋体"/>
        <charset val="134"/>
      </rPr>
      <t>近红外脑定量检查</t>
    </r>
    <r>
      <rPr>
        <sz val="9"/>
        <rFont val="DejaVu Sans"/>
        <charset val="0"/>
      </rPr>
      <t> </t>
    </r>
  </si>
  <si>
    <r>
      <rPr>
        <sz val="9"/>
        <rFont val="宋体"/>
        <charset val="134"/>
      </rPr>
      <t>利用近红外光检测不同认知任务下血氧浓度变化水平，评估个体注意，记忆、言语、逻辑推理、抑郁与执行能力等认知功能及活动状态。</t>
    </r>
    <r>
      <rPr>
        <sz val="9"/>
        <rFont val="DejaVu Sans"/>
        <charset val="0"/>
      </rPr>
      <t> </t>
    </r>
  </si>
  <si>
    <r>
      <rPr>
        <sz val="9"/>
        <rFont val="宋体"/>
        <charset val="134"/>
      </rPr>
      <t>　</t>
    </r>
    <r>
      <rPr>
        <sz val="9"/>
        <rFont val="DejaVu Sans"/>
        <charset val="0"/>
      </rPr>
      <t> </t>
    </r>
  </si>
  <si>
    <t>H</t>
  </si>
  <si>
    <t>六.临床手术治疗</t>
  </si>
  <si>
    <t xml:space="preserve">本章说明：                                                                                                                                                                                                                                        
1.本章“临床手术治疗”指以治疗为目的、各种有创的临床医疗服务项目，除手术治疗外还包括穿刺引流、注药等有创操作和激光、微波等各种毁损性治疗及内镜治疗。                                                                                                                     2.本章包括麻醉、神经系统、内分泌系统、眼、耳、鼻咽喉、口腔、呼吸系统、循环系统、造血及淋巴系统、消化系统、泌尿系统、男性生殖系统、女性生殖系统、孕产、肌肉骨骼系统、体被系统项目十七个部分，共计4789项。 本章项目编码字首为H。                                                                                                                                                                                             
3.本章中医传统手术项目如肛肠、中医骨伤，需在中医相应的诊疗项目中查找，不在此重复列项。                                                                                                                                                                                                                 
4.本章临床操作中的浸润局麻和表面局麻已包含在项目中，均不单独收费；牙科类涉及的手术项目不得收取神经阻滞麻醉费用。                                                                                         
5.本章所有麻醉项目均包含血压、脉搏、心率、呼吸基本体征的监测，不得单独收费。                                                                                                                                                                                                                                                                                                                                                                                                               6.本章手术治疗项目中同时发生的“一般医疗服务”、“一般治疗操作”，其“内涵一次性卫生材料”按照综合医疗服务项目规定执行，不得另行收费。                                                                           
7.本章手术治疗中需用的麻醉包、手术包、气管插管包、产包、双极负极板、负压吸引装置、普通电刀头、慕丝线、缝合针、吸引器管、吸引器头、伤口敷料、碘仿纱条、护皮膜、阻断管、阻断带、骨蜡、三通、头皮夹、脑棉片、护眼贴等医用耗材，已包含在项目价格中，不得另行收费。                                                                                                                                                                                                                                                                                                                                                                                                                                                                                                                                                                                                                                                                                  8.本章手术治疗项目中“除外内容”中未列出特殊缝线的，范围仅限神经、血管、肌腱、韧带、内脏、眼球、面颈部手术时可收费。                                                               
9.本章项目六岁及以下的儿童加收不超过30%。                                                                                                                                                                                                           
10.本章项目中辅助操作收费的规定： 除辅助操作涉及各类镜以外,其他项目名称中已注明使用的内镜，内镜费用已包含在项目价格中，不得另行收费。                                                                                                                                                                                                                                                                                                                                                                                                                                                                                       11.同台手术收取规定：                                                                                                                                                                                                                                                                     
1).经同一切口进行的两种不同疾病的手术，其中另一手术收取50%；                                                                                                                                                                                       
2).经两个切口的两种不同疾病的手术，按手术标准分别计价；                                                                                                                                                                                           
3).同一手术项目中两个以上切口，在原项目价格基础上再收取20%；                                                                                                                                                                                                        
4).双侧器官同时实行的手术，在相应单侧手术价格基础上收取50%；                                                                                                                                                                                       
5).介入手术治疗过程中造影费按半价收取。                                                                                                                                                                                                                                                
 以上五种情况，麻醉费不再另外收取。                                                                                                                                                                                                                
12.如病情需要再次手术，应在该项目计价基础上收取20%。                                                                                                                                                                                              
13.使用百级层流手术间收150.00元/例，使用千级层流手术间收120.00元/例，使用万级层流手术间收100.00元/例。                                                                                                                                                                         
14.一般传染病（甲肝、乙肝、丙肝、梅毒等）收取150元/例、开放性肺结核、艾滋病收取300元/例。                                                                                                                                                                    
15.使用电刀回路垫可收取70元/例。  </t>
  </si>
  <si>
    <t>HA</t>
  </si>
  <si>
    <t>(一)麻醉</t>
  </si>
  <si>
    <t>急诊危重病人加收30%；麻醉30分钟之内按半小时收费，超出30分钟按1小时收费。</t>
  </si>
  <si>
    <t>HAA</t>
  </si>
  <si>
    <t>1.全身麻醉</t>
  </si>
  <si>
    <t>口咽通气道，鼻咽通气道，麻醉废气吸附器，钠石灰，吸引管，电极片，人工鼻</t>
  </si>
  <si>
    <t>喉罩，镇痛泵，气管导管，呼吸回路</t>
  </si>
  <si>
    <t>在可视喉镜或纤维支气管镜引导下，辅助气管插管可加收300元。</t>
  </si>
  <si>
    <t>HAA42401</t>
  </si>
  <si>
    <t>支气管内麻醉</t>
  </si>
  <si>
    <t>开放静脉通路，麻醉机给氧及呼吸支持，经口支气管内插管，术中需单肺通气，防治低氧血症。麻醉维持管理：麻醉前访视，麻醉诱导，气道管理，单肺通气的管理，全程连续观察各项生命指征，每5分钟记录一次，分析调整病情，调节麻醉深度至手术结束，处理各类合并症，预防并发症，平稳从麻醉状态中苏醒恢复，麻醉后访视。不含特殊气管插管术。</t>
  </si>
  <si>
    <t>2小时</t>
  </si>
  <si>
    <t>麻醉2小时后，每增加1小时加收不超过300元。</t>
  </si>
  <si>
    <t>HAA42402</t>
  </si>
  <si>
    <t>肺灌洗麻醉</t>
  </si>
  <si>
    <t>开放静脉通路，麻醉机给氧及呼吸支持，经口支气管内插管，术中需单肺通气，患者一般状况差，术中需防治低氧血症，肺灌洗术的主要风险在麻醉方面，肺灌洗术对支气管插管的导管位置要求很精确，常需纤维支气管镜定位。麻醉维持管理：麻醉前访视，麻醉诱导，气道管理，单肺通气的管理，全程连续观察各项生命指征，每5分钟记录一次，分析调整病情，调节麻醉深度至手术结束，处理各类合并症，预防并发症，平稳从麻醉状态中苏醒恢复，麻醉后访视。</t>
  </si>
  <si>
    <t>HAA42901</t>
  </si>
  <si>
    <t>全身麻醉</t>
  </si>
  <si>
    <t>开放静脉通路，麻醉机给氧及呼吸支持。麻醉维持管理：麻醉前访视，麻醉诱导，气道管理，全程连续观察各项生命体征，每5分钟记录一次，分析调整病情，调节麻醉深度至手术结束，处理各类合并症，预防并发症，平稳从麻醉状态中苏醒恢复，麻醉后访视。术中使用输液泵输注药物，含普通输液泵，靶控输注泵。不含麻醉恢复室监护及特殊气管插管术、特殊检查等。</t>
  </si>
  <si>
    <t>麻醉2小时后，每增加1小时加收不超过300元；含术中使用输液泵辅助输注费。</t>
  </si>
  <si>
    <t>HAA42902</t>
  </si>
  <si>
    <t>无插管全麻</t>
  </si>
  <si>
    <t>药物经静脉或吸入作用于中枢神经系统产生全身麻醉，诱导迅速、病人舒适、苏醒较快，单独应用仅适用于短时间体表手术。</t>
  </si>
  <si>
    <t>HAB</t>
  </si>
  <si>
    <t>2.局部麻醉</t>
  </si>
  <si>
    <t>呼吸回路</t>
  </si>
  <si>
    <t>HAB42101</t>
  </si>
  <si>
    <t>踝关节局部阻滞麻醉</t>
  </si>
  <si>
    <t>指用于手术麻醉或镇痛治疗。消毒铺巾，在血压、心电图、脉搏血氧饱和度监测下，穿刺注药进行单侧神经阻滞。不含特殊神经定位方法、麻醉监护下镇静。</t>
  </si>
  <si>
    <t>麻醉2小时后，每增加1小时加收不超过100元。</t>
  </si>
  <si>
    <t>HAB42201</t>
  </si>
  <si>
    <t>局部静脉内麻醉</t>
  </si>
  <si>
    <t>在麻醉肢体建立静脉通路，麻醉肢体上止血带，在监测下通过静脉注射局麻药，使止血帯远端部位无痛。全程连续观察各项生命体征。</t>
  </si>
  <si>
    <t>麻醉2小时后，每增加1小时加收不超过50元。</t>
  </si>
  <si>
    <t>HAC</t>
  </si>
  <si>
    <t>椎管内麻醉</t>
  </si>
  <si>
    <t>口咽通气道，硬膜外套件，呼吸囊，电极片</t>
  </si>
  <si>
    <t>镇痛泵，呼吸回路</t>
  </si>
  <si>
    <t>HAC42101</t>
  </si>
  <si>
    <t>单次腰麻</t>
  </si>
  <si>
    <t>消毒铺巾，经穿刺针向蛛网膜下腔注射药物及阿片类药物等。全程连续观察各项生命体征，每5分钟记录一次，分析调整病情，调节麻醉深度至手术结束，处理各类合并症，预防并发症，平稳从麻醉状态中苏醒恢复，麻醉后访视。</t>
  </si>
  <si>
    <t>麻醉2小时后，每增加1小时加收不超过150元。</t>
  </si>
  <si>
    <t>HAC42102</t>
  </si>
  <si>
    <t>连续腰麻</t>
  </si>
  <si>
    <t>指用于手术麻醉、镇痛治疗或置入导管持续阻滞。消毒铺巾，经穿刺向蛛网膜下腔置入导管，经导管注射局麻药物、阿片类药物等。全程连续观察各项生命体征，每5分钟记录一次，分析调整病情，调节麻醉深度至手术结束，处理各类合并症，预防并发症，平稳从麻醉状态中苏醒恢复，麻醉后访视。不含特殊检查。</t>
  </si>
  <si>
    <t>HAC42103</t>
  </si>
  <si>
    <t>腰麻复合连续硬膜外阻滞麻醉</t>
  </si>
  <si>
    <t>指用于手术麻醉、镇痛治疗或置入导管持续阻滞。消毒铺巾，经穿刺以针内针穿刺方法完成腰麻和硬膜外腔置管，经导管向硬膜外腔注射局麻药物、阿片药物等。全程连续观察各项生命体征，每5分钟记录一次，分析调整病情，调节麻醉深度至手术结束，处理各类合并症，预防并发症，平稳从麻醉状态中苏醒恢复，麻醉后访视。不含特殊检查。</t>
  </si>
  <si>
    <t>HAC42104</t>
  </si>
  <si>
    <t>骶管单次阻滞麻醉</t>
  </si>
  <si>
    <t>指用于手术麻醉，通过单次注射阻滞神经。消毒铺巾，经穿刺针向骶管内注射局麻药物、阿片类药物等。连接心电监测仪持续监测心电图(ECG)，脉搏氧饱和度(SpO2)和无创动脉血压。全程连续观察各项生命体征，每5分钟记录一次，分析调整病情，调节麻醉深度至手术结束，处理各类合并症，预防并发症，平稳从麻醉状态中苏醒恢复，麻醉后访视。不含特殊神经定位方法。</t>
  </si>
  <si>
    <t>HAC42105</t>
  </si>
  <si>
    <t>颈部硬膜外单次阻滞麻醉</t>
  </si>
  <si>
    <t>指用于手术麻醉，通过单次注射阻滞神经。消毒铺巾，穿刺注药进行单侧神经阻滞。连接麻醉机监测仪持续监测心电图(ECG)，脉搏氧饱和度(SpO2)和无创动脉血压监测。全程连续观察各项生命体征，每5分钟记录一次，分析调整病情，调节麻醉深度至手术结束，处理各类合并症，预防并发症，平稳从麻醉状态中苏醒恢复，麻醉后访视。不含特殊神经定位方法。</t>
  </si>
  <si>
    <t>HAC42106</t>
  </si>
  <si>
    <t>颈部硬膜外连续阻滞麻醉</t>
  </si>
  <si>
    <t>指用于手术麻醉，通过置入导管持续阻滞神经。消毒铺巾，经穿刺在硬膜外腔置入导管，经导管间断或持续注射局麻药、阿片类镇痛药等。连接麻醉机监测仪持续监测心电图(ECG)，脉搏氧饱和度(SpO2)和无创动脉血压监测。全程连续观察各项生命体征，每5分钟记录一次，分析调整病情，调节麻醉深度至手术结束，处理各类合并症，预防并发症，平稳从麻醉状态中苏醒恢复，麻醉后访视。不含特殊神经定位方法、麻醉监护下镇静。</t>
  </si>
  <si>
    <t>HAC42107</t>
  </si>
  <si>
    <t>胸部硬膜外单次阻滞麻醉</t>
  </si>
  <si>
    <t>用于胸部的手术麻醉，通过单次注射阻滞神经。消毒铺巾，穿刺注药进行单侧神经阻滞。连接麻醉机监测仪持续监测心电图(ECG)，脉搏氧饱和度(SpO2)和无创动脉血压监测。全程连续观察各项生命体征，每5分钟记录一次，分析调整病情，调节麻醉深度至手术结束，处理各类合并症，预防并发症，平稳从麻醉状态中苏醒恢复，麻醉后访视。不含特殊神经定位方法。</t>
  </si>
  <si>
    <t>HAC42108</t>
  </si>
  <si>
    <t>胸部硬膜外连续阻滞麻醉</t>
  </si>
  <si>
    <t>指用于胸部的手术麻醉，通过置入导管持续阻滞神经。消毒铺巾，穿刺注药进行神经阻滞。连接麻醉机监测仪持续监测心电图(ECG)，脉搏氧饱和度(SpO2)和无创动脉血压监测。全程连续观察各项生命体征，每5分钟记录一次，分析调整病情，调节麻醉深度至手术结束，处理各类合并症，预防并发症，平稳从麻醉状态中苏醒恢复，麻醉后访视。不含特殊神经定位方法。</t>
  </si>
  <si>
    <t>HAC42109</t>
  </si>
  <si>
    <t>腰部硬膜外单次阻滞麻醉</t>
  </si>
  <si>
    <t>指用于腰背腹下肢及会阴部的手术麻醉，通过注射阻滞神经。消毒铺巾，穿刺注药进行单侧神经阻滞。连接麻醉机监测仪持续监测心电图(ECG)，脉搏氧饱和度(SpO2)和无创动脉血压监测。全程连续观察各项生命体征，每5分钟记录一次，分析调整病情，调节麻醉深度至手术结束，处理各类合并症，预防并发症，平稳从麻醉状态中苏醒恢复，麻醉后访视。不含特殊神经定位方法。</t>
  </si>
  <si>
    <t>HAC42110</t>
  </si>
  <si>
    <t>腰部硬膜外连续阻滞麻醉</t>
  </si>
  <si>
    <t>指用于腰背腹下肢及会阴部的手术麻醉，通过置入导管持续阻滞神经。消毒铺巾，穿刺注药进行单侧神经阻滞。连接麻醉机监测仪持续监测心电图(ECG)，脉搏氧饱和度(SpO2)和无创动脉血压监测。全程连续观察各项生命体征，每5分钟记录一次，分析调整病情，调节麻醉深度至手术结束，处理各类合并症，预防并发症，平稳从麻醉状态中苏醒恢复，麻醉后访视。不含特殊神经定位方法。</t>
  </si>
  <si>
    <t>HAC42111</t>
  </si>
  <si>
    <t>骶管连续阻滞麻醉</t>
  </si>
  <si>
    <t>指用于手术麻醉，通过置入导管持续阻滞神经。消毒铺巾，经穿刺针向骶管内注射局麻药物、阿片类药物等。连接麻醉机监测仪持续监测心电图(ECG)，脉搏氧饱和度(SpO2)和无创动脉血压监测。全程连续观察各项生命体征，每5分钟记录一次，分析调整病情，调节麻醉深度至手术结束，处理各类合并症，预防并发症，平稳从麻醉状态中苏醒恢复，麻醉后访视。不含特殊神经定位方法。</t>
  </si>
  <si>
    <t>HAC62101</t>
  </si>
  <si>
    <t>椎管内置管术</t>
  </si>
  <si>
    <t>在局部麻醉下，以针穿刺进入蛛网膜下腔或硬膜外腔，置入和留置导管。不含麻醉监测。</t>
  </si>
  <si>
    <t>HAD-HAL</t>
  </si>
  <si>
    <t>神经阻滞麻醉</t>
  </si>
  <si>
    <t>神经阻滞包，电极片</t>
  </si>
  <si>
    <t>镇痛泵</t>
  </si>
  <si>
    <t>HAD42101</t>
  </si>
  <si>
    <t>指用于手术麻醉或镇痛治疗。不含特殊神经定位方法。</t>
  </si>
  <si>
    <t>连续阻滞麻醉加收100元。麻醉2小时后，每增加1小时加收不超过100元；不得按神经根数收取费用。</t>
  </si>
  <si>
    <t>HAL48101</t>
  </si>
  <si>
    <t>内脏神经丛单次阻滞镇痛术</t>
  </si>
  <si>
    <t>用于镇痛治疗，通过注射阻滞神经。消毒铺巾，穿刺注药进行单侧神经阻滞。连接麻醉机监测仪持续监测心电图(ECG)，脉搏氧饱和度(SpO2)和无创动脉血压监测。不含特殊神经定位方法。</t>
  </si>
  <si>
    <t>HAL48102</t>
  </si>
  <si>
    <t>内脏神经丛连续阻滞镇痛术</t>
  </si>
  <si>
    <t>用于镇痛治疗，通过置入导管持续阻滞神经。消毒铺巾，穿刺注药进行单侧神经阻滞。连接麻醉机监测仪持续监测心电图(ECG)，脉搏氧饱和度(SpO2)和无创动脉血压监测。不含特殊神经定位方法。</t>
  </si>
  <si>
    <t>HAM</t>
  </si>
  <si>
    <t>3.气道管理</t>
  </si>
  <si>
    <t>电极片，呼吸囊，吸引管</t>
  </si>
  <si>
    <t>气管导管，喉罩，导丝，导管</t>
  </si>
  <si>
    <t>HAM62101</t>
  </si>
  <si>
    <t>环甲膜穿刺逆行气管插管术</t>
  </si>
  <si>
    <t>手术室内静脉给药，消毒，环甲膜穿刺，经穿刺针往喉方向置入细导引丝或细导引管使之进入咽腔，顺导引管置入气管导管，听诊判断气管导管的位置，固定气管导管，连接呼吸回路，麻醉机或呼吸机行机械通气。</t>
  </si>
  <si>
    <t>HAM62401</t>
  </si>
  <si>
    <t>经口气管插管术</t>
  </si>
  <si>
    <t>指在手术室外急诊抢救所进行的普通经口气管插管。静脉给药，清理口腔分泌物，咽喉表面麻醉，置入喉镜，暴露声门后插管，听诊判断气管导管的位置，固定气管导管，连接麻醉机或呼吸机行机械通气。</t>
  </si>
  <si>
    <t>HAM62402</t>
  </si>
  <si>
    <t>支气管内插管术</t>
  </si>
  <si>
    <t>指在手术室外急诊抢救所进行的普通经口支气管插管。咽喉、气管、支气管表面麻醉，用石蜡油润滑双腔管，给药，置入喉镜，暴露声门下插入双腔管或支气管导管，听诊和用纤维支气管镜调节双腔管或支气管导管深度准确定位固定。连接呼吸回路、麻醉机或呼吸机行机械通气。</t>
  </si>
  <si>
    <t>HAM62403</t>
  </si>
  <si>
    <t>经鼻明视气管插管术</t>
  </si>
  <si>
    <t>指在手术室或重症监护室内进行的经鼻明视气管插管。静脉给药，鼻腔和气管导管润滑，清理口腔分泌物，置入喉镜，明视下插管或插管钳引导插管，听诊判断气管导管的位置，固定气管导管，连接呼吸回路，麻醉机或呼吸机行机械通气。</t>
  </si>
  <si>
    <t>HAM62404</t>
  </si>
  <si>
    <t>困难气道盲探气管插管术</t>
  </si>
  <si>
    <t>指手术室或急诊抢救所进行的普通经口盲探下气管插管。静脉给药，盲探下经鼻或经口气管插管，听诊判断气管导管的位置，固定气管导管，连接呼吸回路，麻醉机或呼吸机行机械通气。</t>
  </si>
  <si>
    <t>HAM62405</t>
  </si>
  <si>
    <t>新生儿气管插管术</t>
  </si>
  <si>
    <t>吸引口咽分泌物，直接喉镜开放气道，将气管导管经声门插入气管，接复苏气囊加压通气，听诊双肺呼吸音，调整气管插管位置，固定气管导管，吸引气管导管内分泌物。不含监护。</t>
  </si>
  <si>
    <t>HAN-HAP</t>
  </si>
  <si>
    <t>4.功能监测</t>
  </si>
  <si>
    <t>HAN</t>
  </si>
  <si>
    <t>基本生命体征监测</t>
  </si>
  <si>
    <t>HAN05201</t>
  </si>
  <si>
    <t>有创连续动脉血压监测</t>
  </si>
  <si>
    <t>将动脉置管连接压力传感器和监测仪，调节零点，及时测定和记录血压。</t>
  </si>
  <si>
    <t>压力传感器</t>
  </si>
  <si>
    <t>2小时后每增加1小时加收不超过10元</t>
  </si>
  <si>
    <t>HAN05202</t>
  </si>
  <si>
    <t>有创血流动力学监测</t>
  </si>
  <si>
    <t>将漂浮导管连接心排监测仪，体内或体外混合静脉氧饱和度校对，采集数据，记录分析肺毛压、心排量、混合静脉氧饱和度、外周血管阻力、血温监测等数据。不含漂浮导管置入术。</t>
  </si>
  <si>
    <t>漂浮导管，压力传感器</t>
  </si>
  <si>
    <t>HAN05203</t>
  </si>
  <si>
    <t>经外周动脉连续心排出量监测</t>
  </si>
  <si>
    <t>消毒，动脉和中心静脉穿刺，连接监测仪，记录各项血流动力学指标、心脏每搏量变异(SVV)、肺水等监测数据。不含中心动脉导管置入。</t>
  </si>
  <si>
    <t>2小时后每增加1小时加收不超过20元</t>
  </si>
  <si>
    <t>HAN05701</t>
  </si>
  <si>
    <t>无创血流动力学监测</t>
  </si>
  <si>
    <t>连接专用传感器，使用专用监测仪连续测定心排血量、外周血管阻力、肺水等。</t>
  </si>
  <si>
    <t>HAN05702</t>
  </si>
  <si>
    <t>术中体温监测</t>
  </si>
  <si>
    <t>经鼻或经肛门放置鼻温、肛温管，连接监测仪，记录体温变化。</t>
  </si>
  <si>
    <t>2小时后每增加1小时加收不超过5元</t>
  </si>
  <si>
    <t>HAN05703</t>
  </si>
  <si>
    <t>脑氧饱和度监测</t>
  </si>
  <si>
    <t>通过放置于颅骨上的发光电极，感应脑氧饱和度的变化，监测仪自动记录分析数据变化。</t>
  </si>
  <si>
    <t>2小时后每增加1小时加收不超过15元</t>
  </si>
  <si>
    <t>HAN05903</t>
  </si>
  <si>
    <t>特殊呼吸功能监测</t>
  </si>
  <si>
    <t>通过人工气道，连接呼吸功能监测仪，监测肺顺应性、呼吸容量环等。</t>
  </si>
  <si>
    <t>HAP</t>
  </si>
  <si>
    <t>其它生理功能监测</t>
  </si>
  <si>
    <t>电极片，试剂，高频探针</t>
  </si>
  <si>
    <t>HAP05901</t>
  </si>
  <si>
    <t>麻醉中肌松监测</t>
  </si>
  <si>
    <t>手术中在肌松监测仪指导下间断或持续给予肌松药，术后拔管时残余肌松药作用监测。</t>
  </si>
  <si>
    <t>HAP05902</t>
  </si>
  <si>
    <t>麻醉深度电生理监测</t>
  </si>
  <si>
    <t>连接电极或传感器，使用神经电生理监测仪，根据脑电图、双频谱指数(BIS)、麻醉深度指数（CSI）、诱发电位等图形数据的变化调节麻醉深度。</t>
  </si>
  <si>
    <t>脑电传感器</t>
  </si>
  <si>
    <t>2小时后每增加1小时加收不超过25元，仅限六岁及以下儿童。</t>
  </si>
  <si>
    <t>HAP05903</t>
  </si>
  <si>
    <t>凝血功能和血小板功能动态监测</t>
  </si>
  <si>
    <t>消毒，采血，放置到特殊血样管中，使用专用凝血功能监测仪，根据图形和数值分析凝血功能的变化和血小板功能的变化。</t>
  </si>
  <si>
    <t>HAP05904</t>
  </si>
  <si>
    <t>术中脊髓监测</t>
  </si>
  <si>
    <t>指手术中应用脊髓监护仪监测脊髓功能。置放电极，连接脊髓监护仪，连续监测。</t>
  </si>
  <si>
    <t>HAP28901</t>
  </si>
  <si>
    <t>麻醉恢复室监护</t>
  </si>
  <si>
    <t>在麻醉恢复室内，监测仪连续无创血压、心电图、脉搏血氧饱和度监测，经气管内导管或面罩吸氧，吸痰，拔除气管导管等呼吸道管理或呼吸机支持，静脉输液，麻醉作用拮抗等。</t>
  </si>
  <si>
    <t>含心电、血压、脉搏血氧饱和度等基本生命体征监测费用</t>
  </si>
  <si>
    <t>HAQ</t>
  </si>
  <si>
    <t>5.麻醉并发症处理</t>
  </si>
  <si>
    <t>HAQ32701</t>
  </si>
  <si>
    <t>输血输液加温治疗</t>
  </si>
  <si>
    <t>使用液体电加温装置给术中的输血、输液加温。</t>
  </si>
  <si>
    <t>加温袋</t>
  </si>
  <si>
    <t>以1袋为基价，每增加1袋收取10元，此项目仅限术中收取。</t>
  </si>
  <si>
    <t>HAQ32702</t>
  </si>
  <si>
    <t>体表加温治疗</t>
  </si>
  <si>
    <t>使用体表加温装置维持手术患者体温正常。</t>
  </si>
  <si>
    <t>HAQ42101</t>
  </si>
  <si>
    <t>麻醉监护下镇静术</t>
  </si>
  <si>
    <t>在麻醉监护下注射镇静药物和麻醉性镇痛药物，使病人处于清醒镇静状态，为有创操作创造条件。不含基本生命体征监测。</t>
  </si>
  <si>
    <t>HAQ99901</t>
  </si>
  <si>
    <t>控制性降压</t>
  </si>
  <si>
    <t>监测动静脉压，使用药物根据手术需要，调节控制血压，维护重要器官功能。</t>
  </si>
  <si>
    <t>HAR</t>
  </si>
  <si>
    <t>6.复苏</t>
  </si>
  <si>
    <t>HAR30901</t>
  </si>
  <si>
    <t>心肺复苏术</t>
  </si>
  <si>
    <t>指手术室内外所有行心肺复苏的治疗。气管插管，气道管理，开放静脉通路，心外按压，心外除颤等治疗。不含气管插管术、特殊监测、心内注射。</t>
  </si>
  <si>
    <t>气管导管</t>
  </si>
  <si>
    <t>HAR30902</t>
  </si>
  <si>
    <t>新生儿复苏术</t>
  </si>
  <si>
    <t>开放气道，吸引口咽分泌物，面罩复苏气囊加压通气，心率小于60-80次/分钟，同时胸外按压，操作1-2分钟，无缓解，立即行气管插管术，正压通气，建立静脉通道给药。不含监护，气管插管术。</t>
  </si>
  <si>
    <t>HAZ</t>
  </si>
  <si>
    <t>HAZ48101</t>
  </si>
  <si>
    <t>自控镇痛治疗</t>
  </si>
  <si>
    <t>指患者或产妇通过自行控制给药的镇痛治疗。</t>
  </si>
  <si>
    <t>HAZ62301</t>
  </si>
  <si>
    <t>镇痛泵体内置入术</t>
  </si>
  <si>
    <t>消毒铺巾，局麻，皮下切开，将治疗泵置入体内(皮下)，缝合伤口，固定。</t>
  </si>
  <si>
    <t>HAZ64301</t>
  </si>
  <si>
    <t>镇痛泵体内取出术</t>
  </si>
  <si>
    <t>消毒铺巾，局麻，皮下切开，将以前置入(皮下)的治疗泵取出，缝合伤口。</t>
  </si>
  <si>
    <t>HB-HC</t>
  </si>
  <si>
    <t>(二)神经系统</t>
  </si>
  <si>
    <t>水极，电极片</t>
  </si>
  <si>
    <t>HBA</t>
  </si>
  <si>
    <t>1.中枢神经系统</t>
  </si>
  <si>
    <t>HBA45301</t>
  </si>
  <si>
    <t>脑脓肿穿刺引流术</t>
  </si>
  <si>
    <t>消毒，切皮，双极止血，气钻或电钻颅骨钻孔，切开硬脑膜，局部感染处理，放置引流装置，冲洗引流，缝合，包扎。</t>
  </si>
  <si>
    <t>HBA45302</t>
  </si>
  <si>
    <t>经乳突脑脓肿切开引流术</t>
  </si>
  <si>
    <t>麻醉，消毒铺巾。耳后切开，乳突根治，根据术前定位，自乳突壁向大脑或小脑或乙状窦用粗针头穿刺，吸尽脓液，双氧水、抗菌素冲洗浸泡，放置引流条，包扎。</t>
  </si>
  <si>
    <t>HBA56301</t>
  </si>
  <si>
    <t>显微镜下开颅颅内减压术</t>
  </si>
  <si>
    <t xml:space="preserve">消毒铺巾，切皮，双极止血，气钻或电钻颅骨钻孔，铣刀取下骨瓣，切开硬脑膜，显微镜下切除颞极、额极、枕极，止血，骨瓣复位，缝合，包扎。不含神经电生理监测。 </t>
  </si>
  <si>
    <t>内固定材料，人工补片，特殊缝线，止血材料</t>
  </si>
  <si>
    <t>每增加1个部位加收不超过600元</t>
  </si>
  <si>
    <t>HBA56302</t>
  </si>
  <si>
    <t>颅内颞肌下减压术</t>
  </si>
  <si>
    <t>消毒铺巾，切皮，双极止血，气钻或电钻颅骨钻孔，咬除骨窗，切开硬脑膜，止血，缝合，包扎。不含神经电生理监测。</t>
  </si>
  <si>
    <t>HBA62201</t>
  </si>
  <si>
    <t>颅内压监测探头置入术</t>
  </si>
  <si>
    <t>消毒铺巾，局部麻醉，经股动脉穿刺，颅骨锥颅，置入监测探头(颅内硬脑膜下、硬脑膜外、脑内、脑室内各型探头)，头皮固定。</t>
  </si>
  <si>
    <t>颅内压监测探头</t>
  </si>
  <si>
    <t>HBA62301</t>
  </si>
  <si>
    <t>颅内皮层电极置入术</t>
  </si>
  <si>
    <t>局麻及镇痛，消毒铺巾，切皮，双极止血，气钻或电钻颅骨钻孔，铣刀取下骨瓣，切开硬脑膜，皮层电极置入，止血，缝合硬脑膜，骨瓣复位，缝合，包扎。不含神经电生理监测。</t>
  </si>
  <si>
    <t>内固定材料，人工补片，皮层电极，特殊缝线，止血材料</t>
  </si>
  <si>
    <t>超过两个电极加收不超过400元</t>
  </si>
  <si>
    <t>HBA62302</t>
  </si>
  <si>
    <t>脑深部刺激器置入术</t>
  </si>
  <si>
    <t>消毒铺巾，切皮，双极止血，打通头部至锁骨下隧道，锁骨下放置刺激器，延伸导线连接头部脑深部电极和刺激器，缝合，包扎。</t>
  </si>
  <si>
    <t>特殊缝线，单通道植入式脑深部电刺激脉冲发生器套件、双通道植入式脑深部电刺激脉冲发生器套件、双通道可充电植入式脑深部电刺激脉冲发生器套件、植入式脑深部电刺激电极导线套件、植入式脑深部电刺激延伸导线套件、患者控制器、患者程控充电器</t>
  </si>
  <si>
    <t>HBA64301</t>
  </si>
  <si>
    <t>颅内皮层电极拔除术</t>
  </si>
  <si>
    <t>局麻及镇痛，消毒铺巾，切皮，双极止血，拔除皮层电极装置，缝合，包扎。</t>
  </si>
  <si>
    <t>HBA65301</t>
  </si>
  <si>
    <t>立体定向颅内血肿清除术</t>
  </si>
  <si>
    <t>消毒铺巾，切皮，双极止血，气钻或电钻钻孔，骨止血，切开硬脑膜，立体定向下行血肿清除，止血，处理骨窗，缝合，包扎。不含神经导航。</t>
  </si>
  <si>
    <t>内固定材料，特殊缝线，止血材料</t>
  </si>
  <si>
    <t>以1个靶点为基价，每增加1个靶点加收不超过1000元。</t>
  </si>
  <si>
    <t>HBA65302</t>
  </si>
  <si>
    <t>立体定向颅内异物取出术</t>
  </si>
  <si>
    <t>消毒铺巾，立体定向下切开皮，双极止血，气钻或电钻钻孔，切开硬脑膜，立体定向下将颅内异物取出，止血，处理骨窗，缝合，包扎。不含神经导航。</t>
  </si>
  <si>
    <t>HBA65303</t>
  </si>
  <si>
    <t>显微镜下颅内多发血肿清除术</t>
  </si>
  <si>
    <t xml:space="preserve">指同一部位硬膜外、硬膜下、脑内。消毒铺巾，切皮，双极止血，气钻或电钻颅骨钻孔，铣刀取下骨瓣，切开硬脑膜，显微镜下清除硬膜外，硬膜下及脑内血肿。必要时放置引流装置，悬吊硬脑膜，止血，骨瓣复位，缝合，包扎。 </t>
  </si>
  <si>
    <t>HBA65304</t>
  </si>
  <si>
    <t>显微镜下脑内血肿清除术</t>
  </si>
  <si>
    <t xml:space="preserve">消毒铺巾，切皮，双极止血，气钻或电钻颅骨钻孔，铣刀取下骨瓣，切开硬脑膜，显微镜下清除脑内血肿。必要时放置引流装置，悬吊硬脑膜，止血，骨瓣复位、缝合、包扎。 </t>
  </si>
  <si>
    <t>HBA66101</t>
  </si>
  <si>
    <t>脑脊液置换术</t>
  </si>
  <si>
    <t>脑室穿刺置入引流管，腰大池穿刺置管，接外引流。</t>
  </si>
  <si>
    <t>脑室引流管</t>
  </si>
  <si>
    <t>HBA66301</t>
  </si>
  <si>
    <t>脑深部刺激器置换术</t>
  </si>
  <si>
    <t>消毒铺巾，切皮，取出锁骨下刺激器，更换刺激器重新置入并与延伸导线连接，缝合，包扎。</t>
  </si>
  <si>
    <t>HBA72301</t>
  </si>
  <si>
    <t>立体定向脑内靶点毁损术</t>
  </si>
  <si>
    <t xml:space="preserve">上头架，核磁共振定位，局麻加镇痛，消毒铺巾，切皮，双极止血，气钻或电钻颅骨钻孔，切开硬脑膜，立体定向下脑深部针电极行脑内核团和传导束毁损，处理骨窗，缝合，包扎。不含核磁共振。
</t>
  </si>
  <si>
    <t>HBA73301</t>
  </si>
  <si>
    <t>颅切口感染清创术(小)</t>
  </si>
  <si>
    <t>消毒铺巾，切皮，双极止血，于皮下肌肉层清除感染组织，反复冲洗伤口。必要时放置引流装置、逐层缝合、包扎。</t>
  </si>
  <si>
    <t>HBA73302</t>
  </si>
  <si>
    <t>颅切口感染清创术(大)</t>
  </si>
  <si>
    <t>消毒铺巾，切皮，双极止血，骨蜡止血，取下骨瓣，探查硬脑膜，硬脑膜下、脑内，清除感染组织，反复冲洗伤口。必要时放置引流装置、逐层缝合、包扎。</t>
  </si>
  <si>
    <t>HBA73303</t>
  </si>
  <si>
    <t>立体定向颅内脓肿（囊肿）清除术</t>
  </si>
  <si>
    <t>消毒铺巾，切皮，双极止血，气钻或电钻钻孔，止血，切开硬脑膜，立体定向下行颅内脓肿（囊肿）清除，注意保护肿物脑组织，止血，处理骨窗，缝合，包扎。</t>
  </si>
  <si>
    <t>内固定材料，特殊缝线，止血材料，脑室引流管</t>
  </si>
  <si>
    <t>HBA73304</t>
  </si>
  <si>
    <t>立体定向颅内肿物切除术</t>
  </si>
  <si>
    <t>消毒铺巾，切皮，双极止血，气钻或电钻钻孔，骨止血，切开硬脑膜，立体定向下肿物切除，止血，处理骨窗，缝合，包扎。不含神经导航。</t>
  </si>
  <si>
    <t>HBA73501</t>
  </si>
  <si>
    <t>经颅内镜脑内囊肿造口术</t>
  </si>
  <si>
    <t xml:space="preserve">消毒铺巾，切皮，双极止血，气钻或电钻颅骨钻孔，铣刀取下骨瓣，切开硬脑膜，颅内镜下切除部分脑内囊肿壁组织，洗净囊内液体后开放，止血，骨瓣复位，逐层缝合，包扎。 </t>
  </si>
  <si>
    <t xml:space="preserve">特殊缝线，止血材料 </t>
  </si>
  <si>
    <t>HBA83301</t>
  </si>
  <si>
    <t>显微镜下脑脊液漏修补术</t>
  </si>
  <si>
    <t xml:space="preserve">指手术切口的脑脊液漏的修补。上头架，消毒铺巾，切皮，双极止血，气钻或电钻颅骨钻孔，铣刀取下骨瓣，显微镜下探查瘘口并修补，止血。必要时放置引流装置，骨瓣复位，缝合，包扎。不含神经导航、神经电生理监测。 </t>
  </si>
  <si>
    <t>粘合材料</t>
  </si>
  <si>
    <t>内固定材料，人工补片，特殊缝线，止血材料，脑室引流管</t>
  </si>
  <si>
    <t>HBA99301</t>
  </si>
  <si>
    <t>脑深部电刺激镇痛术</t>
  </si>
  <si>
    <t>用于慢性顽固性疼痛的治疗。消毒，患者佩戴立体定向头架，行磁共振扫描重建图像，计算刺激靶点三维定位坐标，手术室标识头部切口，颅骨钻孔，切开硬脑膜，导入神经微电极行电生理定位，验证解剖定位坐标，置入刺激电极，连接导线进行术中刺激试验，效果满意可同期置入导线和脉冲发生器。常用刺激靶点可选择丘脑腹后外侧核、腹后内侧核、中央中核、束旁核、枕核、第三脑室旁灰质、中央导水管周围灰质等。不含监测、影像学引导、术中监护。</t>
  </si>
  <si>
    <t>内固定材料，止血材料</t>
  </si>
  <si>
    <t>以1个靶点为基价，每增加1个靶点加收不超过500元。</t>
  </si>
  <si>
    <t>HBB-HBM</t>
  </si>
  <si>
    <t>2.颅脑</t>
  </si>
  <si>
    <t>HBB</t>
  </si>
  <si>
    <t>脑被膜</t>
  </si>
  <si>
    <t>HBB45301</t>
  </si>
  <si>
    <t>硬脑膜外脓肿引流术</t>
  </si>
  <si>
    <t>消毒铺巾，切皮，双极止血，气钻或电钻颅骨钻孔，局部感染处理，放置引流装置，冲洗引流，缝合，骨蜡止血，包扎。</t>
  </si>
  <si>
    <t>HBB45302</t>
  </si>
  <si>
    <t>硬脑膜外血肿钻孔引流术</t>
  </si>
  <si>
    <t>消毒铺巾，切皮，双极止血，气钻或电钻颅骨钻孔，放置引流装置，引流血肿，冲洗引流，缝合，包扎。</t>
  </si>
  <si>
    <t>HBB45303</t>
  </si>
  <si>
    <t>经乳突硬膜外切开引流术</t>
  </si>
  <si>
    <t>麻醉，消毒铺巾。耳后切开，乳突根治，根据术前定位，自乳突壁向大脑或小脑或乙状窦用粗针头穿刺，吸尽脓肿或积液，双氧水、抗菌素冲洗浸泡，放置引流条，包扎。</t>
  </si>
  <si>
    <t>HBB45304</t>
  </si>
  <si>
    <t>慢性硬脑膜下血肿钻孔术</t>
  </si>
  <si>
    <t>局麻加镇痛，消毒铺巾，切皮，双极止血，气钻或电钻颅骨钻孔，切开硬脑膜，冲洗血肿，放置  引流装置，止血，处理骨窗，缝合，包扎。</t>
  </si>
  <si>
    <t>内固定材料，特殊缝线</t>
  </si>
  <si>
    <t>HBB58301</t>
  </si>
  <si>
    <t>显微镜下多处软脑膜下横纤维切断术</t>
  </si>
  <si>
    <t xml:space="preserve">上头架，消毒铺巾，切皮，双极止血，气钻或电钻颅骨钻孔，铣刀取下骨瓣，头架附加，切开硬脑膜，行脑电监测，显微镜下软脑膜下横纤维切断，切除前后均需行神经电生理监测，止血。必要时放置引流装置，缝合硬脑膜，骨瓣复位，缝合，包扎。不含神经电生理监测。 </t>
  </si>
  <si>
    <t>HBB65301</t>
  </si>
  <si>
    <t>硬脑膜外血肿清除术</t>
  </si>
  <si>
    <t>消毒铺巾，切皮，双极止血，气钻或电钻颅骨钻孔，铣刀取下骨瓣，清除硬脑膜外血肿。必要时放置引流装置，悬吊硬脑膜，止血，骨瓣复位，缝合，包扎。</t>
  </si>
  <si>
    <t>人工补片，特殊缝线，止血材料</t>
  </si>
  <si>
    <t>HBB65302</t>
  </si>
  <si>
    <t>硬脑膜下血肿清除术</t>
  </si>
  <si>
    <t>消毒铺巾，切皮，双极止血，气钻或电钻颅骨钻孔，铣刀取下骨瓣，切开硬脑膜，清除硬脑膜下血肿。必要时放置引流装置，悬吊硬脑膜，止血，骨瓣复位，缝合，包扎。</t>
  </si>
  <si>
    <t>HBB73301</t>
  </si>
  <si>
    <t>开放性颅脑损伤清创缝合术</t>
  </si>
  <si>
    <t>局部伤口消毒，清创，清除碎骨片，异物及坏死组织，修补硬脑膜，双极止血。必要时放置引流装置，清创缝合，包扎。</t>
  </si>
  <si>
    <t>修补材料，人工补片，特殊缝线，止血材料</t>
  </si>
  <si>
    <t>HBB73302</t>
  </si>
  <si>
    <t>火器伤开放性颅脑损伤清创术</t>
  </si>
  <si>
    <t>局部伤口消毒，清创，清除碎骨片，异物及坏死组织，修补硬脑膜，局部伤口处理，双极止血。必要时放置引流装置，清创缝合，包扎。</t>
  </si>
  <si>
    <t>HBB73303</t>
  </si>
  <si>
    <t>显微镜下海绵窦肿物切除术</t>
  </si>
  <si>
    <t xml:space="preserve">指胶质瘤、脑膜瘤、血管性肿瘤、转移瘤及其它肿瘤。上头架，消毒铺巾，切皮，双极止血，气钻或电钻颅骨钻孔，铣刀取下骨瓣，头架附加，切开硬脑膜，显微镜切除肿物。必要时行超声吸引，该处有重要神经及大血管，手术时极易出血，肿瘤切除困难，需耐心分离，止血需严密牢靠，手术风险较大，技术要求高，肿瘤切除后还需再止血，缝合硬脑膜，骨瓣复位，缝合，包扎。不含神经导航、神经电生理监测、术中超声监测、超声吸引。 </t>
  </si>
  <si>
    <t>HBB73304</t>
  </si>
  <si>
    <t>显微镜下颅内蛛网膜囊肿摘除术</t>
  </si>
  <si>
    <t xml:space="preserve">上头架，消毒铺巾，切皮，双极止血，气钻或电钻颅骨钻孔，铣刀取下骨瓣，头架附加，切开硬脑膜，显微镜及颅内镜下切除囊肿，止血，该病最大的危险是术后颅内出血，因此术中止血需耐心细致。必要时放置引流装置，缝合硬脑膜，骨瓣复位，缝合，包扎。不含神经导航、神经电生理监测。 </t>
  </si>
  <si>
    <t>HBB73305</t>
  </si>
  <si>
    <t>显微镜下桥小脑角肿物切除术</t>
  </si>
  <si>
    <t xml:space="preserve">指位于该部位的听神经瘤、脑膜瘤、三叉神经鞘瘤、胆脂瘤、蛛网膜囊肿。上头架，消毒铺巾，切皮，双极电刀止血，气钻或电钻颅骨钻孔，铣刀取下骨瓣，头架附加，切开硬脑膜，显微镜下切除肿物。根据病情行超声吸引，该部位位置深在，操作空间狭小，且靠近脑干及与颅神经粘连，分离肿瘤困难，极易损伤重要结构，肿瘤切除后还需止血。必要时放置引流装置，缝合硬脑膜，骨瓣复位，缝合，包扎。不含颅骨成形术、神经导航、神经电生理监测、超声吸引、颅内镜下手术、术中超声监测。 </t>
  </si>
  <si>
    <t>肿物直径大于3厘米加收不超过1000元</t>
  </si>
  <si>
    <t>HBB83301</t>
  </si>
  <si>
    <t>显微镜下脑膜膨出修补术</t>
  </si>
  <si>
    <t xml:space="preserve">上头架，消毒铺巾，切皮，双极止血，气钻或电钻颅骨钻孔，铣刀取下骨瓣，显微镜下硬脑膜修补，止血。必要时放置引流装置，骨瓣复位，缝合，包扎。不含神经导航、神经电生理监测。 </t>
  </si>
  <si>
    <t>HBB83601</t>
  </si>
  <si>
    <t>经鼻内镜脑膜修补术</t>
  </si>
  <si>
    <t>麻醉，消毒铺巾，副肾纱条收缩鼻腔后，经鼻腔，鼻窦，开放筛窦，查找前颅底缺损处，清除缺损处肉芽，暴露病损，以自体或异体材料修补缺损创面，碘仿纱条术腔填塞粘合材料封闭颅底。含鼻内镜检查。</t>
  </si>
  <si>
    <t>人工补片，止血材料</t>
  </si>
  <si>
    <t>HBB86301</t>
  </si>
  <si>
    <t>显微镜下颅内蛛网膜囊肿分流术</t>
  </si>
  <si>
    <t xml:space="preserve">消毒铺巾，切皮，双极止血，气钻或电钻颅骨钻孔，切开硬脑膜，显微镜下置入分流管囊肿端，打通皮下隧道，切开腹壁至腹腔，置入分流管腹腔端，缝合，包扎。 </t>
  </si>
  <si>
    <t>脑室腹腔分流管套装/腰大池腹腔分流管套装，特殊缝线，止血材料</t>
  </si>
  <si>
    <t>HBC</t>
  </si>
  <si>
    <t>端脑</t>
  </si>
  <si>
    <t>HBC50301</t>
  </si>
  <si>
    <t>显微镜下胼胝体切开术</t>
  </si>
  <si>
    <t xml:space="preserve">上头架，消毒铺巾，切皮，双极止血，气钻或电钻颅骨钻孔，铣刀取下骨瓣，头架附加，切开硬脑膜，行脑电监测，显微镜下胼胝体切开，切除前后均需行神经电生理监测，止血。必要时放置引流装置，缝合硬脑膜，骨瓣复位，缝合，包扎。不含神经电生理监测。 </t>
  </si>
  <si>
    <t>HBC65301</t>
  </si>
  <si>
    <t>显微镜下幕上浅部异物清除术</t>
  </si>
  <si>
    <t xml:space="preserve">上头架，消毒铺巾，切皮，双极止血，气钻或电钻颅骨钻孔，铣刀取下骨瓣，切开硬脑膜，显微镜下取出异物，止血。必要时放置引流装置，缝合硬脑膜，骨瓣复位，缝合，包扎。不含神经导航。 </t>
  </si>
  <si>
    <t>HBC65302</t>
  </si>
  <si>
    <t>显微镜下幕上深部异物清除术</t>
  </si>
  <si>
    <t xml:space="preserve">上头架，消毒铺巾，切皮，双极止血，气钻或电钻颅骨钻孔，铣刀取下骨瓣，头架附加，切开硬脑膜，显微镜下取出异物，止血。必要时放置引流装置，缝合硬脑膜，骨瓣复位，缝合，包扎。不含神经导航。 </t>
  </si>
  <si>
    <t>HBC73301</t>
  </si>
  <si>
    <t>显微镜下幕上深部肿物切除术</t>
  </si>
  <si>
    <t xml:space="preserve">指胶质瘤、脑膜瘤、血管性肿瘤及其它良、恶性肿瘤。上头架，消毒铺巾，切皮，双极止血，气钻或电钻颅骨钻孔，铣刀取下骨瓣，头架附加，切开硬脑膜，显微镜下切除肿物，静脉窦修补，肿瘤位置较深，手术难度大，切除时间长，需止血。必要时放置引流装置，缝合硬脑膜，骨瓣复位，缝合，包扎。不含神经导航、超声吸引、术中超声监测、神经电生理监测。 </t>
  </si>
  <si>
    <t>HBC73302</t>
  </si>
  <si>
    <t>显微镜下幕上深部脑室内肿物切除术</t>
  </si>
  <si>
    <t xml:space="preserve">指胶质瘤、脑膜瘤、先天性肿瘤、血管性肿瘤及其它肿物。上头架，消毒铺巾，切皮，双极止血，气钻或电钻颅骨钻孔，铣刀取下骨瓣，头架附加，切开硬脑膜，显微镜下切除肿物，必要时行超声吸引，因肿瘤位于深部，操作难度大，术中还需保护脑室内重要血管，避免损伤，切除后还需止血。必要时放置引流装置，缝合硬脑膜，骨瓣复位，缝合，包扎。不含神经导航、超声吸引、术中超声监测、神经电生理监测。 </t>
  </si>
  <si>
    <t>HBC73303</t>
  </si>
  <si>
    <t>显微镜下癫痫灶切除术</t>
  </si>
  <si>
    <t xml:space="preserve">上头架，消毒铺巾，切皮，双极止血，气钻或电钻颅骨钻孔，铣刀取下骨瓣，切开硬脑膜，行脑电监测，显微镜下癫痫病灶切除，切除前后均需行神经电生理监测，止血。必要时放置引流装置，缝合硬脑膜，骨瓣复位，缝合，包扎。不含神经电生理监测。 </t>
  </si>
  <si>
    <t>以1个病灶为基价，每增加1个加收不超过1000元。</t>
  </si>
  <si>
    <t>HBC73304</t>
  </si>
  <si>
    <t>显微镜下功能区癫痫灶切除术</t>
  </si>
  <si>
    <t xml:space="preserve">上头架，消毒铺巾，切皮，双极止血，气钻或电钻颅骨钻孔，铣刀取下骨瓣，头架附加，切开硬脑膜，显微镜下癫痫病灶切除，止血。因操作范围位于脑功能区域，过多切除可造成神经功能障碍，切除前后均需行神经电生理监测，手术时间长、技术要求高。必要时放置引流装置，缝合硬脑膜，骨瓣复位，缝合，包扎。不含神经电生理监测。 </t>
  </si>
  <si>
    <t>HBC73305</t>
  </si>
  <si>
    <t>显微镜下选择性杏仁核海马切除术</t>
  </si>
  <si>
    <t xml:space="preserve">上头架，消毒铺巾，切皮，双极止血，气钻或电钻颅骨钻孔，铣刀取下骨瓣，头架附加，切开硬脑膜，显微镜下杏仁核海马切除，因位于脑深部，手术操作要求精确，熟悉解剖结构，切除前后均需行神经电生理监测，止血耐心，技术要求高。另外还需反复止血，必要时放置引流装置，缝合硬脑膜，骨瓣复位，缝合，包扎。不含神经电生理监测。 </t>
  </si>
  <si>
    <t>HBC73306</t>
  </si>
  <si>
    <t>显微镜下大脑半球切除术</t>
  </si>
  <si>
    <t xml:space="preserve">上头架，消毒铺巾，切皮，双极止血，气钻或电钻颅骨钻孔，铣刀取下骨瓣，头架附加，切开硬脑膜，显微镜下大脑半球切除，脑组织切除前后均需行神经电生理监测，切除范围较大且有一定标准，重要结构及血管需保护，止血有一定难度。必要时放置引流装置，缝合硬脑膜，骨瓣复位、缝合、包扎。不含神经电生理监测。 </t>
  </si>
  <si>
    <t>HBC73307</t>
  </si>
  <si>
    <t>显微镜下幕上浅部脑脓肿清除术</t>
  </si>
  <si>
    <t xml:space="preserve">上头架，消毒铺巾，切皮，双极止血，气钻或电钻颅骨钻孔，铣刀取下骨瓣，切开硬脑膜，显微镜下切除脑脓肿，止血。必要时放置引流装置，缝合硬脑膜，骨瓣复位，缝合，包扎。不含神经导航。 </t>
  </si>
  <si>
    <t>HBC73308</t>
  </si>
  <si>
    <t>显微镜下幕上浅部肿物切除术</t>
  </si>
  <si>
    <t xml:space="preserve">指胶质瘤、脑转移瘤、胶质增生、脑膜瘤。上头架，消毒铺巾，切皮，双极止血，气钻或电钻颅骨钻孔，铣刀取下骨瓣，头架附加，切开硬脑膜，显微镜下暴露并切除肿瘤，根据情况行超声吸引、止血。必要时放置引流装置、骨瓣复位、缝合、包扎。不含神经导航、神经电生理监测、术中超声监测、超声吸引。 </t>
  </si>
  <si>
    <t>HBC73309</t>
  </si>
  <si>
    <t>显微镜下幕上深部脑脓肿清除术</t>
  </si>
  <si>
    <t xml:space="preserve">上头架，消毒铺巾，切皮，双极止血，气钻或电钻颅骨钻孔，铣刀取下骨瓣，切开硬脑膜，显微镜下切除脑脓肿。必要时放置引流装置，缝合硬脑膜，骨瓣复位，缝合，包扎。不含神经导航。 </t>
  </si>
  <si>
    <t>HBC83301</t>
  </si>
  <si>
    <t>显微镜下幕上开颅脑脊液漏修补术</t>
  </si>
  <si>
    <t xml:space="preserve">上头架，消毒铺巾，切皮，双极止血，气钻或电钻颅骨钻孔，铣刀取下骨瓣，显微镜下探查瘘口并修补，止血。必要时放置引流装置，骨瓣复位，缝合，包扎。不含神经导航、神经电生理监测。 </t>
  </si>
  <si>
    <t>HBC99301</t>
  </si>
  <si>
    <t>运动皮层电刺激镇痛术</t>
  </si>
  <si>
    <t>用于慢性顽固性疼痛的治疗。消毒，根据中央沟解剖位置标记头部较大“U”形切口，切口范围需包含中央沟、中央前回和中央后回，骨瓣开颅，硬膜外刺激电极可不打开硬脑膜，硬膜下电极需打开硬脑膜，术中唤醒患者。根据对侧正中神经体感诱发电位、直接皮层电刺激、肌电图监测等技术，确定中央前回，将刺激电极覆盖中央前回，并与硬脑膜妥善固定，连接导线进行术中试验刺激，效果满意可同期植入导线和脉冲发生器。不含影像学引导、术中监护、监测。</t>
  </si>
  <si>
    <t>止血材料，刺激电极</t>
  </si>
  <si>
    <t>HBD</t>
  </si>
  <si>
    <t>间脑</t>
  </si>
  <si>
    <t>HBD73301</t>
  </si>
  <si>
    <t>显微镜下丘脑肿物切除术</t>
  </si>
  <si>
    <t xml:space="preserve">指胶质瘤、淋巴瘤、转移瘤、错构瘤、生殖细胞肿瘤、血管性肿瘤等。上头架，消毒铺巾，切皮，双极止血，气钻或电钻颅骨钻孔，铣刀取下骨瓣，头架附加，切开硬脑膜，显微镜下切除肿物，必要时行超声吸引。丘脑解剖及功能复杂，手术要求精确，手术时间长，术后并发症多。肿瘤切除后止血困难，必要时放置引流装置，缝合硬脑膜，骨瓣复位，缝合，包扎。不含神经导航、神经电生理监测、术中超声监测、超声吸引。 </t>
  </si>
  <si>
    <t>HBE</t>
  </si>
  <si>
    <t>小脑</t>
  </si>
  <si>
    <t>HBE73301</t>
  </si>
  <si>
    <t>显微镜下小脑半球血肿清除术</t>
  </si>
  <si>
    <t xml:space="preserve">上头架，消毒铺巾，切皮，双极电刀止血，气钻或电钻颅骨钻孔，铣刀取下骨瓣，切开硬脑膜，显微镜下血肿清除，止血。必要时放置引流装置，缝合硬脑膜，骨瓣复位，缝合，包扎。不含颅骨成形术、神经电生理监测。 </t>
  </si>
  <si>
    <t>HBE73302</t>
  </si>
  <si>
    <t>显微镜下小脑脓肿切除术</t>
  </si>
  <si>
    <t xml:space="preserve">上头架，消毒铺巾，枕下头皮切皮，双极电刀止血，气钻或电钻行后颅凹钻孔，铣刀取下骨瓣，切开硬脑膜，显微镜下切除肿物，术中要防止脓肿破溃，止血，缝合硬脑膜，骨瓣复位，缝合，包扎。不含颅骨成形术、神经导航、神经电生理监测、术中超声监测。 </t>
  </si>
  <si>
    <t>HBE73303</t>
  </si>
  <si>
    <t>显微镜下小脑肿物切除术</t>
  </si>
  <si>
    <t xml:space="preserve">指位于该部位的脑膜瘤、胶质瘤、血管性肿瘤及其它肿物等。上头架，消毒铺巾，切皮，双极电刀止血，气钻或电钻颅骨钻孔，铣刀取下骨瓣，头架附加，切开硬脑膜，显微镜下切除肿物，必要时行超声吸引，止血，放置引流装置，缝合硬脑膜，骨瓣复位，缝合，包扎。不含颅骨成形术、神经导航、神经电生理监测、术中超声监测、超声吸引。 </t>
  </si>
  <si>
    <t>HBE83301</t>
  </si>
  <si>
    <t>显微镜下幕下开颅脑脊液漏修补术</t>
  </si>
  <si>
    <t xml:space="preserve">上头架，消毒铺巾，切皮，双极止血，气钻或电钻颅骨钻孔，铣刀取下骨瓣，显微镜下探查瘘口并修补，止血，骨瓣复位，缝合，包扎。不含神经导航、神经电生理监测。 </t>
  </si>
  <si>
    <t>脑室引流管，内固定材料，人工补片，特殊缝线，止血材料</t>
  </si>
  <si>
    <t>HBF</t>
  </si>
  <si>
    <t>脑干</t>
  </si>
  <si>
    <t>HBF65301</t>
  </si>
  <si>
    <t>显微镜下脑干血肿清除术</t>
  </si>
  <si>
    <t xml:space="preserve">上头架，消毒铺巾，切皮，双极电刀止血，气钻或电钻颅骨钻孔，铣刀取下骨瓣，切开硬脑膜，显微镜下清除血肿，因位于脑的高级中枢，因此手术操作要求较高，避免脑干的再次损伤，还需止血。必要时放置引流装置，缝合硬脑膜，骨瓣复位，缝合，包扎。不含颅骨成形术、神经导航、神经电生理监测。 </t>
  </si>
  <si>
    <t>HBF73301</t>
  </si>
  <si>
    <t>显微镜下脑干肿物切除术</t>
  </si>
  <si>
    <t xml:space="preserve">指脑干及周围的胶质瘤、脑膜瘤、血管瘤及其它肿物等。上头架，消毒铺巾，切皮，双极电刀止血，气钻或电钻颅骨钻孔，铣刀取下骨瓣，头架附加，切开硬脑膜，显微镜下切除肿物，必要时行超声吸引，脑干为神经高级中枢，结构及功能复杂，该部位肿瘤位置深，分离及切除过程较困难，手术危险性极大，技术含量高，手术时间长，还需止血，缝合硬脑膜，骨瓣复位，缝合，包扎。不含颅骨成形术、神经导航、神经电生理监测、术中超声监测、超声吸引。 </t>
  </si>
  <si>
    <t>HBG</t>
  </si>
  <si>
    <t>脑室</t>
  </si>
  <si>
    <t>HBG45101</t>
  </si>
  <si>
    <t>新生儿侧脑室穿刺术</t>
  </si>
  <si>
    <t>剃除穿刺部位毛发，消毒铺巾，定位，穿刺针刺入侧脑室，留取侧脑室液后，拔针，纱布按压，胶布固定。</t>
  </si>
  <si>
    <t>HBG45301</t>
  </si>
  <si>
    <t>脑室钻孔置管引流术</t>
  </si>
  <si>
    <t>消毒铺巾，局部麻醉，颅骨锥颅，置入引流装置，头皮固定。</t>
  </si>
  <si>
    <t>特殊缝线，止血材料，脑室引流管</t>
  </si>
  <si>
    <t>HBG45302</t>
  </si>
  <si>
    <t>侧脑室引流术</t>
  </si>
  <si>
    <t>消毒铺巾，切皮，双极止血，气钻或电钻颅骨钻孔，切开硬脑膜，置入引流管，固定，缝合，包扎。</t>
  </si>
  <si>
    <t>HBG48301</t>
  </si>
  <si>
    <t>侧脑室连续镇痛术</t>
  </si>
  <si>
    <t>在具有无菌和抢救设备的治疗室内或CT室，局麻或全麻下侧脑室置入导管，使用隧道器建立皮下隧道引出导管，导管连接特殊镇痛泵，敷料固定。不含基本生命体征监测。</t>
  </si>
  <si>
    <t>HBG48301a</t>
  </si>
  <si>
    <t>侧脑室连续镇痛</t>
  </si>
  <si>
    <t>侧脑室连续镇痛泵镇痛。</t>
  </si>
  <si>
    <t>HBG50301</t>
  </si>
  <si>
    <t>显微镜下第三脑室底造瘘术</t>
  </si>
  <si>
    <t xml:space="preserve">上头架，消素铺巾，切皮，双极止血，气钻或电钻钻孔，铣刀取下骨瓣，切开硬脑膜，显微镜或脑室镜下三脑室底造瘘，止血，缝合硬脑膜，骨瓣复位，缝合，包扎。不含颅内镜下手术。 </t>
  </si>
  <si>
    <t>HBG50302</t>
  </si>
  <si>
    <t>显微镜下透明膈造瘘术</t>
  </si>
  <si>
    <t xml:space="preserve">上头架，消毒铺巾，切皮，双极止血，气钻或电钻钻孔，铣刀取下骨瓣，切开硬脑膜，显微镜或颅内镜下透明膈造瘘，止血，缝合硬脑膜，骨瓣复位，缝合，包扎。不含颅内镜下手术。 </t>
  </si>
  <si>
    <t>HBG62301</t>
  </si>
  <si>
    <t>侧脑室钻孔穿刺置管术</t>
  </si>
  <si>
    <t>消毒铺巾，额部于发际内中线旁冠状缝前1厘米，行颅骨钻孔后穿刺置管。</t>
  </si>
  <si>
    <t>特殊缝线，脑室引流管</t>
  </si>
  <si>
    <t>HBG62302</t>
  </si>
  <si>
    <t>脑室内药物泵置入术</t>
  </si>
  <si>
    <t>用于慢性顽固性疼痛的治疗。消毒铺巾，根据穿刺脑室的部位不同标记头皮切口，颅骨钻孔，切开硬脑膜，穿刺侧脑室额角或枕角，将药物泵导管置入侧脑室，并稳妥固定，药物泵置入胸前皮下。不含生命体征监测、影像学引导、术中监护。</t>
  </si>
  <si>
    <t>药物泵</t>
  </si>
  <si>
    <t>HBG65301</t>
  </si>
  <si>
    <t>显微镜下第四脑室导水管囊虫切除术</t>
  </si>
  <si>
    <t xml:space="preserve">上头架，消毒铺巾，切皮，双极电刀止血、气钻或电钻颅骨钻孔，铣刀取下骨瓣，头架附加，切开硬脑膜，显微镜下切除肿物。必要时行超声吸引，止血，放置引流装置，缝合硬脑膜，骨瓣复位，缝合，包扎。不含颅骨成形术、神经导航。 </t>
  </si>
  <si>
    <t>HBG72501</t>
  </si>
  <si>
    <t>经颅内镜脑室脉络丛烧灼术</t>
  </si>
  <si>
    <t xml:space="preserve">消毒铺巾，切皮，双极止血，气钻或电钻颅骨钻孔，切开硬脑膜，颅内镜下脑室脉络丛烧灼，止血，处理骨窗，缝合，包扎。不含神经导航。 </t>
  </si>
  <si>
    <t>HBG73301</t>
  </si>
  <si>
    <t>显微镜下第三脑室前肿物切除术</t>
  </si>
  <si>
    <t xml:space="preserve">指胶质瘤、脑膜瘤、血管瘤、垂体瘤、错构瘤、颅咽管瘤、生殖细胞肿瘤、表皮样囊肿、松果体细胞瘤、转移瘤及其它肿物等。上头架，消毒铺巾，切皮，双极止血，气钻或电钻颅骨钻孔，铣刀取下骨瓣，头架附加，切开硬脑膜，显微镜下切除肿物，根据情况行超声吸引，该处肿瘤位置较深，靠近脑干及颅神经，手术中肿瘤分离困难。手术时间长，术后感染发生率高。肿瘤切除后需严格止血。必要时放置引流装置，缝合硬脑膜，骨瓣复位，缝合，包扎。不含神经导航、神经电生理监测、术中超声监测、超声吸引。 </t>
  </si>
  <si>
    <t>HBG73302</t>
  </si>
  <si>
    <t>显微镜下第三脑室肿物切除术</t>
  </si>
  <si>
    <t xml:space="preserve">指胶质瘤、脑膜瘤、血管瘤、垂体瘤、错构瘤、颅咽管瘤、生殖细胞肿瘤、表皮样囊肿、松果体细胞瘤、转移瘤等。上头架，消毒铺巾，切皮，双极止血，气钻或电钻颅骨钻孔、铣刀取下骨瓣，头架附加，切开硬脑膜，显微镜下切除肿物，必要时行超声吸引，该处肿瘤位于深部脑室，靠近脑干及颅神经，手术中肿瘤分离困难。手术时间长，术后脑积水，颅内感染发生率高，可能需要术后二次分流手术。肿瘤切除后需严格止血，缝合硬脑膜，骨瓣复位，缝合，包扎。不含神经导航、神经电生理监测、术中超声监测、超声吸引。 </t>
  </si>
  <si>
    <t>HBG73303</t>
  </si>
  <si>
    <t>显微镜下第三脑室后肿物切除术</t>
  </si>
  <si>
    <t xml:space="preserve">指胶质瘤、脑膜瘤、血管瘤、生殖细胞肿瘤、表皮样囊肿、松果体细胞瘤、转移瘤及其它肿物等。上头架，消毒铺巾，切皮，双极止血，气钻或电钻颅骨钻孔，铣刀取下骨瓣，头架附加，切开硬脑膜，显微镜下切除肿物，根据情况行超声吸引，该处肿瘤位置较深，靠近脑干及颅神经，手术中肿瘤分离困难。手术时间长，术后感染发生率高。肿瘤切除后需严格止血。必要时放置引流装置，缝合硬脑膜，骨瓣复位，缝合，包扎。不含神经导航、神经电生理监测、术中超声监测、超声吸引。 </t>
  </si>
  <si>
    <t>HBG73304</t>
  </si>
  <si>
    <t>显微镜下第四脑室小脑下蚓部肿物切除术</t>
  </si>
  <si>
    <t xml:space="preserve">指位于该部位的胶质瘤、脑膜瘤、血管性瘤及其它良恶性肿瘤等。上头架，消毒铺巾，切皮，双极电刀止血，气钻或电钻颅骨钻孔，铣刀取下骨瓣，切开硬脑膜，显微镜下切除肿物，根据情况行超声吸引，该部位较深，分离及切除肿瘤要细致耐心，出血要及时止住，且不要损伤重要血管及神经，技术要求高，风险大。需反复止血。必要时放置引流装置，缝合硬脑膜，骨瓣复位，缝合、包扎。不含颅骨成形术、神经导航、超声吸引、术中超声监测、神经电生理监测。 </t>
  </si>
  <si>
    <t>HBG73501</t>
  </si>
  <si>
    <t>经脑室镜胶样囊肿切除术</t>
  </si>
  <si>
    <t>上头架，消毒铺巾，切皮，双极止血，气钻或电钻钻孔，铣刀取下骨瓣，切开硬脑膜，脑室镜下切除胶样囊肿，止血。必要时放置引流装置，缝合硬脑膜，骨瓣复位，缝合，包扎。含颅内镜辅助操作。</t>
  </si>
  <si>
    <t>HBG86301</t>
  </si>
  <si>
    <t>侧脑室-心房分流术</t>
  </si>
  <si>
    <t>消毒铺巾，切皮，双极止血，气钻或电钻颅骨钻孔，切开硬脑膜，置入分流管脑室端，打通皮下隧道，置入分流管心房端，缝合，包扎。</t>
  </si>
  <si>
    <t>特殊缝线，止血材料，脑室腹腔分流管套装/腰大池腹腔分流管套装</t>
  </si>
  <si>
    <t>HBG86302</t>
  </si>
  <si>
    <t>侧脑室-膀胱分流术</t>
  </si>
  <si>
    <t>消毒铺巾，切皮，双极止血，气钻或电钻颅骨钻孔、切开硬脑膜、置入分流管脑室端、打通皮下隧道、置入分流管膀胱端，缝合，包扎。</t>
  </si>
  <si>
    <t>HBG86303</t>
  </si>
  <si>
    <t>侧脑室-腹腔分流术</t>
  </si>
  <si>
    <t>消毒铺巾，切皮，双极止血，气钻或电钻颅骨钻孔，切开硬脑膜，置入分流管脑室端，打通皮下隧道，切开腹壁至腹腔，置入分流管腹腔端，缝合，包扎。</t>
  </si>
  <si>
    <t>HBH</t>
  </si>
  <si>
    <t>3.脑血管</t>
  </si>
  <si>
    <t>HBH48201</t>
  </si>
  <si>
    <t>经皮穿刺脑血管腔内化疗术</t>
  </si>
  <si>
    <t>消毒铺巾，麻醉，穿刺置管，造影摄片，药物灌注，拔管，穿刺点压迫包扎，人工报告。不含监护，DSA引导。</t>
  </si>
  <si>
    <t>导管，导丝，血管鞘管，压力延长管</t>
  </si>
  <si>
    <t>HBH59201</t>
  </si>
  <si>
    <t>脑动静脉畸形栓塞术</t>
  </si>
  <si>
    <t>消毒铺巾，麻醉，经颈动脉穿刺，置血管鞘，导管插入供血动脉，经导管注入对比剂，微导管到位，使用栓塞材料栓塞，不含DSA引导。</t>
  </si>
  <si>
    <t>导管，导丝，血管鞘管，栓塞材料，微导管，Y型接头，压力延长管</t>
  </si>
  <si>
    <t>HBH59202</t>
  </si>
  <si>
    <t>经动静脉联合途径颅内动静脉瘘栓塞术</t>
  </si>
  <si>
    <t>消毒铺巾，麻醉，置血管鞘，导管插入目标血管，经导管注入对比剂，微导管到位，使用栓塞材料栓塞，不含DSA引导。</t>
  </si>
  <si>
    <t>HBH59203</t>
  </si>
  <si>
    <t>经动脉颅内动静脉瘘栓塞术</t>
  </si>
  <si>
    <t>HBH59204</t>
  </si>
  <si>
    <t>经静脉颅内动静脉瘘栓塞术</t>
  </si>
  <si>
    <t>消毒铺巾，麻醉，穿刺(含眼上静脉穿刺)，置血管鞘，导管插入脑静脉，微导管到位，使用栓塞材料栓塞，不含DSA引导。</t>
  </si>
  <si>
    <t>HBH59205</t>
  </si>
  <si>
    <t>经颅静脉窦穿刺置管动静脉瘘栓塞术</t>
  </si>
  <si>
    <t>消毒铺巾，麻醉，穿刺静脉窦，导管插入静脉窦，经导管注入对比剂，经导管或微导管填入栓塞材料，不含DSA引导。</t>
  </si>
  <si>
    <t>HBH73301</t>
  </si>
  <si>
    <t>显微镜下脑干动静脉畸形切除术</t>
  </si>
  <si>
    <t xml:space="preserve">上头架，消毒铺巾，切皮，双极止血，气钻或电钻颅骨钻孔，铣刀取下骨瓣，头架附加，切开硬脑膜，显微镜下切除病变，脑干血管畸形手术难度很大，易损伤脑干及重要血管，术中易发生致命性出血，手术技术要求很高，时间较长，还需耐心止血。必要时放置引流装置，缝合硬脑膜，骨瓣复位，缝合，包扎。不含颅骨成形术、神经导航、神经电生理监测、术中超声监测。 </t>
  </si>
  <si>
    <t>HBH73302</t>
  </si>
  <si>
    <t>显微镜下颅内动静脉畸形切除术</t>
  </si>
  <si>
    <t xml:space="preserve">上头架，消毒铺巾，切皮，双极止血，气钻或电钻颅骨钻孔，铣刀取下骨瓣，头架附加，切开硬脑膜，显微镜下分离，切除血管畸形，因畸形血管缺乏正常血管结构、术中切除过程中极易出血、分离时还易损伤脑组织及正常血管、因此手术要求较高、仔细分离及切除。止血，缝合硬脑膜、骨瓣复位，缝合，包扎。不含神经导航、神经电生理监测、术中B超监测。 </t>
  </si>
  <si>
    <t>内固定材料，人工补片，血管夹，特殊缝线，止血材料，脑室引流管</t>
  </si>
  <si>
    <t>HBJ</t>
  </si>
  <si>
    <t>脑动脉</t>
  </si>
  <si>
    <t>HBJ59201</t>
  </si>
  <si>
    <t>脑动脉瘤栓塞术</t>
  </si>
  <si>
    <t>经颈动脉穿刺，置血管鞘，导管插入供血动脉，经导管注入对比剂，微导管到位，使用栓塞材料栓塞，不含DSA引导。</t>
  </si>
  <si>
    <t>HBJ59202</t>
  </si>
  <si>
    <t>颈内动脉入路颈内动脉海绵窦瘘栓塞术</t>
  </si>
  <si>
    <t>消毒铺巾，麻醉，穿刺置管，造影摄片，超选择置管，栓塞，复查造影，拔管，穿刺点压迫包扎。人工报告。不含监护，DSA引导。</t>
  </si>
  <si>
    <t>导管，导丝，血管鞘管，导引导管，栓塞材料，Y型接头，压力延长管</t>
  </si>
  <si>
    <t>HBJ59203</t>
  </si>
  <si>
    <t>颈外动脉入路颈内动脉海绵窦瘘栓塞术</t>
  </si>
  <si>
    <t>HBJ59204</t>
  </si>
  <si>
    <t>经颈内静脉颈内动脉海绵窦瘘栓塞术</t>
  </si>
  <si>
    <t>HBJ59205</t>
  </si>
  <si>
    <t>经眼上静脉颈内动脉海绵窦瘘栓塞术</t>
  </si>
  <si>
    <t>消毒铺巾，麻醉，解剖分离眼上静脉，穿刺置管，造影摄片，栓塞，复查造影，拔管，穿刺点压迫缝合包扎。人工报告。不含监护，DSA引导。</t>
  </si>
  <si>
    <t>导管，导丝，血管鞘管，栓塞材料，Y型接头，压力延长管</t>
  </si>
  <si>
    <t>HBJ59301</t>
  </si>
  <si>
    <t>经上颌窦颌内动脉结扎术</t>
  </si>
  <si>
    <t>麻醉，消毒铺巾，收缩鼻腔后，口腔冲洗，于患侧唇龈沟切开，分离剥离子分离粘骨膜，暴露上颌窦前壁，电钻或骨凿打开上颌窦前壁，切开黏膜，打开上颌窦后内侧壁，暴露翼腭窝，分离神经血管暴露上颌动脉，结扎或电烧，鼻腔内填压适当填塞材料。唇龈沟切口缝合。患侧唇龈沟区敷料压迫。</t>
  </si>
  <si>
    <t>HBJ59302</t>
  </si>
  <si>
    <t>显微镜下颅内动脉瘤夹闭术</t>
  </si>
  <si>
    <t xml:space="preserve">指对直径小于2.5厘米动脉瘤进行夹闭。上头架，消毒铺巾，切皮，双极止血，气钻或电钻颅骨钻孔，铣刀取下骨瓣，切开硬脑膜、显微镜下分离、夹闭动脉瘤，该处操作空间狭小，分离及处理动脉瘤有较大困难、术中一旦动脉瘤破裂可造成致命性的大出血，因此要仔细操作、时间较长、技术要求很高，还需止血，缝合硬脑膜，骨瓣复位，缝合，包扎。不含神经导航、神经电生理监测、术中超声监测。 </t>
  </si>
  <si>
    <t>内固定材料，人工补片，血管夹，特殊缝线，止血材料</t>
  </si>
  <si>
    <t>以1个动脉瘤为基价，每增加1个动脉瘤加收不超过1000元。</t>
  </si>
  <si>
    <t>HBJ59303</t>
  </si>
  <si>
    <t>显微镜下颅内动脉瘤包裹旷置术</t>
  </si>
  <si>
    <t xml:space="preserve">上头架，消毒铺巾，切皮，双极止血，气钻或电钻颅骨钻孔，铣刀取下骨瓣，切开硬脑膜，显微镜下分离，包裹动脉瘤，止血，缝合硬脑膜，骨瓣复位，缝合，包扎。不含神经导航、神经电生理监测、术中超声监测。 </t>
  </si>
  <si>
    <t>HBJ65201</t>
  </si>
  <si>
    <t>超选择脑动脉腔内血栓取出术</t>
  </si>
  <si>
    <t>消毒铺巾，麻醉，穿刺置管，造影摄片，取栓，造影复查，穿刺点压迫包扎。人工报告。不含监护，DSA引导。</t>
  </si>
  <si>
    <r>
      <rPr>
        <sz val="10"/>
        <rFont val="宋体"/>
        <charset val="134"/>
      </rPr>
      <t>血流重塑装置、颅内支撑导管、颅内血栓取出器、球囊导引导管</t>
    </r>
    <r>
      <rPr>
        <sz val="10"/>
        <rFont val="DejaVu Sans"/>
        <charset val="0"/>
      </rPr>
      <t> </t>
    </r>
  </si>
  <si>
    <t>HBJ65301</t>
  </si>
  <si>
    <t>椎动脉内膜剥脱术</t>
  </si>
  <si>
    <t>上头架，消毒铺巾，切皮，双极止血，气钻，分离椎动脉，临时阻断，椎动脉内膜剥除，缝合椎动脉，逐层缝合。不含术中超声监测。</t>
  </si>
  <si>
    <t>HBJ72201</t>
  </si>
  <si>
    <t>超选择脑动脉灌注溶栓术</t>
  </si>
  <si>
    <t>消毒铺巾，麻醉，穿刺置管，造影摄片，灌注溶栓，造影复查，穿刺点压迫包扎，人工报告。不含监护，DSA引导。</t>
  </si>
  <si>
    <t>导管，导丝，血管鞘管，导引导管，Y型接头，压力延长管</t>
  </si>
  <si>
    <t>HBJ72202</t>
  </si>
  <si>
    <t>超选择脑动脉接触性溶栓术</t>
  </si>
  <si>
    <t>消毒铺巾，麻醉，穿刺置管，造影摄片，超选择置管，溶栓碎栓，造影复查，穿刺点压迫包扎。人工报告。不含监护，DSA引导。</t>
  </si>
  <si>
    <t>HBJ73301</t>
  </si>
  <si>
    <t>显微镜下脑动脉瘤动静脉畸形切除术</t>
  </si>
  <si>
    <t xml:space="preserve">上头架，消毒铺巾，切皮，双极止血，气钻或电钻颅骨钻孔，铣刀取下骨瓣，头架附加，切开硬脑膜，显微镜下分离，切除动脉瘤，血管畸形。切除动脉瘤血管畸形前后均需行脑血管荧光造影。动脉瘤及血管畸形均为血管性疾病，两病合在一起使手术难度大。止血，缝合硬脑膜，骨瓣复位，缝合，包扎。不含神经导航、神经电生理监测、术中超声监测。 </t>
  </si>
  <si>
    <t xml:space="preserve">内固定材料，人工补片，血管夹，特殊缝线，止血材料，脑室引流管 </t>
  </si>
  <si>
    <t>HBJ73302</t>
  </si>
  <si>
    <t>显微镜下颅内巨大动脉瘤夹闭切除术</t>
  </si>
  <si>
    <t xml:space="preserve">指对直径大于2.5厘米巨大瘤指动脉瘤进行夹闭。上头架，消毒铺巾，切皮，双极止血，气钻或电钻颅骨钻孔，铣刀取下骨瓣，头架附加，切开硬脑膜，显微镜下分离，夹闭并切除动脉瘤，颅内巨大动脉瘤手术风险很大、因解剖关系、可操作空间狭小、分离及处理动脉瘤有较大困难，术中一旦动脉瘤破裂可造成致命性的大出血。动脉瘤夹闭后还需再止血，缝合硬脑膜，骨瓣复位，缝合，包扎。不含神经导航、神经电生理监测、术中超声监测。 </t>
  </si>
  <si>
    <t xml:space="preserve">内固定材料，人工补片，血管夹，特殊缝线，止血材料，脑室引流管  </t>
  </si>
  <si>
    <t xml:space="preserve">次
</t>
  </si>
  <si>
    <t>以1个动脉瘤为基价，每增加1个动脉瘤加收不超过1200元。</t>
  </si>
  <si>
    <t>HBJ73303</t>
  </si>
  <si>
    <t>显微镜下颅内巨大动脉瘤夹闭切除术+颈动脉暴露术</t>
  </si>
  <si>
    <t xml:space="preserve">巨大瘤指动脉瘤直径大于2.5厘米。上头架，消毒铺巾，颈部行颈动脉暴露，使用临时阻断夹。头部切皮，双极止血，气钻或电钻颅骨钻孔，铣刀取下骨瓣，头架附加，切开硬脑膜，显微镜下分离，夹闭并切除动脉瘤，颅内巨大动脉瘤手术风险很大，为防治术中破裂出血，术前需将该侧颈内动脉暴露，以防不测。因解剖关系，可操作空间狭小、分离及处理动脉瘤有较大困难，术中一旦动脉瘤破裂可造成致命性的大出血。动脉瘤夹闭后还需再止血，缝合硬脑膜，骨瓣复位，缝合，包扎，颈部伤口缝合。不含神经导航、荧光造影、神经电生理监测、术中超声监测。 </t>
  </si>
  <si>
    <t>HBJ80201</t>
  </si>
  <si>
    <t>颅内动脉瘤支架夹闭术</t>
  </si>
  <si>
    <t>消毒铺巾，麻醉，穿刺置管，造影摄片，支架置入，复查造影，拔管，穿刺点压迫包扎。人工报告。不含监护，DSA引导。</t>
  </si>
  <si>
    <t>导管，导丝，血管鞘管，导引导管，血管支架，压力延长管，Y型接头，压力泵</t>
  </si>
  <si>
    <t>HBJ80202</t>
  </si>
  <si>
    <t>经皮穿刺颈内动脉颅内段球囊成形术</t>
  </si>
  <si>
    <t>消毒铺巾，麻醉，穿刺置管，造影摄片，球囊扩张，造影复查，穿刺点压迫包扎。人工报告。不含监护，DSA引导。</t>
  </si>
  <si>
    <t>球囊扩张导管，导管，导丝，血管鞘管，压力延长管，Y型接头</t>
  </si>
  <si>
    <t>必要时再对病变进行支架置入，加收不超过500元。</t>
  </si>
  <si>
    <t>HBJ80203</t>
  </si>
  <si>
    <t>颈内动脉入路颈内动脉海绵窦瘘带膜支架隔绝术</t>
  </si>
  <si>
    <t>导管，导丝，血管鞘管，导引导管，球囊扩张导管，血管支架，压力延长管，Y型接头</t>
  </si>
  <si>
    <t>HBJ80204</t>
  </si>
  <si>
    <t>经皮穿刺大脑前动脉球囊成形术</t>
  </si>
  <si>
    <t>导管，导丝，血管鞘管，导引导管，球囊扩张导管，压力延长管，Y型接头</t>
  </si>
  <si>
    <t>HBJ80205</t>
  </si>
  <si>
    <t>经皮穿刺大脑中动脉球囊成形术</t>
  </si>
  <si>
    <t>HBJ80207</t>
  </si>
  <si>
    <t>经皮穿刺大脑后动脉球囊成形术</t>
  </si>
  <si>
    <t>HBJ80209</t>
  </si>
  <si>
    <t>经皮穿刺椎动脉颅内段球囊成形术</t>
  </si>
  <si>
    <t>HBJ80211</t>
  </si>
  <si>
    <t>经皮穿刺基底动脉球囊成形术</t>
  </si>
  <si>
    <t>HBJ86301</t>
  </si>
  <si>
    <t>显微镜下颅外内动脉旁路移植术</t>
  </si>
  <si>
    <t xml:space="preserve">上头架，消毒铺巾，切皮，双极止血，分离颅外动脉，常规开颅，气钻钻孔，铣刀取下骨瓣，头架附加，切开硬脑膜，显微镜下分离颅内动脉，做血管搭桥吻合，临时阻断要吻合的动脉，止血，缝合硬脑膜，骨瓣复位，缝合，包扎。不含神经导航、神经电生理监测、术中超声监测。 
</t>
  </si>
  <si>
    <t>HBJ86302</t>
  </si>
  <si>
    <t>显微镜下颅外内动脉旁路移植术+颈动脉暴露术</t>
  </si>
  <si>
    <t xml:space="preserve">上头架，消毒铺巾，颈部行颈动脉暴露，使用临时阻断夹。头部切皮，双极止血，分离颅外动脉，常规开颅，气钻钻孔，铣刀取下骨瓣，头架附加，切开硬脑膜，显微镜下分离颅内动脉，血管搭桥吻合，需临时阻断颈内动脉，止血，缝合硬脑膜，骨瓣复位，缝合，包扎。不含神经导航、神经电生理监测、术中超声监测。 
</t>
  </si>
  <si>
    <t>HBJ86303</t>
  </si>
  <si>
    <t>显微镜下颈总动脉大脑中动脉吻合术</t>
  </si>
  <si>
    <t xml:space="preserve">上头架，消毒铺巾，切皮，双极止血，分离颈总动脉，常规开颅，气钻钻孔，铣刀取下骨瓣，头架附加，切开硬脑膜，显微镜下分离大脑中动脉，行大脑中动脉及颞浅动脉吻合，需临时阻断这两条动脉，吻合后松开临时阻断夹，止血，缝合硬脑膜，骨瓣复位，缝合，包扎。不含神经导航、神经电生理监测、术中超声监测。 
</t>
  </si>
  <si>
    <t>HBJ99301</t>
  </si>
  <si>
    <t>显微镜下颞肌颞浅动脉贴敷术</t>
  </si>
  <si>
    <t xml:space="preserve">消毒铺巾，切皮，双极止血，气钻或电钻钻孔，切开硬脑膜，显微镜下分离颞浅动脉，贴敷于大脑表面，止血，缝合，包扎。 </t>
  </si>
  <si>
    <t>HBM</t>
  </si>
  <si>
    <t>脑静脉</t>
  </si>
  <si>
    <t>HBM60201</t>
  </si>
  <si>
    <t>经皮穿刺选择性岩下窦静脉取血术</t>
  </si>
  <si>
    <t>消毒麻醉，股静脉穿刺插管，选择岩下窦静脉，注射对比剂并摄片取血，拔管压迫止血。人工报告。不含监护，DSA引导；。</t>
  </si>
  <si>
    <t>导管，导丝，血管鞘管，压力延长管，Y型接头</t>
  </si>
  <si>
    <t>HBM65201</t>
  </si>
  <si>
    <t>超选择脑静脉系统血栓取出术</t>
  </si>
  <si>
    <t>导管，导丝，血管鞘管，导引导管，压力延长管，Y型接头</t>
  </si>
  <si>
    <t>HBM72201</t>
  </si>
  <si>
    <t>脑静脉系统血栓间接溶栓术</t>
  </si>
  <si>
    <t>消毒铺巾，麻醉，穿刺置管，造影摄片，经动脉灌注溶栓，造影复查，穿刺点压迫包扎。人工报告。不含监护，DSA引导。</t>
  </si>
  <si>
    <t>HBM72202</t>
  </si>
  <si>
    <t>超选择脑静脉窦接触性溶栓术</t>
  </si>
  <si>
    <t>消毒铺巾，麻醉，穿刺置管，造影摄片，超选择置管，溶栓，造影复查，穿刺点压迫包扎。人工报告。不含监护，DSA引导。</t>
  </si>
  <si>
    <t>HBM73301</t>
  </si>
  <si>
    <t>显微镜下颅内巨大动静脉畸形切除术</t>
  </si>
  <si>
    <t xml:space="preserve">巨大指直径大于4厘米动静脉畸形。上头架，消毒铺巾，切皮，双极止血，气钻或电钻颅骨钻孔，铣刀取下骨瓣，头架附加，切开硬脑膜，显微镜下分离，切除血管畸形，由于血管畸形巨大、出血异常凶猛、操作非常困难。创面大止血难度高，需仔细止血。缝合硬脑膜，骨瓣复位，缝合，包扎。不含神经导航、神经电生理监测、术中超声监测。 </t>
  </si>
  <si>
    <t>HBM74301</t>
  </si>
  <si>
    <t>显微镜下大静脉矢状窦脑膜瘤切除血管窦旁重建术</t>
  </si>
  <si>
    <t xml:space="preserve">上头架，消毒铺巾，切皮，双极止血，气钻或电钻颅骨钻孔，铣刀取下骨瓣，切开硬脑膜，显微镜下切除肿物，静脉窦修补，该手术操作范围位于大血管及周围组织，术中极易损伤大血管，需耐心分离。静脉窦重建技术含量高，有一定难度。肿瘤切除后还要止血。必要时放置引流装置，缝合硬脑膜，骨瓣复位，缝合，包扎。不含神经导航、神经电生理监测、超声吸引、术中超声监测。 </t>
  </si>
  <si>
    <t>内固定材料，修补材料，特殊缝线，止血材料，脑室引流管</t>
  </si>
  <si>
    <t>HBM74302</t>
  </si>
  <si>
    <t>显微镜下大静脉窦汇区脑膜瘤切除血管窦重建术</t>
  </si>
  <si>
    <t xml:space="preserve">上头架，消毒铺巾，切皮，双极止血，气钻或电钻颅骨钻孔，铣刀取下骨瓣，头架附加，切开硬脑膜，显微镜下切除肿物，必要时行超声吸引，静脉窦修补，该手术操作范围位于大血管及周围组织，术中极易损伤大血管，另外，静脉窦重建技术含量高，有一定难度。肿瘤切除后还要止血。必要时放置引流装置，缝合硬脑膜，骨瓣复位，缝合，包扎。不含神经导航、神经电生理监测、超声吸引、术中超声监测。 </t>
  </si>
  <si>
    <t>HBM80201</t>
  </si>
  <si>
    <t>静脉窦支架置入术</t>
  </si>
  <si>
    <t>消毒铺巾，麻醉，穿刺置管，造影摄片，超选择置管，溶栓，支架置入，造影复查，穿刺点压迫包扎。人工报告。不含监护，DSA引导。</t>
  </si>
  <si>
    <t>导管，导丝，血管鞘管，球囊扩张导管，血管支架，导引导管，Y型接头，压力延长管</t>
  </si>
  <si>
    <t>HBM83301</t>
  </si>
  <si>
    <t>静脉窦破裂重建修复术</t>
  </si>
  <si>
    <t>消毒铺巾，切皮，双极止血，清除碎骨片，气钻或电钻颅骨钻孔，颅骨止血，静脉窦破口处理(缝合重建、压迫)。必要时放置引流装置，骨瓣处理，缝合，包扎。</t>
  </si>
  <si>
    <t>修补材料，内固定材料，人工补片，特殊缝线，止血材料，脑室引流管</t>
  </si>
  <si>
    <t>HBN</t>
  </si>
  <si>
    <t>4.颅底</t>
  </si>
  <si>
    <t>HBN56301</t>
  </si>
  <si>
    <t>显微镜下寰枕畸形枕大孔区减压+枕颈固定术</t>
  </si>
  <si>
    <t xml:space="preserve">上头架，消毒铺巾，切皮，双极电刀止血，气钻或电钻钻孔，铣刀取下骨片，显微镜下硬脑膜切开减压，枕颈固定，止血，缝合，包扎。不含神经电生理监测。 </t>
  </si>
  <si>
    <t>内固定材料，人工神经鞘管，人工补片，特殊缝线，止血材料，脑室引流管</t>
  </si>
  <si>
    <t>HBN56302</t>
  </si>
  <si>
    <t>显微镜下寰枕畸形减压术</t>
  </si>
  <si>
    <t xml:space="preserve">上头架，消毒铺巾，切皮，双极电刀止血，气钻或电钻钻孔，铣刀取下骨片，显微镜或颅内镜下硬脑膜切开减压，止血，缝合，包扎。不含神经电生理监测、颅内镜下手术。 </t>
  </si>
  <si>
    <t>人工神经鞘管，人工补片，特殊缝线，止血材料，脑室引流管</t>
  </si>
  <si>
    <t>HBN56501</t>
  </si>
  <si>
    <t>经颅内镜寰枕畸形减压术</t>
  </si>
  <si>
    <t xml:space="preserve">上头架，消毒铺巾，切皮，双极电刀止血，气钻或电钻钻孔，铣刀取下骨片，颅内镜下硬脑膜切开减压，止血，缝合，包扎。不含神经电生理监测。 </t>
  </si>
  <si>
    <t>HBN73301</t>
  </si>
  <si>
    <t>显微镜下枕大孔区肿物切除术</t>
  </si>
  <si>
    <t xml:space="preserve">指胶质瘤、脑膜瘤、化感瘤、转移瘤等。上头架，消毒铺巾，切皮，双极电刀止血，气钻或电钻颅骨钻孔，铣刀取下骨瓣，头架附加，切开硬脑膜，显微镜下切除肿物，因肿瘤靠近脑干及椎动脉，手术中这些重要结构极易损伤，因此要求操作仔细、耐心、双极电凝避免过大。必要时行超声吸引，止血，缝合硬脑膜，骨瓣复位，缝合，包扎。不含颅骨成形术、神经导航、神经电生理监测、术中超声监测、超声吸引。 </t>
  </si>
  <si>
    <t>HBN73302</t>
  </si>
  <si>
    <t>显微镜下颈静脉孔区肿物切除术</t>
  </si>
  <si>
    <t xml:space="preserve">指胶质瘤、脑膜瘤、颈静脉球瘤、神经鞘瘤、化感瘤、转移瘤等及其它肿物。上头架，消毒铺巾，切皮，双极止血，气钻或电钻颅骨钻孔，铣刀取下骨瓣，头架附加，切开硬脑膜，显微镜下切除肿物，止血。根据情况行超声吸引，该部位结构复杂、有重要神经及血管、肿瘤位置较深、分离时有较大难度，手术操作要求耐心细致、止血有一定难度、手术时间长、危险性大。必要时放置引流装置，缝合硬脑膜，骨瓣复位，缝合，包扎。不含神经导航、神经电生理监测、术中超声监测、超声吸引。 </t>
  </si>
  <si>
    <t>HBN73303</t>
  </si>
  <si>
    <t>上颌进路颅底肿瘤切除术</t>
  </si>
  <si>
    <t>全麻插管，上头架，消毒铺巾，沿鼻侧切开分离，暴露上颌骨，应用电锯据开上颌骨与其它骨的连接处，掀翻暴露翼腭窝及前中颅底，行肿瘤切除，若肿瘤有颅内受侵，可行颅面联合切除。不含颌面联合切除。</t>
  </si>
  <si>
    <t>HBN73304</t>
  </si>
  <si>
    <t>鼻颅联合径路肿瘤切除术</t>
  </si>
  <si>
    <t>上头架，消毒铺巾，鼻内镜下应用电动切割器，切除前颅底肿瘤，头部常规切口，切开电烧止血，暴露露骨，应用电锯切开露骨，暴露前颅底肿瘤切除修复前颅底，缝合，鼻腔填塞。含鼻内镜检查。</t>
  </si>
  <si>
    <t>内固定材料，止血材料，脑室引流管</t>
  </si>
  <si>
    <t>HBN73305</t>
  </si>
  <si>
    <t>颅底肿物切除术</t>
  </si>
  <si>
    <t>含胶质瘤、脑膜瘤、血管性肿瘤、骨性肿瘤、转移瘤、表皮样囊肿、神经鞘瘤及其它肿瘤等。上头架，消毒铺巾，切皮，双极止血，气钻或电钻颅骨钻孔，铣刀取下骨瓣，头架附加，切开硬脑膜，显微镜或颅内镜下切除肿物，根据情况行超声吸引，因该处结构复杂，部位较深，因此对肿瘤的分离，切除，止血等操作造成很大困难，较深要求高，风险大，手术时间长。还需止血。必要时放置引流装置、缝合硬脑膜，骨瓣复位，缝合，包扎。不含神经导航。</t>
  </si>
  <si>
    <t>HBN73306</t>
  </si>
  <si>
    <t>斜坡肿物切除术</t>
  </si>
  <si>
    <t>指胶质瘤、脑膜瘤、血管瘤、脊索瘤、神经鞘瘤、表皮样囊肿、生殖细胞瘤、颅咽管瘤及其它肿物等。上头架，消毒铺巾，切皮，双极电刀止血，气钻或电钻颅骨钻孔，铣刀取下骨瓣，头架附加，切开硬脑膜，切除肿物，止血。根据情况行超声吸引，斜坡肿瘤位置深在，靠近脑干及重要血管，且常与颅神经粘连，切除困难，分离肿瘤时间长，风险较大，不慎可造成生命危险。必要时放置引流装置，缝合硬脑膜，骨瓣复位，缝合，包扎。不含颅骨成形术、神经导航、神经电生理监测、术中超声监测、超声吸引。</t>
  </si>
  <si>
    <t>HBN73307</t>
  </si>
  <si>
    <t>显微镜下经蝶入路颅底斜坡肿物切除术</t>
  </si>
  <si>
    <t xml:space="preserve">上头架，消毒铺巾，上鼻镜，气钻磨除鞍底，显微镜下切开口腔上颚，并进行分离，然后切开颅底骨质，暴露肿瘤并小心分离，止血。进行斜坡肿瘤切除，该部位靠近脑干及重要血管，术中要仔细辨认分离及加以保护，避免损伤脑干及血管，以免引起严重后果。止血，鼻腔填塞油纱。不含神经导航。 </t>
  </si>
  <si>
    <t>人工补片，止血材料，脑室引流管</t>
  </si>
  <si>
    <t>HBN73308</t>
  </si>
  <si>
    <t>侧颅底肿瘤切除术</t>
  </si>
  <si>
    <t>上头架，麻醉，消毒铺巾，经颞骨、颞下窝入路，切开皮肤至颅骨，电锯电钻颅骨切开，暴露侧颅底肿瘤，显微镜下切除肿瘤，粘合材料封闭颅底，复位颅骨，缝合包扎。</t>
  </si>
  <si>
    <t>HBN73309</t>
  </si>
  <si>
    <t>显微镜下鞍区肿物切除术</t>
  </si>
  <si>
    <t xml:space="preserve">指该部位常见肿瘤及其它肿物。上头架，消毒铺巾，切皮，双极止血，气钻或电钻颅骨钻孔，铣刀取下骨瓣，头架附加，切开硬脑膜，显微镜或颅内镜下切除肿物，鞍区解剖结构及功能复杂，紧靠视神经及颈内动脉、大脑前和中动脉，术中极易损伤这些结构，手术不慎可造成致命性大出血，手术技术要求高，手术时间长。还需止血。必要时放置引流装置，缝合硬脑膜，骨瓣复位，缝合，包扎。不含神经导航、神经电生理监测、术中超声监测、颅内镜下手术。 </t>
  </si>
  <si>
    <t>HBN73501</t>
  </si>
  <si>
    <t>经颅内镜经蝶入路颅底斜坡肿物切除术</t>
  </si>
  <si>
    <t xml:space="preserve">上头架，消毒铺巾，上鼻镜，气钻磨除鞍底，颅内镜下切开口腔上颚，并进行分离，然后切开颅底骨质，暴露肿瘤并小心分离，止血。进行斜坡肿瘤切除，该部位靠近脑干及重要血管，术中要仔细辨认分离及加以保护，避免损伤脑干及血管，电生理监测，以免引起严重后果。止血，粘合材料封闭颅底，鼻腔填塞油纱。不含神经导航。 </t>
  </si>
  <si>
    <t>人工补片，特殊缝线，止血材料，脑室引流管</t>
  </si>
  <si>
    <t>HBN73601</t>
  </si>
  <si>
    <t>经鼻内镜前颅底肿瘤切除术</t>
  </si>
  <si>
    <t>上头架，麻醉，消毒铺巾，收缩鼻腔后，经内镜探查鼻腔，检查前颅底肿物的范围，充分暴露肿物，适当开放鼻窦，清除突入鼻腔鼻窦的病变组织，防止过度深入颅内，鼻腔鼻窦颅底组织，缺损处清楚肉芽，可选取肌筋膜、脂肪、肌肉等填充与缺损处，术后术腔碘仿纱条填压。含鼻内镜检查。</t>
  </si>
  <si>
    <t>HBN73602</t>
  </si>
  <si>
    <t>经鼻内镜蝶窦径路斜坡占位性病变切除术</t>
  </si>
  <si>
    <t>上头架，消毒铺巾，鼻内镜下，经鼻腔相对宽敞一侧暴露蝶窦，也可切除上鼻甲、中鼻甲后1/3，以便更充分暴露术腔，开放蝶窦口，尽可能扩大开放，暴露蝶窦后壁、下壁，切开蝶窦后壁黏膜，去除骨质，防止视神经及动脉损伤，暴露斜坡，切除肿瘤，术腔应用脂肪、肌肉颗粒筋膜填塞，粘合材料封闭颅底，碘仿纱条填压。含鼻内镜检查。</t>
  </si>
  <si>
    <t>止血材料，脑室引流管</t>
  </si>
  <si>
    <t>HBN73603</t>
  </si>
  <si>
    <t>经鼻内镜侧颅底肿瘤切除术</t>
  </si>
  <si>
    <t>上头架，消毒铺巾，鼻内镜开放上颌窦，也可以开放鼻腔外侧壁，暴露上颌窦后壁，电钻开放上颌窦后壁，暴露翼腭窝，充分暴露侧颅底肿瘤，避免血管神经损伤，切除肿瘤，鼻腔填塞。含鼻内镜检查。</t>
  </si>
  <si>
    <t>扩张导管，止血材料，脑室引流管</t>
  </si>
  <si>
    <t>HBN73604</t>
  </si>
  <si>
    <t>经鼻内镜中颅窝及岩尖部肿瘤切除术</t>
  </si>
  <si>
    <t>上头架，消毒铺巾，使用导航仪器，鼻内镜下，经鼻腔相对宽敞一侧暴露蝶窦，也可切除上鼻甲、中鼻甲后1/4，以便更充分暴露术腔，开放蝶窦口，尽可能扩大开放，暴露蝶窦后壁、外侧壁，切开蝶窦后壁黏膜，去除骨质，防止视神经及动脉损伤，暴露中颅窝及岩尖，切除肿瘤，术腔应用脂肪、肌肉颗粒筋膜填塞，碘纺纱条填压。含鼻内镜检查。</t>
  </si>
  <si>
    <t>扩张导管，人工补片，止血材料，脑室引流管</t>
  </si>
  <si>
    <t>HBN73605</t>
  </si>
  <si>
    <t>经鼻内镜鞍区肿物切除术</t>
  </si>
  <si>
    <t>上头架，消毒铺巾，鼻内镜下，经鼻腔相对宽敞一侧暴露蝶窦，也可切除上鼻甲、中鼻甲后1/3，以便更充分暴露术腔，开放蝶窦口，尽可能扩大开放，暴露蝶窦后壁、上壁，切开蝶窦后壁黏膜，去除骨质，防止视神经及动脉损伤，暴露鞍区，切除肿瘤，术腔应用脂肪、肌肉颗粒筋膜填塞，碘仿纱条填压。含鼻内镜检查。</t>
  </si>
  <si>
    <t>HBN73606</t>
  </si>
  <si>
    <t>鼻内镜鞍上区肿物切除术</t>
  </si>
  <si>
    <t>上头架，消毒铺巾，使用导航仪器，鼻内镜下，经鼻腔相对宽敞一侧暴露蝶窦，也可切除上鼻甲、中鼻甲后1/3，以便更充分暴露术腔，开放蝶窦口，尽可能扩大开放，暴露蝶窦后壁、上壁，切开蝶窦上壁黏膜，去除骨质，防止视神经及动脉损伤，暴露鞍区，切除肿瘤，术腔应用脂肪、肌肉颗粒筋膜填塞，碘仿纱条填压。含鼻内镜检查。</t>
  </si>
  <si>
    <t>HBN74301</t>
  </si>
  <si>
    <t>面中部掀翻径路肿瘤切除鼻颅底重建术</t>
  </si>
  <si>
    <t>上头架，麻醉，消毒铺巾，面中掀翻入路，口前庭穹窿部横贯两侧的唇龈沟切口、鼻小柱贯通切口、两侧软骨间切口、两侧鼻前庭弧形切口，将上唇连同两侧鼻翼，及含上部鼻软骨在内的外鼻锥体与其下方放入骨壁分离，暴露两侧上颌骨前壁、上颌骨额突、鼻骨及梨状孔等。经鼻腔鼻窦彻底暴露肿瘤，切除肿瘤，切除部分前颅底骨质，术中使用电动切割器电钻等，使用钛钉钛板修复颅底，缝合，鼻腔填塞。</t>
  </si>
  <si>
    <t>内固定材料，止血材料，负压引流球</t>
  </si>
  <si>
    <t>HBN83301</t>
  </si>
  <si>
    <t>显微镜下脑膜脑膨出颅底修补术</t>
  </si>
  <si>
    <t xml:space="preserve">麻醉后，额部皮瓣掀开，经前颅窝入路，气钻或电钻开颅，双极止血，暴露前颅底，显微镜下行颅底修补术，止血。必要时放置引流装置，缝合硬脑膜，人工硬脑膜修补，骨瓣复位，逐层缝合，包扎。不含神经导航、神经电生理监测。 </t>
  </si>
  <si>
    <t>HBN83601</t>
  </si>
  <si>
    <t>经鼻内镜脑膜脑膨出颅底修补术</t>
  </si>
  <si>
    <t>麻醉，消毒铺巾，收缩鼻腔后，经内镜探查鼻腔，检查脑膜脑膨出的范围，充分暴露肿物，适当开放鼻窦，清除突入鼻腔鼻窦的病变组织，防止过度深入颅内，嵌顿的脑组织可以清除，未嵌顿的可还纳颅内，鼻腔鼻窦颅底组织，缺损处清除肉芽，可选取肌筋膜、脂肪、肌肉、粘合材料等填充与缺损处，术后术腔碘仿纱条填压。含鼻内镜检查。</t>
  </si>
  <si>
    <t>修补材料，止血材料</t>
  </si>
  <si>
    <t>HBQ-HBT</t>
  </si>
  <si>
    <t>5.椎管及脊髓</t>
  </si>
  <si>
    <t>HBQ</t>
  </si>
  <si>
    <t>椎管</t>
  </si>
  <si>
    <t>HBQ45301</t>
  </si>
  <si>
    <t>显微镜下椎管内脓肿切开引流术</t>
  </si>
  <si>
    <t xml:space="preserve">消毒铺巾，切皮，双极电刀止血，气钻或电钻铣刀取下椎板，清除硬脊膜外脓肿和坏死组织，反复大量生理盐水冲洗，如有硬脊膜下脓肿，显微镜下切开硬脊膜，探查硬脊膜下腔，打开冲洗脓腔，同时松解粘连的神经根，修补硬脊膜，放置引流，椎板复位，缝合，包扎。不含神经电生理监测。 </t>
  </si>
  <si>
    <t>HBQ48101</t>
  </si>
  <si>
    <t>骶管单次阻滞镇痛术</t>
  </si>
  <si>
    <t>用于镇痛治疗，通过单次注射阻滞神经。消毒铺巾，经穿刺针向骶管内注射局麻药物、阿片类药物等。不含特殊神经定位方法、麻醉监护下镇静。</t>
  </si>
  <si>
    <t>HBQ56301</t>
  </si>
  <si>
    <t>椎管减压术</t>
  </si>
  <si>
    <t>消毒铺巾，切皮，双极电刀止血，气钻或电钻铣刀取下椎板，切除压迫硬膜囊和神经根的异常结构，缝合，包扎。不含神经电生理监测。</t>
  </si>
  <si>
    <t>每椎体</t>
  </si>
  <si>
    <t>以1个椎体为计价单位，每增加1个椎体加收不超过1000元。</t>
  </si>
  <si>
    <t>HBQ62101</t>
  </si>
  <si>
    <t>椎管内镇痛装置置入术</t>
  </si>
  <si>
    <t>用于癌性疼痛及其它痛性疾病的治疗。消毒铺巾，穿刺入硬膜外腔或蛛网膜下腔后，经穿刺针向腔内置管并留置，经皮下隧道引出导管，在患者方便的地方埋藏药物持续输注装置，切口处固定敷料，术毕。密切观察生命体征变化。不含监测。</t>
  </si>
  <si>
    <t>镇痛泵，导管</t>
  </si>
  <si>
    <t>HBQ73301</t>
  </si>
  <si>
    <t>显微镜下椎管内外哑铃型肿物切除术</t>
  </si>
  <si>
    <t xml:space="preserve">消毒铺巾，切皮，双极电刀止血，气钻或电钻铣刀取下椎板，切开硬脊膜，显微镜下分离切除肿瘤，椎板复位，再经颈部，胸部或腹部另行切口切除椎管外的肿瘤，分别缝合切口，包扎。不含神经导航、神经电生理监测、术中超声监测。 </t>
  </si>
  <si>
    <t>内固定材料，人工神经鞘管，人工补片，特殊缝线，止血材料</t>
  </si>
  <si>
    <t>HBR</t>
  </si>
  <si>
    <t>脊髓被膜</t>
  </si>
  <si>
    <t>HBR48101</t>
  </si>
  <si>
    <t>硬膜外单次阻滞镇痛术</t>
  </si>
  <si>
    <t>用于镇痛治疗，通过单次注射阻滞神经。消毒铺巾，经穿刺在硬膜外腔置入导管，经导管间断或持续注射局麻药、阿片类镇痛药等。不含特殊神经定位方法、麻醉监护下镇静。</t>
  </si>
  <si>
    <t>HBR48102</t>
  </si>
  <si>
    <t>硬膜外连续阻滞镇痛术</t>
  </si>
  <si>
    <t>用于镇痛治疗，通过置入导管持续阻滞神经。消毒铺巾，经穿刺在硬膜外腔置入导管，经导管间断或持续注射局麻药、阿片类镇痛药等。不含特殊神经定位方法、麻醉监护下镇静。</t>
  </si>
  <si>
    <t>HBR48107</t>
  </si>
  <si>
    <t>蛛网膜下腔神经阻滞镇痛术</t>
  </si>
  <si>
    <t>用于脊神经相关顽固性疼痛治疗，含颈胸腰段。消毒铺巾，经皮穿刺在蛛网膜腔或置入导管，经穿刺针和导管间断和持续注入药物等。不含影像学引导。</t>
  </si>
  <si>
    <t>HBR48108</t>
  </si>
  <si>
    <t>蛛网膜下腔注药</t>
  </si>
  <si>
    <t>病人侧卧位，屈膝含胸。定位后局部皮肤消毒铺巾，局麻，然后以腰穿针皮下刺入逐渐深入至有突破感后拔出针芯，有脑脊液流出后测压，然后将所需药品按要求缓慢注入蛛网膜下腔，再测压，最后将针芯放置针内后拔除穿刺针，局部消毒包扎。瞩病人去枕平卧4-6小时。</t>
  </si>
  <si>
    <t>HBR56301</t>
  </si>
  <si>
    <t>显微镜下硬膜外神经根减压术</t>
  </si>
  <si>
    <t xml:space="preserve">消毒铺巾，切皮，双极电刀止血，显微镜下气钻或电钻切除部分椎板，切除压迫硬膜囊和神经根的异常结构，扩大椎间孔，缝合，包扎。不含神经电生理监测。 </t>
  </si>
  <si>
    <t>HBR72101</t>
  </si>
  <si>
    <t>经皮穿刺硬膜外间隙神经化学毁损术</t>
  </si>
  <si>
    <t>用于颈胸腰髓膨大部分以外的脊神经外周分布的疼痛治疗。确定穿刺点，穿刺处消毒铺巾，穿刺到位后注射酚制剂或无水乙醇。不含影像学引导。</t>
  </si>
  <si>
    <t>颈胸腰段加收不超过100元</t>
  </si>
  <si>
    <t>HBR72102</t>
  </si>
  <si>
    <t>经皮穿刺蛛网膜下腔神经根选择化学毁损术</t>
  </si>
  <si>
    <t>用于神经分布区的顽固性癌性疼痛、局限的癌性躯体性疼痛、癌性鞍区疼痛的治疗。取特殊体位，选择需治疗的神经根，确定穿刺点，体表定位下穿刺，到位后行麻醉药阻滞所需毁损神经根明确无误，注射酚制剂或无水乙醇。密切观察生命体征变化6小时。不含影像学引导。</t>
  </si>
  <si>
    <t>以1支神经根为基价，每增加1支神经根加收不超过200元。</t>
  </si>
  <si>
    <t>HBR73301</t>
  </si>
  <si>
    <t>显微镜下硬脊膜外肿物切除术</t>
  </si>
  <si>
    <t xml:space="preserve">消毒铺巾，切皮，双极电刀止血，气钻或电钻铣刀取下椎板，切开硬脊膜，显微镜下分离切除肿瘤，缝合硬脊膜，覆以脊柱膜，椎板复位，缝合，包扎。不含神经导航、神经电生理监测、术中超声监测。 </t>
  </si>
  <si>
    <t>HBR73302</t>
  </si>
  <si>
    <t>显微镜下硬脊膜下肿物切除术</t>
  </si>
  <si>
    <t>HBR83301</t>
  </si>
  <si>
    <t>显微镜下脊膜膨出修补术</t>
  </si>
  <si>
    <t xml:space="preserve">消毒铺巾，切皮，双极电刀止血，气钻或电钻，铣刀取下椎板，显微镜下硬脊膜修补，止血，椎板复位，缝合，包扎。不含神经电生理监测。 </t>
  </si>
  <si>
    <t>可吸收生物膜，人工神经鞘管，内固定材料，特殊缝线，止血材料</t>
  </si>
  <si>
    <t>HBR83302</t>
  </si>
  <si>
    <t>显微镜下脊膜膨出修补+椎管成形术</t>
  </si>
  <si>
    <t>HBR83303</t>
  </si>
  <si>
    <t>显微镜下脊膜膨出修补+脊髓神经根松解术+终丝切断术</t>
  </si>
  <si>
    <t xml:space="preserve">消毒铺巾，切皮，双极电刀止血，气钻或电钻，铣刀取下椎板，显微镜下硬脊膜修补，脊髓及脊神经根松解，终丝切断，止血，椎板复位，缝合，包扎。不含神经电生理监测。 </t>
  </si>
  <si>
    <t>HBR86301</t>
  </si>
  <si>
    <t>显微镜下脊髓蛛网膜下腔腹腔分流术</t>
  </si>
  <si>
    <t xml:space="preserve">消毒铺巾，切皮，双极电刀止血，气钻或电钻铣刀取下椎板，显微镜下切开硬脑膜，打开蛛网膜并置入分流管，缝合硬脊膜，固定引流管，将引流管贮液器置于椎旁皮下，通过皮下隧道常规安放腹腔端，缝合包扎。 </t>
  </si>
  <si>
    <t>脑室腹腔分流管套装/腰大池腹腔分流管套装，人工神经鞘管，人工补片，特殊缝线，止血材料</t>
  </si>
  <si>
    <t>HBR86302</t>
  </si>
  <si>
    <t>显微镜下脊髓蛛网膜下腔输尿管分流术</t>
  </si>
  <si>
    <t xml:space="preserve">消毒铺巾，切皮，双极止血，气钻或电钻铣刀取下椎板，显微镜下切开硬脑膜，打开蛛网膜并置入分流管，缝合硬脊膜，固定引流管，将引流管贮液器置于椎旁皮下，通过皮下隧道常规安放输尿管端，缝合，包扎。 </t>
  </si>
  <si>
    <t>HBS</t>
  </si>
  <si>
    <t>脊髓</t>
  </si>
  <si>
    <t>HBS57301</t>
  </si>
  <si>
    <t>显微镜下脊髓栓系综合征手术</t>
  </si>
  <si>
    <t xml:space="preserve">消毒铺巾，切皮，双极电刀止血，气钻或电钻铣刀取下椎板，显微镜下切开硬脊膜，电生理监测仪检测到终丝并切断，同时松解粘连的脊髓和神经根、修补硬脊膜、覆盖脊柱膜，放置引流，椎板复位，缝合，包扎。不含神经电生理监测。 </t>
  </si>
  <si>
    <t>HBS58301</t>
  </si>
  <si>
    <t>显微镜下脊髓丘脑束切断术</t>
  </si>
  <si>
    <t xml:space="preserve">消毒铺巾，切皮，双极止血，气钻或电钻铣刀取下椎板，切开硬脊膜，显露疼痛对侧脊髓，显微镜下切断手术平面的齿状韧带，将脊髓向后适度旋转，在上下两神经根间切断脊髓前外侧部分，缝合，包扎。不含术中超声监测。 </t>
  </si>
  <si>
    <t>HBS58302</t>
  </si>
  <si>
    <t>脊髓前外侧束切断术</t>
  </si>
  <si>
    <t>用于慢性顽固性疼痛的治疗。监测生命体征下，消毒，手术暴露相应脊椎节段的棘突和椎板，行部分椎板切除并切开硬脊膜和蛛网膜，在手术显微镜下切断脊髓前外侧束。不含吸氧监测、影像学引导、术中监护、运动诱发电位监测、体感诱发电位监测。</t>
  </si>
  <si>
    <t>HBS58303</t>
  </si>
  <si>
    <t>显微镜下脊髓前连合切断术</t>
  </si>
  <si>
    <t xml:space="preserve">消毒铺巾，切皮，双极电刀止血，气钻或电钻铣刀取下椎板，切开硬脊膜，显微镜下找出相应节段的脊髓正中线，在脊髓后正中沟纵向切开，缝合硬脊膜，覆以脊柱膜，椎板复位，缝合，包扎。不含神经电生理监测。 </t>
  </si>
  <si>
    <t>HBS64301</t>
  </si>
  <si>
    <t>脊髓电刺激电极取出术</t>
  </si>
  <si>
    <t>用于刺激电极的取出。手术在具有无菌、抢救设备的手术室，监测生命体征下，消毒，局麻下原切口入路逐层暴露临时延长导线及电极，拆除电极固定装置，拔除完整电极，逐层缝合，敷料固定。不含影像学引导。</t>
  </si>
  <si>
    <t>HBS73301</t>
  </si>
  <si>
    <t>显微镜下脊髓髓内肿物切除术</t>
  </si>
  <si>
    <t xml:space="preserve">消毒铺巾，切皮，双极电刀止血，气钻或电钻铣刀取下椎板，切开硬脊膜，显微镜下切开蛛网膜和脊髓，显露，分离切除肿瘤，缝合硬脊膜，覆以脊柱膜，椎板复位，缝合，包扎。不含神经导航、神经电生理监测、术中超声监测。 </t>
  </si>
  <si>
    <t>肿瘤直径大于5厘米加收不超过1000元</t>
  </si>
  <si>
    <t>HBS83301</t>
  </si>
  <si>
    <t>显微镜下脊髓外露修补术</t>
  </si>
  <si>
    <t xml:space="preserve">消毒铺巾，切皮，双极电刀止血，气钻或电钻铣刀取下椎板，切除异常骨组织，显露缺损的硬脊膜和外露脊髓，显微镜下分离粘连，将正常神经组织还纳，修补缺损硬脊膜，椎板复位，缝合，结扎。不含神经电生理监测。 </t>
  </si>
  <si>
    <t>HBS99301</t>
  </si>
  <si>
    <t>脊髓电刺激器镇痛术</t>
  </si>
  <si>
    <t>在具有无菌、抢救设备的治疗室或CT室内，基本生命体征监测，局麻或全麻下，神经定位准确(C臂或CT下定位)，消毒，刺激电极置入，电刺激试验，电极导线固定，电刺激器皮下固定，敷料固定。不含C型臂或CT引导。</t>
  </si>
  <si>
    <t>刺激电极</t>
  </si>
  <si>
    <t>HBS99302</t>
  </si>
  <si>
    <t>经皮穿刺脊髓电刺激镇痛术</t>
  </si>
  <si>
    <t>用于各种慢性顽固性疼痛及癌痛治疗。手术在具有无菌、抢救设备的手术室，监测生命体征下，消毒，局麻下，穿刺部位定位准确(C型臂定位)，穿刺后置入硬膜外刺激电极，并反复调节电极位置至疼痛相应的脊髓节段，连接导线进行术中刺激测试，观察镇痛范围和效果，刺激范围覆盖疼痛部位或是镇痛效果满意后，电极固定连接临时延长导线，并应用皮下隧道器将临时延长导线引导至体外，逐层缝合，敷料固定。不含影像学引导。</t>
  </si>
  <si>
    <t>HBS99303</t>
  </si>
  <si>
    <t>脊髓电刺激镇痛术</t>
  </si>
  <si>
    <t>用于慢性顽固性疼痛的治疗。生命体征监测下，消毒，手术暴露相应脊椎节段的棘突，咬除棘突间韧带或部分棘突，置入硬膜外刺激电极，连接导线进行术中刺激试验，观察镇痛范围和效果，效果满意可同期置入导线和脉冲发生器。不含影像学引导。</t>
  </si>
  <si>
    <t>HBT</t>
  </si>
  <si>
    <t>脊髓血管</t>
  </si>
  <si>
    <t>HBT59201</t>
  </si>
  <si>
    <t>脊髓血管畸形栓塞术</t>
  </si>
  <si>
    <t>经颈动脉穿刺，置血管鞘，导管插入供血动脉，经导管注入对比剂，微导管到位，使用栓塞材料栓塞，不含影像学引导。</t>
  </si>
  <si>
    <t>导管，导丝，血管鞘管，栓塞材料，压力延长管，Y型接头</t>
  </si>
  <si>
    <t>HBT73301</t>
  </si>
  <si>
    <t>显微镜下脊髓动静脉畸形切除术</t>
  </si>
  <si>
    <t xml:space="preserve">消毒铺巾，切皮，双极电刀止血，气钻或电钻铣刀取下椎板，切开硬脊膜，显微镜下分离切除动静脉畸形，手术有难度，技术要求高、术中操作时间长、一旦破裂出血可能加重脊髓损伤，造成术后功能障碍。缝合硬脊膜，覆以脊柱膜，椎板复位，缝合，包扎。不含神经电生理监测、术中超声监测。 </t>
  </si>
  <si>
    <t>内固定材料，人工神经鞘管，人工补片，血管夹，特殊缝线，止血材料</t>
  </si>
  <si>
    <t>HCA</t>
  </si>
  <si>
    <t>6.周围神经系统</t>
  </si>
  <si>
    <t>HCA48101</t>
  </si>
  <si>
    <t>周围神经减压镇痛术</t>
  </si>
  <si>
    <t>用于糖尿病性周围神经病等慢性疼痛的治疗。监测生命体征下，消毒，根据神经病变部位设计手术入路，在显微镜下分离显露病变神经及其周围血管、韧带、肌腱等组织，松解病变神经周围的韧带和肌腱。不含监测、影像学引导、术中监护。</t>
  </si>
  <si>
    <t>HCA56301</t>
  </si>
  <si>
    <t>周围神经卡压切开减压术</t>
  </si>
  <si>
    <t>消毒铺巾，气囊止血带止血，切开皮肤，切开卡压神经的结构，或松解神经。不含术中显微镜下操作。</t>
  </si>
  <si>
    <t>HCA56302</t>
  </si>
  <si>
    <t>周围神经微创减压术</t>
  </si>
  <si>
    <t>治疗外周神经疾病。消毒铺巾，神经阻滞麻醉，切皮，近、远端松解受压神经，止血，处理创面，缝合，包扎。</t>
  </si>
  <si>
    <t>HCA57301</t>
  </si>
  <si>
    <t>周围神经松解术</t>
  </si>
  <si>
    <t>消毒铺巾，气囊止血带止血，切开皮肤，显露损伤神经，切除表面及外周瘢痕。不含术中显微镜下操作。</t>
  </si>
  <si>
    <t>HCA58301</t>
  </si>
  <si>
    <t>周围神经切断术</t>
  </si>
  <si>
    <t>消毒铺巾，气囊止血带止血，切开皮肤，显露神经，将其切断。不含术中显微镜下操作。</t>
  </si>
  <si>
    <t>HCA58302</t>
  </si>
  <si>
    <t>周围神经部分切断术</t>
  </si>
  <si>
    <t>消毒铺巾，气囊止血带止血，切开皮肤，显露神经，将其部分(束)切断。不含术中显微镜下操作。</t>
  </si>
  <si>
    <t>HCA58303</t>
  </si>
  <si>
    <t>周围神经关节支切断术</t>
  </si>
  <si>
    <t>消毒铺巾，气囊止血带止血，切开皮肤，显露神经，将其关节支切断。不含术中显微镜下操作。</t>
  </si>
  <si>
    <t>HCA58304</t>
  </si>
  <si>
    <t>周围神经皮支切断术</t>
  </si>
  <si>
    <t>消毒铺巾，气囊止血带止血，切开皮肤，显露神经，将其皮支切断。不含术中显微镜下操作。</t>
  </si>
  <si>
    <t>HCA58305</t>
  </si>
  <si>
    <t>周围神经肌支切断术</t>
  </si>
  <si>
    <t>消毒铺巾，气囊止血带止血，切开皮肤，显露神经，将其肌支切断。不含术中显微镜下操作。</t>
  </si>
  <si>
    <t>HCA59301</t>
  </si>
  <si>
    <t>神经束膜切断外膜结扎术</t>
  </si>
  <si>
    <t>将神经外膜纵行切开，把神经束剥离，切断神经束，再将神经外膜结扎闭锁，使神经纤维被包埋在闭锁的神经外膜管内，切断的神经残端不能向外生长，防止神经瘤形成。</t>
  </si>
  <si>
    <t>HCA62301</t>
  </si>
  <si>
    <t>周围神经刺激电极置入术</t>
  </si>
  <si>
    <t>用于慢性顽固性疼痛的治疗。监测生命体征下，消毒，根据准备刺激的神经标记皮肤切口，手术显露神经干，置入刺激电极，连接导线术中进行刺激试验，不同期植入脉冲发生器。不含监测、影像学引导、术中监护。</t>
  </si>
  <si>
    <t>脊髓刺激电极</t>
  </si>
  <si>
    <t>HCA73301</t>
  </si>
  <si>
    <t>周围神经瘤切除术</t>
  </si>
  <si>
    <t>消毒铺巾，气囊止血带止血，切开皮肤，显露并切除神经瘤，将断端留置于肌肉或移位于骨髓腔内。不含术中显微镜下操作。</t>
  </si>
  <si>
    <t>HCA73302</t>
  </si>
  <si>
    <t>周围神经肿瘤切除术</t>
  </si>
  <si>
    <t>消毒铺巾，气囊止血带止血，切开皮肤，显露并切除神经内或外膜肿瘤，必要时行神经逢合。不含术中显微镜下操作。</t>
  </si>
  <si>
    <t>HCA83301</t>
  </si>
  <si>
    <t>周围神经端侧缝合术</t>
  </si>
  <si>
    <t>消毒铺巾，气囊止血带止血，切开皮肤，显露损伤神经，将断裂神经与周围正常神经端侧缝合。不含术中显微镜下操作。</t>
  </si>
  <si>
    <t>HCA87301</t>
  </si>
  <si>
    <t>周围神经缝合术</t>
  </si>
  <si>
    <t>消毒铺巾，气囊止血带止血，切开皮肤，显露损伤神经，缝合断裂神经。不含术中显微镜下操作。</t>
  </si>
  <si>
    <t>HCA88301</t>
  </si>
  <si>
    <t>带血管蒂周围神经移位缝合术</t>
  </si>
  <si>
    <t>消毒铺巾，气囊止血带止血，切开皮肤，显露并切断神经，保留其血管蒂，将其与损伤神经缝合。不含术中显微镜下操作。</t>
  </si>
  <si>
    <t>HCA88302</t>
  </si>
  <si>
    <t>吻合血管周围神经移植缝合术</t>
  </si>
  <si>
    <t>消毒铺巾，气囊止血带止血，切开皮肤，显露并切取神经，保留其营养血管，将其缝合于神经损伤处，并作血管吻合。不含术中显微镜下操作。</t>
  </si>
  <si>
    <t>HCA89301</t>
  </si>
  <si>
    <t>周围神经移植缝合术</t>
  </si>
  <si>
    <t>消毒铺巾，气囊止血带止血，切开皮肤，显露并切取神经，将其缝合于神经损伤处。不含术中显微镜下操作。</t>
  </si>
  <si>
    <t>HCA89302</t>
  </si>
  <si>
    <t>周围神经移位缝合术</t>
  </si>
  <si>
    <t>消毒铺巾，气囊止血带止血，切开皮肤，显露并切断神经(束)，将其与损伤神经缝合。不含术中显微镜下操作。</t>
  </si>
  <si>
    <t>HCA99101</t>
  </si>
  <si>
    <t>周围神经电刺激镇痛术</t>
  </si>
  <si>
    <t>用于慢性顽固性疼痛的治疗。监测生命体征下，消毒，根据准备刺激的神经标记皮肤切口，手术显露神经干，置入刺激电极，连接导线术中进行刺激试验，效果满意可同期植入导线和脉冲发生器。不含监测、影像学引导、术中监护。</t>
  </si>
  <si>
    <t>HCC-HCM</t>
  </si>
  <si>
    <t>7.脑神经</t>
  </si>
  <si>
    <t>HCC</t>
  </si>
  <si>
    <t>视神经</t>
  </si>
  <si>
    <t>HCC56301</t>
  </si>
  <si>
    <t>视神经减压术</t>
  </si>
  <si>
    <t>向患者说明治疗的注意事项。消毒铺巾，牵引眼睑，结膜切开，电凝或压迫止血，断内直肌，暴露视神经，切开视神经鞘，缝合肌肉及结膜，加压包扎。</t>
  </si>
  <si>
    <t>HCC56302</t>
  </si>
  <si>
    <t>鼻外视神经减压术</t>
  </si>
  <si>
    <t>麻醉，消毒铺巾，收缩鼻腔后，副肾纱条收缩鼻腔后，经鼻侧切开，开放筛窦，暴露视神经管，骨钻磨薄骨壁，剥离子去除骨壁，暴露视神经，应用尖刀或镰状刀轻轻对神经鞘膜松解，进行减压，术后术腔应用适当的填塞材料填压。</t>
  </si>
  <si>
    <t>HCC56303</t>
  </si>
  <si>
    <t>显微镜下经颅视神经管减压术</t>
  </si>
  <si>
    <t xml:space="preserve">消毒铺巾，切皮，双极止血，气钻或电钻颅骨钻孔，骨瓣取下，显微镜下分离硬脑膜，磨开眶顶，磨除视神经管上壁，止血，骨瓣复位，缝合，包扎。 </t>
  </si>
  <si>
    <t>HCC56601</t>
  </si>
  <si>
    <t>经鼻内镜视神经减压术</t>
  </si>
  <si>
    <t>麻醉，消毒铺巾，收缩鼻腔后，副肾纱条收缩鼻腔后，应用内镜手术钳和电动切割器开放筛窦，暴露视神经管，骨钻磨薄骨壁，剥离子去除骨管的骨壁，暴露视神经，应用尖刀或镰状刀轻轻对视神经鞘膜松解，进行减压，术后术腔应用适当的填塞材料填压。含鼻内镜检查。</t>
  </si>
  <si>
    <t>HCF</t>
  </si>
  <si>
    <t>三叉神经</t>
  </si>
  <si>
    <t>HCF48101</t>
  </si>
  <si>
    <t>经皮穿刺三叉神经干阻滞镇痛术</t>
  </si>
  <si>
    <t>用于三叉神经第2支、第3支疼痛的治疗。监测生命体征，消毒铺巾，影像学引导下穿刺，经影像及麻醉药阻滞确认无误，注射酚制剂或无水乙醇。不含影像学引导。</t>
  </si>
  <si>
    <t>以1支三叉神经为基价，每增加1支神经加收不超过200元。</t>
  </si>
  <si>
    <t>HCF48102</t>
  </si>
  <si>
    <t>经皮穿刺三叉神经末梢阻滞镇痛术</t>
  </si>
  <si>
    <t>用于三叉神经第2支、第3支疼痛的治疗。监测生命体征，消毒铺巾，影像学引导下穿刺，经影像及麻醉药阻滞确认无误，注射酚制剂或无水乙醇。不含影像学引导、术中监护。</t>
  </si>
  <si>
    <t>HCF48301</t>
  </si>
  <si>
    <t>眶上神经封闭术</t>
  </si>
  <si>
    <t>向患者说明治疗的注意事项。局部消毒，注射药物，局部压迫。</t>
  </si>
  <si>
    <t>HCF56301</t>
  </si>
  <si>
    <t>显微镜下三叉神经根血管减压术</t>
  </si>
  <si>
    <t xml:space="preserve">用于三叉神经痛的治疗。消毒，乙状窦后入路，骨窗开颅，显微镜下暴露三叉神经根，辨别确认责任血管，用减压材料将血管与神经根垫开。不含影像学引导、术中监护。 </t>
  </si>
  <si>
    <t>HCF58301</t>
  </si>
  <si>
    <t>三叉神经感觉根部分切断术</t>
  </si>
  <si>
    <t>用于三叉神经痛的治疗。监测生命体征下，消毒，乙状窦后入路，骨窗开颅，显微镜下暴露三叉神经根，切断三叉神经感觉根的背外侧。不含听觉诱发电位监测、脑干诱发电位监测、影像学引导、术中监护。</t>
  </si>
  <si>
    <t>HCF58302</t>
  </si>
  <si>
    <t>三叉神经周围支切断术</t>
  </si>
  <si>
    <t>X线透视定位，心电监测，神经电生理监测，找到三叉神经周围支，双极电凝后切断。</t>
  </si>
  <si>
    <t>HCF58601</t>
  </si>
  <si>
    <t>鼻内镜下筛前神经切断术</t>
  </si>
  <si>
    <t>麻醉，消毒铺巾，收缩鼻腔后，经内镜探查鼻腔，鼻内镜中鼻甲前上距鼻顶0.3毫米切开分离切除部分筛窦至额窦口或放暴露筛前神经，可切断、电凝、微波等治疗，术腔适当材料填压。也可应用微波、电凝、激光对鼻丘，中隔前上部分筛前神经分支进行部分切除。含鼻内镜检查。</t>
  </si>
  <si>
    <t>HCF72103</t>
  </si>
  <si>
    <t>经皮穿刺三叉神经干化学毁损术</t>
  </si>
  <si>
    <t>消毒铺巾，螺旋CT三维重建确定穿刺神经干位置，接神经电刺激器，注射实验药物，确定穿刺部位准确，测定疗效范围，注射治疗药物。不含监护、影像学引导。</t>
  </si>
  <si>
    <t>HCF72106</t>
  </si>
  <si>
    <t>经皮穿刺三叉神经末梢化学毁损术</t>
  </si>
  <si>
    <t>用于三叉神经痛的治疗。含眶上神经、眶下神经、颏神经。体表定位下穿刺，经麻醉药阻滞确认无误，注射酚制剂或无水乙醇。不含影像学引导。</t>
  </si>
  <si>
    <t>HCF72301</t>
  </si>
  <si>
    <t>显微镜下三叉神经感觉根射频电凝毁损术</t>
  </si>
  <si>
    <t xml:space="preserve">上头架，消毒铺巾，切皮，双极止血，气钻或电钻颅骨钻孔，铣刀取下骨瓣，切开硬脑膜，显微镜下将三叉神经感觉用射频根电凝损毁，止血，缝合硬脑膜，骨瓣复位，缝合，包扎。 </t>
  </si>
  <si>
    <t>HCF80101</t>
  </si>
  <si>
    <t>经皮穿刺三叉神经微球囊压迫扩张术</t>
  </si>
  <si>
    <t>患者仰卧于介入科导管床上，全麻成功后，局部消毒铺无菌单。经患侧嘴角外侧进针，到达卵圆孔后，插入球囊导管，在三叉神经半月节处压迫3～5分钟后手术结束，不含监护及C臂引导。</t>
  </si>
  <si>
    <t>一次性脑科手术用球囊导管套件</t>
  </si>
  <si>
    <t>HCH</t>
  </si>
  <si>
    <t>面神经</t>
  </si>
  <si>
    <t>HCH48101</t>
  </si>
  <si>
    <t>经皮穿刺蝶腭神经阻滞镇痛术</t>
  </si>
  <si>
    <t>用于蝶腭神经痛的治疗。监测生命体征下，消毒铺巾，影像学引导下穿刺，经影像及神经刺激器神经诱发，注射阻滞药物，或注射酚制剂或无水乙醇。不含监测、影像学引导、术中监护。</t>
  </si>
  <si>
    <t>HCH48102</t>
  </si>
  <si>
    <t>面神经阻滞镇痛术</t>
  </si>
  <si>
    <t>用于面神经痉挛和面神经麻痹的治疗。患者平卧位，头偏向健侧。穿刺点定位于乳突前缘外耳道下方，约与下颌支后缘中点相对。消毒铺巾。按规范穿刺到位后，固定针头，回抽无血、液体后注射治疗药物。术中监测基本生命体征。术后留观。不含监测。</t>
  </si>
  <si>
    <t>HCH56301</t>
  </si>
  <si>
    <t>经乳突面神经松解减压术</t>
  </si>
  <si>
    <t>耳后切口，留置巨型骨膜瓣，暴露乳突骨皮质，行乳突轮廓化，暴露乳突段及锥段面神经，锥段面神经显露清楚后，沿神经管向前既鼓室段面神经，部分病人可在不动砧骨及锤骨的情况下，一直显露面神经至膝状神经节处。若操作有困难可将砧骨取出，锤骨头减下，使整个上鼓室皆为操作空间。面神经操作治疗后，按听骨链重建方法，重建镫骨锤骨联系。在膝状神经节后部，向内后成75度角走形的神经为迷路段面神经。将拟减压段面神经骨管打开约相当骨壁的一半，充分使面神经鞘显露后，用缝利小刀纵轴切开面神经鞘，即可见水肿之神经并切开。</t>
  </si>
  <si>
    <t>HCH56302</t>
  </si>
  <si>
    <t>面神经减压术</t>
  </si>
  <si>
    <t>麻醉，消毒铺巾。耳后切开，乳突根治，探查面神经垂直段，鼓室探查，探查面神经水平段。根据面神经受累部位，向其前后磨开骨管，实施减压术，直至正常鞘膜完全正常之面神经，抗菌素冲洗，激素浸泡。筋膜覆盖。鼓膜复位(或修补)，耳道抗菌素纱条填塞，包扎。</t>
  </si>
  <si>
    <t>HCH56303</t>
  </si>
  <si>
    <t>面神经全程减压术</t>
  </si>
  <si>
    <t>麻醉，消毒铺巾。耳后切开，乳突根治，探查面神经垂直段，鼓室探查，探查面神经水平段。耳前切口，开颅，自中颅窝探查面神经迷路段。根据面神经受累部位，向其前后磨开骨管，实施减压术，直至正常鞘膜完全正常之面神经，抗菌素冲洗，激素浸泡。筋膜覆盖。鼓膜复位(或修补)，耳道抗菌素纱条填塞，包扎。</t>
  </si>
  <si>
    <t>HCH57301</t>
  </si>
  <si>
    <t>经耳面神经梳理术</t>
  </si>
  <si>
    <t>麻醉，消毒铺巾，耳后切口，将乳突暴露出来，切除乳突小房，与面神经垂直段走形方向，逐层用电钻磨去骨质，使垂直段薄如纸状，然后用小刮匙将菲薄骨层刮除，使面神经暴露出2/3部分，再用纤刀沿其长轴做纵形贯穿性剖开约1-1.5厘米，根据痉挛轻重做1-2个剖开平面，再用硅胶薄膜插入剖层之间，以隔离断面免除断层愈合。</t>
  </si>
  <si>
    <t>HCH58301</t>
  </si>
  <si>
    <t>岩浅大神经切断术</t>
  </si>
  <si>
    <t>全麻，消毒铺巾，耳后切开，乳突骨骼化，迷路后寻面神经第一分支岩浅大神经，切断，脂肪填塞。缝合切口，包扎。</t>
  </si>
  <si>
    <t>HCH73301</t>
  </si>
  <si>
    <t>面部神经纤维瘤切除术(小)</t>
  </si>
  <si>
    <t>指瘤体小于5平方厘米，麻醉，设计，沿切口线切开皮肤，切除瘤体，止血，切除部分多余皮肤，放置负压引流管，关闭切口。</t>
  </si>
  <si>
    <t>门诊手术室做按50%收取</t>
  </si>
  <si>
    <t>HCH73302</t>
  </si>
  <si>
    <t>面部神经纤维瘤切除术(中)</t>
  </si>
  <si>
    <t>指瘤体在5-10平方厘米，麻醉，设计，沿切口线切开皮肤，切除瘤体，止血，切除部分多余皮肤，放置负压引流管，关闭切口。</t>
  </si>
  <si>
    <t>HCH73303</t>
  </si>
  <si>
    <t>面部神经纤维瘤切除术(大)</t>
  </si>
  <si>
    <t>指瘤体在大于10平方厘米，麻醉，设计，于瘤体周边以7号丝线贯穿皮下缝合止血。沿切口线切开皮肤，切除瘤体，止血，切除部分多余皮肤，放置负压引流管，关闭切口。</t>
  </si>
  <si>
    <t>HCH86301</t>
  </si>
  <si>
    <t>显微镜下面神经吻合术</t>
  </si>
  <si>
    <t xml:space="preserve">上头架，消毒铺巾，切皮，双极止血，气钻或电钻颅骨钻孔，铣刀取下骨瓣，切开硬脑膜，显微镜下面神经吻合，止血，缝合硬脑膜，骨瓣复位，缝合，包扎。不含神经电生理监测。 </t>
  </si>
  <si>
    <t>HCH86302</t>
  </si>
  <si>
    <t>面神经吻合面瘫畸形整复术</t>
  </si>
  <si>
    <t>消毒铺巾，根据面神经断裂部位解剖面神经的近、远心端，两个面神经断端在无张力的情况下，进行神经吻合，矫正面瘫畸形。电凝止血，留置引流。</t>
  </si>
  <si>
    <t>HCH89301</t>
  </si>
  <si>
    <t>面神经周围神经移植术</t>
  </si>
  <si>
    <t>麻醉，消毒铺巾，移植的神经可采用耳大神经，自外耳道口向下做一假想线，再自乳突尖到下颌角做一直线，此两线相交处，约距外耳道口4厘米，即为耳大神经所在，做一由后上向前下的斜切口，切开皮肤及皮下组织即见颈阔肌，分开颈阔肌即见颈外静脉，耳大神经即在静脉之后。先用粗丝线测量面神经两端段相距的距离。将取下的神经用盐水纱布包好备用。将面神经短段用缝利小刀切齐，再用移植的神经置于两端段之间，应毫无张力与两断端对齐。因神经在开放的面神经骨管之内，故无需缝合，用纤维蛋白胶粘着即可。</t>
  </si>
  <si>
    <t>HCH89302</t>
  </si>
  <si>
    <t>跨面神经移植面瘫畸形整复术</t>
  </si>
  <si>
    <t>消毒铺巾，切开皮肤，解剖两侧面神经，根据需要切取一定长度的腓肠神经，将移植的神经分别与健侧和患侧的面神经进行吻合，矫正面瘫畸形。电凝止血，留置引流。不含神经切取。</t>
  </si>
  <si>
    <t>HCJ</t>
  </si>
  <si>
    <t>听神经</t>
  </si>
  <si>
    <t>HCJ58301</t>
  </si>
  <si>
    <t>迷路后前庭神经切断术</t>
  </si>
  <si>
    <t>麻醉，消毒铺巾，耳后切口，乳突轮廓化，沿乙状窦后磨除骨质，在硬膜外，磨除部分岩骨嵴。暴露内听道，暴露前庭神经，用纤维剪刀剪除前庭神经上下支及耳蜗神经的末端，含前庭神经节，缝合包扎。</t>
  </si>
  <si>
    <t>HCJ58601</t>
  </si>
  <si>
    <t>经内镜前庭神经切断术</t>
  </si>
  <si>
    <t>麻醉，消毒铺巾，应用显微镜及耳内镜耳后切口，乳突轮廓化，沿乙状窦后磨除骨质，在硬膜外，磨除部分岩骨嵴。暴露内听道，暴露前庭神经，用纤维剪刀剪除前庭神经上下支及耳蜗神经的末端，含前庭神经节，缝合包扎。含耳内镜检查。</t>
  </si>
  <si>
    <t>HCJ73301</t>
  </si>
  <si>
    <t>经迷路听神经瘤切除术</t>
  </si>
  <si>
    <t>全麻，消毒铺巾，耳后切开，乳突骨骼化，迷路切除，开放内听道，辨明肿瘤，保护面神经，切除肿瘤，脂肪填塞。缝合切口，包扎。不含面神经监测。</t>
  </si>
  <si>
    <t>HCK</t>
  </si>
  <si>
    <t>舌咽神经</t>
  </si>
  <si>
    <t>HCK48101</t>
  </si>
  <si>
    <t>舌咽神经阻滞镇痛术</t>
  </si>
  <si>
    <t>用于舌咽神经痛的治疗。患者仰卧位，头转向健侧。穿刺点定位于茎突尖部与下颌骨后缘水平连线的中点。消毒铺巾。按规范穿刺到位后，固定针头，回抽无血、液体后注射治疗药物。术中监测基本生命体征。术后留观。不含影像学引导、术中监护。</t>
  </si>
  <si>
    <t>HCK56301</t>
  </si>
  <si>
    <t>显微镜下舌咽神经根血管减压术</t>
  </si>
  <si>
    <t xml:space="preserve">用于舌咽神经痛的治疗。消毒，乙状窦后入路，骨窗开颅，显微镜下暴露舌咽神经根，辨别确认责任血管，用减压材料将血管与神经根垫开。不含监测。 </t>
  </si>
  <si>
    <t>HCK58301</t>
  </si>
  <si>
    <t>舌咽神经切断术</t>
  </si>
  <si>
    <t>消毒铺巾，经颈侧切开，分离暴露舌咽神经结扎切断，止血缝合，放置引流，切口加压包扎。</t>
  </si>
  <si>
    <t>HCK58302</t>
  </si>
  <si>
    <t>显微镜下经枕下乙状窦后入路舌咽神经切断术</t>
  </si>
  <si>
    <t xml:space="preserve">指三叉神经、舌咽神经。上头架，消毒铺巾，切皮，双极止血，气钻或电钻颅骨钻孔，铣刀取下骨瓣，头架附加，切开硬脑膜，显微镜下三叉神经或舌咽神经神经切断，止血，缝合硬脑膜，骨瓣复位，缝合，包扎。不含神经电生理监测。 </t>
  </si>
  <si>
    <t>人工补片，特殊缝线</t>
  </si>
  <si>
    <t>HCL</t>
  </si>
  <si>
    <t>迷走神经</t>
  </si>
  <si>
    <t>HCL48101</t>
  </si>
  <si>
    <t>喉上神经阻滞镇痛术</t>
  </si>
  <si>
    <t>用于喉上神经痛的治疗。患者平卧位，头稍后仰。喉上神经阻滞穿刺点在颈外侧甲状软骨上角和舌骨大角之间。消毒铺巾。按规范穿刺到位后，固定针头，回抽无血、液体后注射治疗药物。术中监测基本生命体征。术后留观。不含监测。</t>
  </si>
  <si>
    <t>HCL48102</t>
  </si>
  <si>
    <t>喉返神经封闭术</t>
  </si>
  <si>
    <t>应用注射器抽取药物(如氟美松5毫克，2%利多卡因2毫升)，颈部皮肤消毒，于一侧喉返神经封闭点颈部一侧进针并注射适量药物。</t>
  </si>
  <si>
    <t>HCL58301</t>
  </si>
  <si>
    <t>胃迷走神经干切断术</t>
  </si>
  <si>
    <t>逐层进腹，探查，分离食管膈肌裂孔，切断迷走神经前后干约2厘米，止血，经腹壁另戳孔置管固定，清点器具、纱布无误，冲洗腹腔，逐层关腹。</t>
  </si>
  <si>
    <t>特殊缝线，切口牵开扩张固定器</t>
  </si>
  <si>
    <t>HCL58302</t>
  </si>
  <si>
    <t>选择性胃迷走神经切断术</t>
  </si>
  <si>
    <t>逐层进腹，探查，迷走神经前干肝支以下，后干腹腔支下分别切断胃前后支主干，止血，经腹壁另戳孔置管固定，清点器具、纱布无误，冲洗腹腔，逐层关腹。</t>
  </si>
  <si>
    <t>HCL58303</t>
  </si>
  <si>
    <t>超选择性胃迷走神经切断术</t>
  </si>
  <si>
    <t>逐层进腹，探查，切断胃底，胃体迷走神经，保留胃窦部的迷走神经，止血，经腹壁另戳孔置管固定，清点器具、纱布无误，冲洗腹腔，逐层关腹。</t>
  </si>
  <si>
    <t>HCL58304</t>
  </si>
  <si>
    <t>保留交感神经的壁细胞胃迷走神经切断术</t>
  </si>
  <si>
    <t>逐层进腹，探查，切断壁细胞区域的迷走神经，止血，经腹壁另戳孔置管固定，清点器具、纱布无误，冲洗腹腔，逐层关腹。</t>
  </si>
  <si>
    <t>HCL87301</t>
  </si>
  <si>
    <t>喉返神经吻合术</t>
  </si>
  <si>
    <t>颈部原切口瘢痕切除，逐层切开，游离患侧甲状腺，在其后方探查显露喉返神经全程、确定损伤部位，行神经吻合，止血，置管引出固定，切口逐层缝合。</t>
  </si>
  <si>
    <t>血管夹，特殊缝线</t>
  </si>
  <si>
    <t>HCL89301</t>
  </si>
  <si>
    <t>喉返神经移植术</t>
  </si>
  <si>
    <t>颈部原切口瘢痕切除，逐层切开，游离患侧甲状腺，在其后方探查显露喉返神经全程，确定损伤缺损部位，分离临近的供吻合用的神经，手术显微镜下行神经吻合，止血，置管引出固定，切口逐层缝合。</t>
  </si>
  <si>
    <t>HCL89302</t>
  </si>
  <si>
    <t>喉部神经肌蒂移植术</t>
  </si>
  <si>
    <t>全麻，消毒铺巾，颈部切口，逐层分离皮肤，皮下，颈阔肌，带状肌，暴露患侧喉返神经，选取膈神经或其它神经(舌下神经、颈袢)游离松解，进行神经吻合或神经和喉肌的吻合，缝合伤口防止引流，加压包扎。必要时行气管切开。不含气管切开。</t>
  </si>
  <si>
    <t>HCM</t>
  </si>
  <si>
    <t>副神经</t>
  </si>
  <si>
    <t>HCM48101</t>
  </si>
  <si>
    <t>副神经阻滞镇痛术</t>
  </si>
  <si>
    <t>用于胸锁乳突肌或斜方肌痉挛或抽搐性疼痛的治疗。患者平卧位，头转向健侧。乳突尖与下颌角连线中点，经胸锁乳突肌后缘中上1/3交点为穿刺点，或斜方肌前缘下缘交点为穿刺点。消毒铺巾。按规范穿刺到位后，固定针头，回抽无血、液体后注射治疗药物。术后留观。不含监测。</t>
  </si>
  <si>
    <t>HCP</t>
  </si>
  <si>
    <t>8.脊神经</t>
  </si>
  <si>
    <t>HCP48101</t>
  </si>
  <si>
    <t>脊神经阻滞镇痛术</t>
  </si>
  <si>
    <t>在具有无菌、空调、抢救设备的治疗室内或CT室，基本生命体征监测下，神经定位准确(C臂下或CT下定位)，消毒，局麻，穿刺注药，穿刺点固定敷料。不含C型臂引导、CT引导。</t>
  </si>
  <si>
    <t>以1根神经为基价，每增加1根神经加收不超过100元。</t>
  </si>
  <si>
    <t>HCP48102</t>
  </si>
  <si>
    <t>颈脊神经阻滞镇痛术</t>
  </si>
  <si>
    <t>用于颈脊神经后支卡压痛、颈椎病、颈源性头痛的治疗。患者坐位或俯卧位。穿刺点定位于腰椎棘突旁开2-3.5厘米处。消毒铺巾。按规范穿刺到位后，固定针头，回抽无血、液体后注射治疗药物。术中监测基本生命体征。术后留观。不含影像学引导。</t>
  </si>
  <si>
    <t>HCP48103</t>
  </si>
  <si>
    <t>经皮颈椎椎间孔神经阻滞镇痛术</t>
  </si>
  <si>
    <t>用于颈椎神经根性痛的治疗。患者坐位或平卧位，颈转向健侧。消毒铺巾。按规范穿刺到位后，固定针头，回抽无血、液体后注射治疗药物。术中监测基本生命体征，术后留观。不含影像学引导。</t>
  </si>
  <si>
    <t>HCP48104</t>
  </si>
  <si>
    <t>胸脊神经阻滞镇痛术</t>
  </si>
  <si>
    <t>用于胸脊神经后支卡压所致胸背疼痛治疗，含胸后支阻滞。患者俯卧位。消毒铺巾。按规范穿刺到位后，固定针头，回抽无血、液体后注射治疗药物。术中监测基本生命体征。术后留观。不含影像学引导。</t>
  </si>
  <si>
    <t>HCP48105</t>
  </si>
  <si>
    <t>椎旁神经单次阻滞镇痛术</t>
  </si>
  <si>
    <t>用于镇痛治疗，通过注射阻滞神经。消毒铺巾，在血压、心电图、脉搏血氧饱和度监测下，穿刺注药进行单侧神经阻滞。连接麻醉机监测仪持续监测心电图(ECG)，脉搏氧饱和度(SpO2)和无创动脉血压监测。不含特殊神经定位方法、麻醉监护下镇静。</t>
  </si>
  <si>
    <t>HCP48106</t>
  </si>
  <si>
    <t>椎旁神经连续阻滞镇痛术</t>
  </si>
  <si>
    <t>用于镇痛治疗，通过置入导管阻滞神经。消毒铺巾，在血压、心电图、脉搏血氧饱和度监测下，穿刺注药进行单侧神经阻滞。连接麻醉机监测仪持续监测心电图(ECG)，脉搏氧饱和度(SpO2)和无创动脉血压监测。不含特殊神经定位方法、麻醉监护下镇静。</t>
  </si>
  <si>
    <t>HCP62101</t>
  </si>
  <si>
    <t>经皮穿刺骶神经刺激装置永久置入术</t>
  </si>
  <si>
    <t>根据测试效果满意进行刺激装置永久置入。于腰骶部左侧或右侧切开皮肤，皮下潜行，将测试电极与装置相连，反复调试，达到满意应答后，固定装置。</t>
  </si>
  <si>
    <t>HCP72101</t>
  </si>
  <si>
    <t>经皮穿刺神经射频术</t>
  </si>
  <si>
    <t>用于疼痛及相关疾病的治疗，实施射频热凝或脉冲射频调节治疗。不含影像学引导。</t>
  </si>
  <si>
    <t>以1个靶点为基价，每增加1个靶点加收不超过200元。</t>
  </si>
  <si>
    <t>HCP73101</t>
  </si>
  <si>
    <t>经皮穿刺骶神经囊肿治疗</t>
  </si>
  <si>
    <t>计算机断层扫描、核磁共振影像、定位后行骶管内囊肿穿刺，抽液，减压。</t>
  </si>
  <si>
    <t>HCP86301</t>
  </si>
  <si>
    <t>显微镜下马尾神经吻合术</t>
  </si>
  <si>
    <t xml:space="preserve">消毒铺巾，切皮，双极止血，气钻或电钻铣刀取下椎板，切开硬脊膜，显微镜下行马尾神经吻合，缝合硬脊膜，椎板复位，缝合，包扎。不含神经电生理监测。 </t>
  </si>
  <si>
    <t>内固定材料，人工补片，人工神经鞘管，特殊缝线，止血材料</t>
  </si>
  <si>
    <t>HCQ</t>
  </si>
  <si>
    <t>脊神经根</t>
  </si>
  <si>
    <t>HCQ48101</t>
  </si>
  <si>
    <t>颈7-胸2神经根阻滞镇痛术</t>
  </si>
  <si>
    <t>消毒，局麻，在颈胸结合部位采用不同穿刺针穿刺，注意角度和深度，避免出现气胸。必要时在X线透视或CT引导下。不含X线透视、CT引导。</t>
  </si>
  <si>
    <t>HCQ48102</t>
  </si>
  <si>
    <t>经皮穿刺胸椎间孔胸脊神经根阻滞镇痛术</t>
  </si>
  <si>
    <t>用于胸背腹部带状疱疹后神经痛、癌性神经疼痛、脊柱源性腹痛等的治疗。监测生命体征，消毒铺巾，选择需治疗的神经根，影像学引导下穿刺，影像及神经刺激器神经诱发确认，注射阻滞药物。必要时注射酚制剂或无水乙醇。不含监测。</t>
  </si>
  <si>
    <t>以1支神经根为基价，每增加1支神经根加收不超过100元。</t>
  </si>
  <si>
    <t>HCQ48103</t>
  </si>
  <si>
    <t>经皮穿刺经腰椎间孔腰脊神经根阻滞镇痛术</t>
  </si>
  <si>
    <t>用于腰背腿部带状疱疹后神经痛、癌性痛等的治疗。监测生命体征，消毒铺巾，选择需治疗的神经根，影像学引导下穿刺，影像确认无误，注射阻滞药物。不含影像学引导、术中监护。</t>
  </si>
  <si>
    <t>HCQ48104</t>
  </si>
  <si>
    <t>腰脊神经根阻滞镇痛术</t>
  </si>
  <si>
    <t>消毒，局麻，在腰1-骶1部位采用不同穿刺针穿刺。必要时在X线透视或CT引导下。不含X线透视、CT引导。</t>
  </si>
  <si>
    <t>HCQ48105</t>
  </si>
  <si>
    <t>腰脊神经后支阻滞术</t>
  </si>
  <si>
    <t>用于脊神经后支卡压所致腰臀疼痛的治疗。患者俯卧位，穿刺点定位于腰椎棘突旁开2-3.5厘米处，消毒铺巾，按规范穿刺到位后，固定针头，回抽无血、液体后注射治疗药物。术中监测基本生命体征。术后留观。</t>
  </si>
  <si>
    <t>HCQ50301</t>
  </si>
  <si>
    <t>脊髓后根入髓区切开术</t>
  </si>
  <si>
    <t>用于慢性顽固性疼痛的治疗。消毒，手术暴露相应节段棘突和椎板，行部分椎板切除并切开硬脊膜和蛛网膜，在手术显微镜下辨别确认脊髓后根入髓区，用双极电凝镊子子或射频毁损电极行显微切开。不含监测、影像学引导、术中监护、运动诱发电位监测、体感诱发电位监测、脊髓电图监测。</t>
  </si>
  <si>
    <t>内固定材料，人工补片，特殊缝线</t>
  </si>
  <si>
    <t>HCQ57301</t>
  </si>
  <si>
    <t>显微镜下脊髓神经根粘连松解术</t>
  </si>
  <si>
    <t xml:space="preserve">消毒铺巾，切皮，双极电刀止血，气钻或电钻铣刀取下椎板，显微镜下分离硬脊膜、蛛网膜、脊髓之间的粘连，松解神经根，椎板复位，缝合，包扎。不含神经电生理监测。 </t>
  </si>
  <si>
    <t>以1个脊髓节段为基价，每增加1个脊髓节段加收不超过1000元。</t>
  </si>
  <si>
    <t>HCQ58301</t>
  </si>
  <si>
    <t>显微镜下选择性脊神经后根切断术(SPR)</t>
  </si>
  <si>
    <t xml:space="preserve">消毒铺巾，切皮，双极电刀止血，气钻或电钻铣刀取下椎板，切开硬脊膜，显微镜下显露脊髓神经根，区分后根和前根，电生理监测，电凝切断选择的后根，椎板复位，缝合，包扎。不含神经电生理监测。 </t>
  </si>
  <si>
    <t>HCQ72101</t>
  </si>
  <si>
    <t>经皮穿刺颈椎间孔颈脊神经根化学毁损术</t>
  </si>
  <si>
    <t>监测生命体征，消毒铺巾，选择需治疗的神经根，影像学引导下穿刺，影像及神经刺激器神经诱发确认同时行麻醉药阻滞定位无误，注射酚制剂或无水乙醇。不含影像学引导、术中监护、监测。</t>
  </si>
  <si>
    <t>HCQ72301</t>
  </si>
  <si>
    <t>显微镜下背根入髓区毁损术</t>
  </si>
  <si>
    <t xml:space="preserve">消毒铺巾，切皮，双极电刀止血，气钻或电钻铣刀取下椎板，切开硬脑脊膜，显微镜下病理节段损毁，损毁前后均需行神经电生理监测，止血，缝合硬脊膜，椎板复位，缝合，包扎。不含神经电生理监测。 </t>
  </si>
  <si>
    <t>HCR</t>
  </si>
  <si>
    <t>颈丛神经</t>
  </si>
  <si>
    <t>HCR48101</t>
  </si>
  <si>
    <t>颈丛神经阻滞镇痛术</t>
  </si>
  <si>
    <t>用于颈浅丛、颈深丛神经阻滞。不含臭氧治疗。</t>
  </si>
  <si>
    <t>HCR48102</t>
  </si>
  <si>
    <t>枕神经阻滞镇痛术</t>
  </si>
  <si>
    <t>用于枕大神经、枕小神经。不含臭氧治疗。</t>
  </si>
  <si>
    <t>HCR48103</t>
  </si>
  <si>
    <t>耳大神经阻滞镇痛术</t>
  </si>
  <si>
    <t>用于耳大神经痛治疗。患者平卧位，头转向健侧。穿刺点定位于胸锁乳突肌后缘中点。消毒铺巾。按规范穿刺到位后，固定针头，回抽无血、液体后注射治疗药物。术中监测基本生命体征。术后留观。不含监测、臭氧治疗。</t>
  </si>
  <si>
    <t>HCR48104</t>
  </si>
  <si>
    <t>膈神经阻滞镇痛术</t>
  </si>
  <si>
    <t>用于顽固性呃逆和膈肌痉挛的治疗。患者去枕平卧位，头转向健侧。嘱患者抬头使胸锁乳突肌显露清楚，在胸锁乳突肌锁骨头外侧缘，距锁骨2.5-3厘米处为穿刺点。消毒铺巾。按规范穿刺到位后，固定针头，回抽无血、液体后注射治疗药物。术中监测基本生命体征。术后留观。不含监测、术中监护。</t>
  </si>
  <si>
    <t>HCS</t>
  </si>
  <si>
    <t>臂丛神经</t>
  </si>
  <si>
    <t>HCS48101</t>
  </si>
  <si>
    <t>臂丛神经单次阻滞镇痛术</t>
  </si>
  <si>
    <t>用于镇痛治疗，通过注射阻滞神经，含腋路、锁骨上、锁骨下和肌间沟入路。消毒铺巾，穿刺注药进行单侧神经阻滞。连接麻醉机监测仪持续监测心电图(ECG)，脉搏氧饱和度(SpO2)和无创动脉血压监测。不含特殊神经定位方法、麻醉监护下镇静。</t>
  </si>
  <si>
    <t>HCS48102</t>
  </si>
  <si>
    <t>臂丛神经连续阻滞镇痛术</t>
  </si>
  <si>
    <t>用于镇痛治疗，通过置入导管阻滞神经，含腋路、锁骨上、锁骨下和肌间沟入路。消毒铺巾，穿刺注药进行单侧神经阻滞。连接麻醉机监测仪持续监测心电图(ECG)，脉搏氧饱和度(SpO2)和无创动脉血压监测。不含特殊神经定位方法、麻醉监护下镇静。</t>
  </si>
  <si>
    <t>HCS48103</t>
  </si>
  <si>
    <t>肩胛上神经阻滞镇痛术</t>
  </si>
  <si>
    <t>用于镇痛治疗，通过注射阻滞神经。消毒铺巾，穿刺注药进行单侧神经阻滞。连接麻醉机监测仪持续监测心电图(ECG)，脉搏氧饱和度(SpO2)和无创动脉血压监测。不含特殊神经定位方法、麻醉监护下镇静。</t>
  </si>
  <si>
    <t>HCS48104</t>
  </si>
  <si>
    <t>腋神经阻滞镇痛术</t>
  </si>
  <si>
    <t>消毒，局麻，在腋神经部位穿刺，注射药物。</t>
  </si>
  <si>
    <t>HCS48105</t>
  </si>
  <si>
    <t>尺神经阻滞镇痛术</t>
  </si>
  <si>
    <t>HCS48106</t>
  </si>
  <si>
    <t>正中神经阻滞镇痛术</t>
  </si>
  <si>
    <t>HCS48107</t>
  </si>
  <si>
    <t>桡神经阻滞镇痛术</t>
  </si>
  <si>
    <t>HCS48108</t>
  </si>
  <si>
    <t>指间神经阻滞镇痛术</t>
  </si>
  <si>
    <t>HCS57301</t>
  </si>
  <si>
    <t>锁骨上臂丛神经探查松解术</t>
  </si>
  <si>
    <t>消毒铺巾，气囊止血带止血，颈部切口，显露并松解臂丛神经根、干、股及部分分支，或切断锁骨。不含骨折复位内固定术、术中显微镜下操作。</t>
  </si>
  <si>
    <t>HCS57302</t>
  </si>
  <si>
    <t>锁骨下臂丛神经探查松解术</t>
  </si>
  <si>
    <t>消毒铺巾，气囊止血带止血，肩关节前侧切口，显露并松解臂丛神经股、束及分支，或切断锁骨。不含骨折复位内固定术、术中显微镜下操作。</t>
  </si>
  <si>
    <t>HCS57303</t>
  </si>
  <si>
    <t>全臂丛神经损伤神经探查松解术</t>
  </si>
  <si>
    <t>消毒铺巾，气囊止血带止血，颈及肩关节前侧切口，显露并松解臂丛神经根、干、股、束及分支，或切断锁骨。不含骨折复位内固定、术中显微镜下操作。</t>
  </si>
  <si>
    <t>HCS57304</t>
  </si>
  <si>
    <t>尺神经松解术</t>
  </si>
  <si>
    <t>消毒铺巾，内上髁切开，切开肘管，游离尺神经，松解内侧肌间隔等，确定松解范围足够。尺神经前移并固定，确定无卡压，冲洗伤口，缝合包扎。</t>
  </si>
  <si>
    <t>HCS87301</t>
  </si>
  <si>
    <t>臂丛神经缝合术</t>
  </si>
  <si>
    <t>消毒铺巾，气囊止血带止血，切开皮肤，显露臂丛神经，或切断锁骨，缝合断裂神经。不含骨折复位内固定术、术中显微镜下操作。</t>
  </si>
  <si>
    <t>HCS88301</t>
  </si>
  <si>
    <t>肘管切开尺神经前置术</t>
  </si>
  <si>
    <t>消毒铺巾，气囊止血带止血，切开皮肤，切开肘管，将尺神经迁移，或神经松解，或肱骨内上髁切断固定。不含骨折复位内固定术。</t>
  </si>
  <si>
    <t>HCS89301</t>
  </si>
  <si>
    <t>臂丛神经移位移植术</t>
  </si>
  <si>
    <t>消毒铺巾，气囊止血带止血，切开皮肤，显露臂丛神经，神经移位和移植，缝合断裂神经，或切断锁骨。不含骨折复位内固定术、术中显微镜下操作。</t>
  </si>
  <si>
    <t>以1根神经为基价，每增加1根神经加收不超过500元。</t>
  </si>
  <si>
    <t>HCS89302</t>
  </si>
  <si>
    <t>神经移植臂丛神经缝合术</t>
  </si>
  <si>
    <t>消毒铺巾，气囊止血带止血，切开皮肤，显露臂丛神经，或切断锁骨，移植神经，缝合断裂神经。不含骨折复位内固定术、术中显微镜下操作。</t>
  </si>
  <si>
    <t>HCS89303</t>
  </si>
  <si>
    <t>神经移位臂丛神经缝合术</t>
  </si>
  <si>
    <t>指一个切口，一条神经移位。消毒铺巾，气囊止血带止血，切开皮肤，显露臂丛神经，神经移位，缝合断裂神经，或切断锁骨。不含骨折复位内固定术、术中显微镜下操作。</t>
  </si>
  <si>
    <t>HCT</t>
  </si>
  <si>
    <t>胸神经</t>
  </si>
  <si>
    <t>HCT48101</t>
  </si>
  <si>
    <t>肋间神经阻滞镇痛术</t>
  </si>
  <si>
    <t>用于肋间神经痛的治疗。患者取患侧向上侧卧位，患肢上举，穿刺点定位于腋后线上，预定阻滞部位的相应肋骨下缘。消毒铺巾，按规范穿刺到位后，固定针头，回抽无血、液体后注射治疗药物。术中监测基本生命体征，术后留观。不含监测、臭氧治疗。</t>
  </si>
  <si>
    <t>HCT72101</t>
  </si>
  <si>
    <t>经皮穿刺肋间神经化学毁损术</t>
  </si>
  <si>
    <t>用于肋间神经痛、带状疱疹后神经痛、胸椎转移性癌痛等治疗。监测生命体征，确定穿刺点，穿刺处消毒铺巾，行神经刺激器神经诱发，局麻醉药阻滞定位后，注射酚制剂或无水乙醇。不含影像学引导。</t>
  </si>
  <si>
    <t>HCU</t>
  </si>
  <si>
    <t>腰丛神经</t>
  </si>
  <si>
    <t>HCU48101</t>
  </si>
  <si>
    <t>腰丛神经单次阻滞镇痛术</t>
  </si>
  <si>
    <t>HCU48102</t>
  </si>
  <si>
    <t>腰丛神经连续阻滞镇痛术</t>
  </si>
  <si>
    <t>用于镇痛治疗，通过置入导管持续阻滞神经。消毒铺巾，穿刺注药进行单侧神经阻滞。连接麻醉机监测仪持续监测心电图(ECG)，脉搏氧饱和度(SpO2)和无创动脉血压监测。不含特殊神经定位方法、麻醉监护下镇静。</t>
  </si>
  <si>
    <t>HCU48103</t>
  </si>
  <si>
    <t>股外侧皮神经单次阻滞镇痛术</t>
  </si>
  <si>
    <t>HCU48104</t>
  </si>
  <si>
    <t>股外侧皮神经连续阻滞镇痛术</t>
  </si>
  <si>
    <t>HCU48105</t>
  </si>
  <si>
    <t>闭孔神经阻滞镇痛术</t>
  </si>
  <si>
    <t>用于闭丛神经痛的治疗。仰卧位，双手置于脑后，患肢稍外展、外旋，小腿稍屈曲。穿刺点定位：耻骨结节下方和外侧各1.5-2.5厘米处。消毒铺巾。按规范穿刺到位后，固定针头，回抽无血、液体后注射治疗药物。术中监测基本生命体征。术后留观。不含影像学引导。</t>
  </si>
  <si>
    <t>HCU48106</t>
  </si>
  <si>
    <t>股神经单次阻滞镇痛术</t>
  </si>
  <si>
    <t>HCU48107</t>
  </si>
  <si>
    <t>股神经连续阻滞镇痛术</t>
  </si>
  <si>
    <t>HCU48108</t>
  </si>
  <si>
    <t>腰骶神经丛阻滞镇痛术</t>
  </si>
  <si>
    <t>消毒，局麻，穿刺，对相应腰骶丛神经注射药物。</t>
  </si>
  <si>
    <t>HCU72102</t>
  </si>
  <si>
    <t>经皮穿刺股神经化学毁损术</t>
  </si>
  <si>
    <t>用于癌性痛等治疗。监测生命体征，确定穿刺点，消毒铺巾。体表定位穿刺，到位后经神经刺激器诱发定位并局部麻醉药阻滞确认无误，注射酚制剂或无水乙醇。不含监测、影像学引导、术中监护。</t>
  </si>
  <si>
    <t>HCV</t>
  </si>
  <si>
    <t>骶丛神经</t>
  </si>
  <si>
    <t>HCV48101</t>
  </si>
  <si>
    <t>下肢周围神经干阻滞镇痛术</t>
  </si>
  <si>
    <t>用于原发或继发支配区疼痛性疾病的治疗。含股神经阻滞术、腓神经阻滞术、足底神经阻滞术、胫神经阻滞术等。不含影像学引导。</t>
  </si>
  <si>
    <t>以1支神经干为基价，每增加1支神经干加收不超过100元。</t>
  </si>
  <si>
    <t>HCV48102</t>
  </si>
  <si>
    <t>腰大肌肌间沟神经阻滞镇痛术</t>
  </si>
  <si>
    <t>用于坐骨神经痛、股神经痛、隐神经痛、股外侧皮神经痛、急性腰肌扭伤及腰椎退行性变导致的腰痛及各种原因引起根性神经痛等的治疗。患者取患侧向上侧卧位或俯卧位，腹下垫薄枕。两髂嵴最高点连线为L4棘突水平，此连线下方3厘米，中线旁开5厘米处为穿刺点。消毒铺巾。按规范穿刺到位后，固定针头，回抽无血、液体后注射治疗药物。术中监测基本生命体征。术后留观。不含影像学引导。</t>
  </si>
  <si>
    <t>HCV48103</t>
  </si>
  <si>
    <t>臀上皮神经阻滞镇痛术</t>
  </si>
  <si>
    <t>用于臀上皮神经痛治疗。患者俯卧位，腹下垫薄枕。穿刺点定位于髂嵴中点下方2-3厘米有明显压痛处。消毒铺巾。按规范穿刺到位后，固定针头，回抽无血、液体后注射治疗药物。术中监测基本生命体征。术后留观。不含影像学引导。</t>
  </si>
  <si>
    <t>HCV48104</t>
  </si>
  <si>
    <t>坐骨神经单次阻滞镇痛术</t>
  </si>
  <si>
    <t>用于镇痛治疗，通过注射阻滞神经。消毒铺巾，经各种入路穿刺注药进行单侧神经阻滞。连接麻醉机监测仪持续监测心电图(ECG)，脉搏氧饱和度(SpO2)和无创动脉血压监测。不含特殊神经定位方法、麻醉监护下镇静。</t>
  </si>
  <si>
    <t>HCV48105</t>
  </si>
  <si>
    <t>坐骨神经连续阻滞镇痛术</t>
  </si>
  <si>
    <t>用于镇痛治疗，通过置入导管阻滞神经。消毒铺巾，经各种入路穿刺注药进行单侧神经阻滞。连接麻醉机监测仪持续监测心电图(ECG)，脉搏氧饱和度(SpO2)和无创动脉血压监测。不含特殊神经定位方法、麻醉监护下镇静。</t>
  </si>
  <si>
    <t>HCV48106</t>
  </si>
  <si>
    <t>腘窝入路胫神经单次阻滞镇痛术</t>
  </si>
  <si>
    <t>HCV48107</t>
  </si>
  <si>
    <t>腘窝入路胫神经连续阻滞镇痛术</t>
  </si>
  <si>
    <t>HCV48108</t>
  </si>
  <si>
    <t>腓总神经阻滞镇痛术</t>
  </si>
  <si>
    <t>消毒，局麻，在腓总神经部位穿刺，注射药物。</t>
  </si>
  <si>
    <t>HCV57301</t>
  </si>
  <si>
    <t>坐骨/股神经探查松解术</t>
  </si>
  <si>
    <t>消毒铺巾，切开皮肤，显露并松解坐骨神经或股神经，或切断臀大肌及相邻肌肉。不含术中显微镜下操作。</t>
  </si>
  <si>
    <t>HCV57302</t>
  </si>
  <si>
    <t>经盆腔坐骨/股神经探查松解术</t>
  </si>
  <si>
    <t>消毒铺巾，切开皮肤，经盆腔内显露并松解坐骨神经或股神经。不含术中显微镜下操作。</t>
  </si>
  <si>
    <t>HCV57303</t>
  </si>
  <si>
    <t>骶丛神经探查松解术</t>
  </si>
  <si>
    <t>消毒铺巾，切开皮肤，显露并松解骶丛神经。不含术中显微镜下操作。</t>
  </si>
  <si>
    <t>HCV58301</t>
  </si>
  <si>
    <t>胫后神经肌支部分切断术</t>
  </si>
  <si>
    <t>腘窝横切口，切开皮肤，分离皮下组织，肌间探查胫后神经肌支约3-4支，行纵行劈开部分切断，止血后缝合皮下组织及切口。</t>
  </si>
  <si>
    <t>HCV87301</t>
  </si>
  <si>
    <t>坐骨/股神经缝合术</t>
  </si>
  <si>
    <t>消毒铺巾，切开皮肤，经盆腔内显露并缝合坐骨神经或股神经。不含术中显微镜下操作。</t>
  </si>
  <si>
    <t>HCV89301</t>
  </si>
  <si>
    <t>坐骨/股神经移植缝合术</t>
  </si>
  <si>
    <t>消毒铺巾，切开皮肤，经盆腔内显露坐骨神经或股神经，移植神经缝合。不含术中显微镜下操作。</t>
  </si>
  <si>
    <t>HCW</t>
  </si>
  <si>
    <t>9.内脏神经</t>
  </si>
  <si>
    <t>HCW48101</t>
  </si>
  <si>
    <t>交感神经阻滞镇痛术</t>
  </si>
  <si>
    <t>在具有无菌、抢救设备的治疗室或CT室内，基本生命体征监测，局麻或全麻下，神经定位准确(C臂或CT下定位)，消毒，局麻，穿刺注药，穿刺点敷料固定。不含C型臂、CT引导。</t>
  </si>
  <si>
    <t>以1根神经丛为基价，每增加1根神经丛加收不超过100元。</t>
  </si>
  <si>
    <t>HCW48102</t>
  </si>
  <si>
    <t>星状神经节阻滞镇痛术</t>
  </si>
  <si>
    <t>用于交感神经相关痛症的治疗。消毒铺巾，在血压、心电图、脉搏血氧饱和度监测下，穿刺注药进行单侧神经节阻滞。不含监测、影像学引导、术中监护。</t>
  </si>
  <si>
    <t>HCW48103</t>
  </si>
  <si>
    <t>经皮穿刺器神经节注射术</t>
  </si>
  <si>
    <t>用于尾骨痛、直肠癌后肛周痛或会阴痛等的治疗。监测生命体征，骶后入路，影像学引导确定骶2/3关节正中处穿刺点，消毒铺巾，影像介导穿刺，到位后，经影像及神经诱发定位无误，注射消炎镇痛药或无水乙醇。不含影像学引导、术中监护、监测。</t>
  </si>
  <si>
    <t>HCW48104</t>
  </si>
  <si>
    <t>胸交感神经节阻滞镇痛术</t>
  </si>
  <si>
    <t>用于神经性疼痛及癌痛的镇痛治疗。消毒铺巾，在血压、心电图、脉搏血氧饱和度监测下，需在影像显示器引导下定位穿刺注药进行单侧神经节阻滞。不含监测、特殊神经定位方法、影像学引导、术中监护。</t>
  </si>
  <si>
    <t>HCW48105</t>
  </si>
  <si>
    <t>腰交感神经节阻滞镇痛术</t>
  </si>
  <si>
    <t>HCW48106</t>
  </si>
  <si>
    <t>腹腔神经丛阻滞镇痛术</t>
  </si>
  <si>
    <t>HCW58301</t>
  </si>
  <si>
    <t>显微镜下胸腰交感神经节切断术</t>
  </si>
  <si>
    <t xml:space="preserve">消毒铺巾，切皮，双极止血，气钻或电钻铣刀取下椎板，切开硬脊膜，显微镜下切除交感神经节，缝合硬脊膜，椎板复位，缝合，包扎。不含神经电生理监测。 </t>
  </si>
  <si>
    <t>HCW72103</t>
  </si>
  <si>
    <t>交感神经毁损术</t>
  </si>
  <si>
    <t>在具有无菌、抢救设备的治疗室或CT室内，基本生命体征监测，局麻或全麻下，神经定位准确(C臂或CT下定位)，消毒，试验量局麻药，穿刺注射毁损药物，穿刺点敷料固定。不含C型臂、CT引导。</t>
  </si>
  <si>
    <t>HCW72106</t>
  </si>
  <si>
    <t>经皮腰交感神经节毁损术</t>
  </si>
  <si>
    <t>局部消毒麻醉，影像学引导下以穿刺针穿刺至腰交感神经节位置，药物注射行神经毁损术。不含监护、影像学引导。</t>
  </si>
  <si>
    <t>HCW72107</t>
  </si>
  <si>
    <t>经皮穿刺腰交感神经节/链化学毁损术</t>
  </si>
  <si>
    <t>用于腰交感神经功能紊乱、下肢闭塞性脉管炎等的治疗。监测生命体征，影像学引导确定穿刺点，消毒铺巾。影像学引导下穿刺，经影像及局麻药注射确认无误，神经刺激器神经诱发无运动及感觉变化。注射酚制剂或无水乙醇。</t>
  </si>
  <si>
    <t>HCW72108</t>
  </si>
  <si>
    <t>经皮穿刺腹腔神经丛化学毁损术</t>
  </si>
  <si>
    <t>用于腹部或盆腔肿瘤引起的疼痛，如胰腺癌痛等的治疗。监测生命体征，消毒铺巾，选择体表穿刺点(平腰1横突上)，经膈脚影像学引导下穿刺，穿刺到位后，经影像(对比剂)及麻醉药阻滞定位无误，注射无水乙醇。不含监测、影像学引导。</t>
  </si>
  <si>
    <t>HCW73501</t>
  </si>
  <si>
    <t>经胸腔镜交感神经链切除术</t>
  </si>
  <si>
    <t>消毒铺巾，切皮，双极止血，气钻或电钻铣刀取下椎板，切开硬脊膜，插入胸腔镜，显微镜下切除交感神经节，缝合硬脊膜，椎板复位，缝合，包扎。不含神经电生理监测。</t>
  </si>
  <si>
    <t>HCZ</t>
  </si>
  <si>
    <t>HCZ43701</t>
  </si>
  <si>
    <t>神经刺激器引导下神经定位</t>
  </si>
  <si>
    <t>使用神经刺激器对各种神经阻滞进行准确定位。</t>
  </si>
  <si>
    <t>每例手术</t>
  </si>
  <si>
    <t>HCZ43702</t>
  </si>
  <si>
    <t>神经外科手术导航引导</t>
  </si>
  <si>
    <t>术前贴标识，做核磁共振定位，通过传输数据确定手术切口，术中实时导航，确定肿瘤位置，神经传导纤维束（TDI)、功能区定位（BODE)。不含术前核磁共振影像或计算机断层扫描。</t>
  </si>
  <si>
    <t>HCZ43703</t>
  </si>
  <si>
    <t>靶向穿刺导航定位</t>
  </si>
  <si>
    <t>CT引导下，通过经皮穿刺机器人导航定位系统协助临床进行精准的靶向定位、工具置放和术后验证。不含CT引导。</t>
  </si>
  <si>
    <t>HCZ62301</t>
  </si>
  <si>
    <t>欧玛亚(Omaya)管置入术</t>
  </si>
  <si>
    <t>消毒，切皮，双极止血，气钻或电钻钻孔，切开硬脑膜，放置欧玛亚(Omaya)管，止血，处理骨窗，缝合，包扎。</t>
  </si>
  <si>
    <t>HCZ63301</t>
  </si>
  <si>
    <t>分流管调整术</t>
  </si>
  <si>
    <t>头部：消毒铺巾，切皮和皮下组织，双极止血，气钻或电钻颅骨钻孔，切开硬脑膜，探查分流管脑室端状况，重新调整分流管脑室端位置。腹部：消毒铺巾，切开腹壁至腹腔探查分流管腹腔端、重新调整后置入，缝合、包扎。</t>
  </si>
  <si>
    <t>HCZ64301</t>
  </si>
  <si>
    <t>分流管取出术</t>
  </si>
  <si>
    <t>消毒铺巾，切皮，双极止血，取出分流管，缝合，包扎。</t>
  </si>
  <si>
    <t>HCZ66301</t>
  </si>
  <si>
    <t>分流管置换术</t>
  </si>
  <si>
    <t>消毒铺巾，切皮，双极止血，取出分流管，并置入分流管，缝合，包扎。</t>
  </si>
  <si>
    <t>HCZ73301</t>
  </si>
  <si>
    <t>显微镜下腰骶部潜毛窦切除术</t>
  </si>
  <si>
    <t xml:space="preserve">消毒铺巾，切皮，双极止血，气钻或电钻铣刀取下椎板，切开硬脊膜，显微镜下切除潜毛窦，缝合硬脊膜，椎板复位，缝合，包扎。不含神经电生理监测。 </t>
  </si>
  <si>
    <t>HD</t>
  </si>
  <si>
    <t>(三)内分泌系统</t>
  </si>
  <si>
    <t xml:space="preserve">水极
</t>
  </si>
  <si>
    <t>HDB</t>
  </si>
  <si>
    <t>1.垂体</t>
  </si>
  <si>
    <t>HDB75301</t>
  </si>
  <si>
    <t>经颅入路垂体瘤切除术</t>
  </si>
  <si>
    <t>消毒铺巾，气钻磨除鞍底，切开，行垂体瘤切除，止血，鼻腔填塞油纱或高膨胀止血海绵。不含手术导航引导。</t>
  </si>
  <si>
    <t>HDB75302</t>
  </si>
  <si>
    <t>显微镜下经蝶入路垂体瘤切除术</t>
  </si>
  <si>
    <t xml:space="preserve">消毒铺巾，上鼻镜，气钻磨除鞍底，切开，显微镜下行垂体瘤切除，止血，鼻腔填塞油纱或高膨胀止血海绵。不含神经导航。 </t>
  </si>
  <si>
    <t>HDB75501</t>
  </si>
  <si>
    <t>经颅内镜经蝶入路垂体瘤切除术</t>
  </si>
  <si>
    <t xml:space="preserve">消毒铺巾，上鼻镜，气钻磨除鞍底，脑室镜下行垂体瘤切除，止血，鼻腔填塞油纱。不含导航。 </t>
  </si>
  <si>
    <t>HDB75601</t>
  </si>
  <si>
    <t>经鼻内镜蝶窦径路垂体瘤切除术</t>
  </si>
  <si>
    <t>消毒铺巾，鼻内镜下，经鼻腔相对宽敞一侧暴露蝶窦，也可切除上鼻甲、中鼻甲后1/4，以便更充分暴露术腔，开放蝶窦口，尽可能扩大开放，暴露垂体窝，切开蝶窦后壁黏膜，去除骨质，防止视神经及动脉损伤，暴露垂体肿瘤，切除，术腔应用脂肪、肌肉颗粒筋膜填塞，碘仿纱条填压。含鼻内镜检查。</t>
  </si>
  <si>
    <t>人工补片，扩张导管</t>
  </si>
  <si>
    <t>HDC</t>
  </si>
  <si>
    <t>HDC45101</t>
  </si>
  <si>
    <t>甲状腺囊肿穿刺引流术</t>
  </si>
  <si>
    <t>用灰阶超声仪对甲状腺肿块进行术前观察，消毒铺巾，局麻，在B超监视下将穿刺针或穿刺枪经皮刺入甲状腺肿块内，抽吸活检、置管引流或注药。不含超声引导、病理学检查。</t>
  </si>
  <si>
    <t>HDC73301</t>
  </si>
  <si>
    <t>甲状舌管囊肿切除术</t>
  </si>
  <si>
    <t>定位，消毒铺巾，局麻，切开，探查，显露舌管囊肿至舌骨根部，切除部分舌骨，切除囊肿，结扎根部，置管引出固定，切口缝合。</t>
  </si>
  <si>
    <t>HDC73302</t>
  </si>
  <si>
    <t>甲状舌管瘘切除术</t>
  </si>
  <si>
    <t>定位，消毒铺巾，局麻，封闭瘘口，沿瘘管周围分离至舌骨根部，切除部分舌骨，切除瘘管，结扎根部，置管引出固定，切口缝合。</t>
  </si>
  <si>
    <t>HDC73303</t>
  </si>
  <si>
    <t>甲状腺腺瘤摘除术</t>
  </si>
  <si>
    <t>颈部切口，逐层切开显露全叶甲状腺，探查，处理血管，切除甲状腺腺肿瘤(或囊肿)，保护喉上、喉返神经，处理残端，止血，放置引流，缝合切口。</t>
  </si>
  <si>
    <t>HDC73304</t>
  </si>
  <si>
    <t>甲状腺部分切除术</t>
  </si>
  <si>
    <t>颈部切口，逐层切开显露全叶甲状腺，探查，处理血管，行病变侧甲状腺部分切除，保护喉上、喉返神经，处理残端，止血，置管引出固定，缝合切口。</t>
  </si>
  <si>
    <t>HDC73305</t>
  </si>
  <si>
    <t>胸骨后甲状腺肿切除术</t>
  </si>
  <si>
    <t>经颈部横切口，必要时加胸骨正中切口。消毒铺巾，贴膜，探查，解剖切断甲状腺下血管，于包膜下摘除胸骨后甲状腺肿，术后置引流管(片)。</t>
  </si>
  <si>
    <t>HDC73306</t>
  </si>
  <si>
    <t>甲状腺次全切除术</t>
  </si>
  <si>
    <t>颈部切口，逐层切开显露全叶甲状腺，探查，处理血管，保留病变侧甲状腺背外侧薄层组织，行病变侧甲状腺大部切除，保护喉上、喉返神经，处理残端，止血，置管引出固定，缝合切口。</t>
  </si>
  <si>
    <t>HDC75301</t>
  </si>
  <si>
    <t>甲状腺全切术</t>
  </si>
  <si>
    <t>颈部切口，逐层切开显露全叶甲状腺，探查，处理血管，行病变侧全叶甲状腺切除，保护喉上、喉返神经，止血，置管引出固定，缝合切口。</t>
  </si>
  <si>
    <t>HDC77301</t>
  </si>
  <si>
    <t>甲状腺癌根治术</t>
  </si>
  <si>
    <t>行颈部切口，于颈阔肌浅面游离皮瓣，结扎切断颈外静脉，显露甲状腺，明确诊断后，延成双叉切口，切断胸骨舌骨肌、胸骨甲状肌、胸锁乳突肌和颈内静脉，由下向上清除淋巴结和脂肪组织，切开显露全叶甲状腺，探查、处理血管，行病变侧全叶甲状腺及峡部切除，保护喉上、喉返神经、舌下神经、膈神经，止血，置管引出固定，缝合切口。</t>
  </si>
  <si>
    <t>HDC77302</t>
  </si>
  <si>
    <t>甲状腺癌扩大根治术</t>
  </si>
  <si>
    <t>行颈部切口，于颈阔肌浅面游离皮瓣，结扎切断颈外静脉，显露甲状腺，明确诊断后，延成双叉切口，切断胸骨舌骨肌、胸骨甲状肌、胸锁乳突肌和颈内静脉，由下向上清除淋巴结和脂肪组织，切开显露全叶甲状腺，探查、处理血管，行病变侧全叶甲状腺及峡部切除，受累器官切除，尽量保护喉上、喉返神经、舌下神经、膈神经，止血，置管引出固定，缝合切口。</t>
  </si>
  <si>
    <t>HDC77303</t>
  </si>
  <si>
    <t>甲状腺癌根治+上纵隔淋巴清扫术</t>
  </si>
  <si>
    <t>行颈部切口，于颈阔肌浅面游离皮瓣，结扎切断颈外静脉，显露甲状腺，明确诊断后，延成双叉切口，切断胸骨舌骨肌、胸骨甲状肌、胸锁乳突肌和颈内静脉，由下向上清除淋巴结和脂肪组织，切开显露全叶甲状腺，探查、处理血管，行病变侧全叶甲状腺及峡部切除，应用胸骨锯劈开胸骨，清扫上纵隔淋巴结，保护膈神经，创面止血，置管引出固定，缝合切口。</t>
  </si>
  <si>
    <t>HDC77304</t>
  </si>
  <si>
    <t>经皮实体肿瘤消融术</t>
  </si>
  <si>
    <t>经皮肿瘤穿刺，进行射频/微波/冷冻消融。不含影像学引导。</t>
  </si>
  <si>
    <t>射频消融电极针、微波消融电极针、一次性使用无菌冷冻消融针、活检针、一次性使用导管鞘组</t>
  </si>
  <si>
    <t>HDC89301</t>
  </si>
  <si>
    <t>胎儿甲状腺大网膜移植术</t>
  </si>
  <si>
    <t>消毒铺巾，逐层进腹，探查，将胎儿甲状腺植入大网膜，包埋固定，创面止血，经腹壁另戳孔置管引出固定，清点器具，纱布无误，冲洗腹腔，逐层关腹。</t>
  </si>
  <si>
    <t>HDC89302</t>
  </si>
  <si>
    <t>甲状腺细胞移植术</t>
  </si>
  <si>
    <t>定位，消毒铺巾，局麻，将甲状腺细胞植入胸锁乳突肌或前壁肱桡肌，钛夹标志，创面止血，置管引出固定，缝合切口。</t>
  </si>
  <si>
    <t>HDD</t>
  </si>
  <si>
    <t>HDD73301</t>
  </si>
  <si>
    <t>甲状旁腺腺瘤切除术</t>
  </si>
  <si>
    <t>颈部切口，逐层切开，探查，显露甲状腺，甲状旁腺肿瘤，处理血管，切除腺瘤，保护喉上、喉返神经，处理残端，止血，放置引流，逐层缝合切口。</t>
  </si>
  <si>
    <t>HDD73302</t>
  </si>
  <si>
    <t>甲状旁腺大部切除术</t>
  </si>
  <si>
    <t>颈部切口，逐层切开，探查，显露全部甲状旁腺(4-6个)，处理血管，甲状旁腺大部切除，包埋残端，保护喉上、喉返神经，止血，放置引流，逐层缝合切口。</t>
  </si>
  <si>
    <t>HDD77301</t>
  </si>
  <si>
    <t>甲状旁腺癌根治术</t>
  </si>
  <si>
    <t>颈部切口，逐层切开，显露甲状腺，探查，活检，处理血管，切除病变侧全叶甲状腺及旁腺肿瘤，保护喉上，喉返神经，清扫区域淋巴结，止血，置管引出固定，缝合切口。</t>
  </si>
  <si>
    <t>HDD89301</t>
  </si>
  <si>
    <t>甲状旁腺移植术</t>
  </si>
  <si>
    <t>麻醉，消毒，铺巾，颈部弧形切口，确认切除包括异位的和额外的腺体在内的全部甲状旁腺，选择弥漫性增生且增生程度最轻的甲状旁腺做移植。将移植腺体做组织移植或细胞移植，尽量缩短标本离体缺血时间，关闭切口。</t>
  </si>
  <si>
    <t>HDE</t>
  </si>
  <si>
    <t>HDE48101</t>
  </si>
  <si>
    <t>胰岛素皮下注射</t>
  </si>
  <si>
    <t>核对医嘱及患者信息，检查注射器及药物，用无菌注射器配制药物，取适当体位，选择并确定注射部位，皮肤消毒(直径大于5厘米)，再次核对患者信息，将药物注入皮下组织并核对患者信息，协助患者采取舒适体位，处理用物，用药后观察用药反应，做好健康教育及心理护理，必要时记录。</t>
  </si>
  <si>
    <t>胰岛素注射针头</t>
  </si>
  <si>
    <t>患者自行注射不得收费，胰岛素注射针头（患者自购备用可按进价收费）。</t>
  </si>
  <si>
    <t>HDE48102</t>
  </si>
  <si>
    <t>胰岛素泵持续皮下注射胰岛素</t>
  </si>
  <si>
    <t>安装胰岛素泵电池调节时间等各项设置，遵医嘱设定基础量(具体由医生精确计算而得)，所用  胰岛素泵耗材登记，取下腹部最佳输注部位，皮肤消毒待干燥后将针头插入皮下，透明贴膜固定并贴上穿刺时间，于别针固定，根据血糖情况，遵医嘱调节基础量及定时定量输注餐前大剂量(具体由医生精确计算而得)，建立胰岛素泵观察表，随时观察输注部位皮肤针眼处有无异常，电量和药量是否充足，管路是否通畅，有无报警情况，携带是否安全，3-7天更换注射部位及耗材，输注部位出现红肿、出血、脱出情况立即更换，每班每天需要密切观察并记录1-2小时。含胰岛素泵的使用。</t>
  </si>
  <si>
    <t>电池、贴膜</t>
  </si>
  <si>
    <t>留置针，泵用储药器，导管</t>
  </si>
  <si>
    <t>收取此费用不得再收取“胰岛素泵安装术”；患者自行购买胰岛素泵可收取“胰岛素泵安装术”，同时可按20元/日收取护理费用。</t>
  </si>
  <si>
    <t>HDE62301</t>
  </si>
  <si>
    <t>胰岛素泵安装术</t>
  </si>
  <si>
    <t>安装胰岛素泵电池调节时间等各项设置，遵医嘱设定基础量(具体由医生精确计算而得)，所用胰岛素泵耗材登记，取下腹部最佳输注部位，皮肤消毒待干燥后将针头插入皮下，透明贴膜固定并贴上穿刺时间，于别针固定。</t>
  </si>
  <si>
    <t>电池，贴膜</t>
  </si>
  <si>
    <t>HDF</t>
  </si>
  <si>
    <t>HDF73301</t>
  </si>
  <si>
    <t>肾上腺部分切除术</t>
  </si>
  <si>
    <t>消毒，电刀逐层切开，暴露游离肾上腺，分离肾上腺动静脉，游离肾上腺下极或上极，切除部分肾上腺，结扎，止血，缝合。</t>
  </si>
  <si>
    <t>HDF73302</t>
  </si>
  <si>
    <t>肾上腺腺瘤切除术</t>
  </si>
  <si>
    <t>消毒，电刀逐层切开，游离肾脏及肾上腺并向下牵拉，将胰腺(左)或肝脏(右)向上牵拉，剥离腺瘤，暴露结扎肾上腺静脉，切除腺瘤，缝合肾上腺，结扎，止血，缝合。</t>
  </si>
  <si>
    <t>HDF73303</t>
  </si>
  <si>
    <t>肾上腺嗜铬细胞瘤切除术</t>
  </si>
  <si>
    <t>消毒，电刀逐层切开，游离肾脏及肾上腺并向下牵拉，将胰腺(左)或肝脏(右)向上牵拉，剥离腺瘤时对腺体的触动操作宜轻柔，以免造成水肿与渗出，暴露结扎肾上腺静脉，切除肿瘤，创面止血，缝合，当发现肿瘤后最好先钳夹肾上腺静脉，以防止大量血管收缩物质涌入血循环，术中注意观察患者血压变化，适当给与降压补液对症处理。</t>
  </si>
  <si>
    <t>HDF73304</t>
  </si>
  <si>
    <t>异位嗜铬细胞瘤切除术</t>
  </si>
  <si>
    <t>消毒，电刀逐层切开，显露肿瘤，用超声刀分离周围组织与临近脏器，使用血管夹、超声刀处理周围血管，避免损伤周围脏器、血管，充分显露周围血管、组织、器官，暴露肿瘤，剥离肿瘤，当发现肿瘤后最好先钳夹肾上腺静脉，以防止大量血管收缩物质涌入血循环，术中注意观察患者血压变化，适当给与降压补液对症处理。</t>
  </si>
  <si>
    <t>HDF75301</t>
  </si>
  <si>
    <t>肾上腺切除术</t>
  </si>
  <si>
    <t>消毒，电刀逐层切开，游离肾上极，下拉，暴露游离肾上腺，以无损伤组织钳抓起肾上腺，向上牵拉并翻起，分离显露肾上腺中央静脉，结扎，丝线贯穿缝扎一次后切断肾上腺静脉，完整切除肾上腺，止血，复位内脏，分层缝合。</t>
  </si>
  <si>
    <t>HDF89301</t>
  </si>
  <si>
    <t>肾上腺组织自体移植术</t>
  </si>
  <si>
    <t>在肾上腺全切后，部分组织若必要则进行自体移植，选择移植部位、将肾上腺组织移植于种植部位，观察血运变化。周围组织止血，缝合。</t>
  </si>
  <si>
    <t>HE</t>
  </si>
  <si>
    <t>(四)眼部</t>
  </si>
  <si>
    <t>引流条，保护套，耦合剂，油纱条，光纤，磁铁，手术贴膜，角膜接触镜，接触眼片，透明眼罩，截囊针，球过滤器</t>
  </si>
  <si>
    <t>角巩膜切开刀、眼科穿刺刀、眼科隧道刀、眼科手术刀</t>
  </si>
  <si>
    <t>HEA</t>
  </si>
  <si>
    <t>1.眼</t>
  </si>
  <si>
    <t>HEA25701</t>
  </si>
  <si>
    <t>义眼安装</t>
  </si>
  <si>
    <t>消毒铺巾，开睑，根据外观，选择适合的义眼片，放置义眼。</t>
  </si>
  <si>
    <t>义眼</t>
  </si>
  <si>
    <t>HEA25702</t>
  </si>
  <si>
    <t>义眼打孔+义眼安装术</t>
  </si>
  <si>
    <t>消毒铺巾，开睑，置手术贴膜，在直视或手术显微镜下标记打孔部位，打孔，置钉，安装义眼，消毒纱布遮盖。</t>
  </si>
  <si>
    <t>内固定材料</t>
  </si>
  <si>
    <t>HEA25703</t>
  </si>
  <si>
    <t>义眼治疗</t>
  </si>
  <si>
    <t>制作义眼蜡型，试戴，瞳孔巩膜绘色，技工室制作，试戴，抛光，复诊调改。需5次治疗完成一个疗程。不含制取印模和模型。</t>
  </si>
  <si>
    <t>单侧/疗程</t>
  </si>
  <si>
    <t>HEA45301</t>
  </si>
  <si>
    <t>眼表浅脓肿切开引流术</t>
  </si>
  <si>
    <t>眼部表面麻醉，切开表浅脓肿，拭去脓液，置引流条，消毒纱布盖眼。</t>
  </si>
  <si>
    <t>HEA45302</t>
  </si>
  <si>
    <t>眼深部脓肿切开引流术</t>
  </si>
  <si>
    <t>眼部表面麻醉，切开深部脓肿，排出和拭去脓液，置引流条，消毒纱布盖眼。</t>
  </si>
  <si>
    <t>HEA61301</t>
  </si>
  <si>
    <t>眼缺损种植体置入术</t>
  </si>
  <si>
    <t>分期手术，第一期埋置骨种植根(秆卡式或磁性)。第二期制作外部器官。不含特殊种植体和外部器官假体的制作。</t>
  </si>
  <si>
    <t>种植体，特殊缝线</t>
  </si>
  <si>
    <t>HEA61701</t>
  </si>
  <si>
    <t>活动性义眼置入术</t>
  </si>
  <si>
    <t>消毒铺巾，开睑，置手术贴膜，在手术显微镜下剪开结膜，电凝或压迫止血，分离肌肉，阔筋膜、异体巩膜或其它生物材料包被义眼座，置入义眼，分层缝合，填油纱条，加压包扎。不含阔筋膜取出。</t>
  </si>
  <si>
    <t>义眼，义眼片，特殊缝线</t>
  </si>
  <si>
    <t>HEA62301</t>
  </si>
  <si>
    <t>眼内肿物放射敷贴器置入术</t>
  </si>
  <si>
    <t>消毒铺巾，开睑，置手术贴膜，在手术显微镜下切开结膜，电凝或压迫止血，吊置眼肌，必要时断离眼外肌，肿瘤三维定位，放射敷贴器放置和固定，放射敷贴器位置核对调整，前房穿刺刀前房穿刺，缝合，消毒纱布遮盖。不含间接眼底镜检查。</t>
  </si>
  <si>
    <t>HEA64301</t>
  </si>
  <si>
    <t>眼内肿物放射敷贴器取出术</t>
  </si>
  <si>
    <t>消毒铺巾，开睑，置手术贴膜，在手术显微镜下切开结膜，电凝或压迫止血，吊置眼外肌，必要时断离眼外肌，取出放射敷贴器，缝合伤口，消毒纱布遮盖。</t>
  </si>
  <si>
    <t>HEA64302</t>
  </si>
  <si>
    <t>眼内置入物取出术</t>
  </si>
  <si>
    <t>本手术适用于眼内植入物，如人工晶体、房水引流装置的植入管、虹膜隔或虹膜张力环等取出。消毒铺巾，开睑，置手术贴膜，在手术显微镜下做结膜切口，电凝或压迫止血，前房穿刺，做角巩膜切口，前房内注入黏弹剂，将置入物完整或剪断后取出，行玻璃体切除术，注吸黏弹剂，形成前房，电凝或缝合角巩膜切口，消毒纱布遮盖。</t>
  </si>
  <si>
    <t>粘弹剂，特殊缝线</t>
  </si>
  <si>
    <t>HEA64701</t>
  </si>
  <si>
    <t>义眼取出术</t>
  </si>
  <si>
    <t>消毒铺巾，开睑，置手术贴膜，在直视或手术显微镜下剪开结膜及筋膜，电凝或压迫止血，分离眼外肌，取出义眼，分层缝合，消毒纱布遮盖。</t>
  </si>
  <si>
    <t>HEA72301</t>
  </si>
  <si>
    <t>内眼孤立病灶冷凝术</t>
  </si>
  <si>
    <t>消毒铺巾，开睑，置手术贴膜，在手术显微镜下切开结膜，电凝或压迫止血，吊置眼外肌，应用用冷冻器和冷冻头(二氧化碳或氮气制冷)，病灶定位及冷冻，缝合，消毒纱布遮盖。</t>
  </si>
  <si>
    <t xml:space="preserve">特殊缝线 </t>
  </si>
  <si>
    <t>HEA72302</t>
  </si>
  <si>
    <t>眼部冷冻治疗</t>
  </si>
  <si>
    <t>麻醉拟冷冻的部位，开睑，冷冻病变部位(炎性肉芽肿等)。</t>
  </si>
  <si>
    <t>HEA73301</t>
  </si>
  <si>
    <t>镱铝石榴石激光前节治疗</t>
  </si>
  <si>
    <t>眼部表面麻醉。将患者头部置于镱铝石榴石(YAG)激光机头架上。激光治疗镜镜面涂耦合剂，安置于角膜表面。应用激光清除或切断渗出膜、机化膜、玻璃体或色素等。结束时取下激光治疗镜，眼部滴用抗菌药物滴眼液。</t>
  </si>
  <si>
    <t>HEA83301</t>
  </si>
  <si>
    <t>小眼畸形矫正术</t>
  </si>
  <si>
    <t>局麻或者全麻，设计手术切口，切开，于内眦处做局部皮瓣改形，开大内眦，沿眼轮匝肌深面潜行剥离，找到额肌在眶上止点，剥离额肌筋膜瓣，将额肌肌膜瓣缝合固定于睑板前筋膜，缝合，加压包扎。</t>
  </si>
  <si>
    <t>HEA89701</t>
  </si>
  <si>
    <t>眼表重建术</t>
  </si>
  <si>
    <t>消毒铺巾，开睑，置手术贴膜，在手术显微镜下剪开结膜，切除新生血管膜，电凝或压迫止血，移植组织，并行缝合或粘合，加压包扎。</t>
  </si>
  <si>
    <t>特殊缝线，羊膜</t>
  </si>
  <si>
    <t>HEB-HEC</t>
  </si>
  <si>
    <t>2.眼眶及内容物</t>
  </si>
  <si>
    <t>HEB</t>
  </si>
  <si>
    <t>眼眶</t>
  </si>
  <si>
    <t>HEB25701</t>
  </si>
  <si>
    <t>义眼眶治疗</t>
  </si>
  <si>
    <t>含义鼻、义耳治疗。常规颜面缺损赝复体设计，雕刻修复体蜡型，试戴蜡型，技工翻制成硅橡胶修复体，内外着色。需5次治疗完成一个疗程。不含制取印模和模型、各类可摘局部义齿。</t>
  </si>
  <si>
    <t>HEB56301</t>
  </si>
  <si>
    <t>眼眶减压术</t>
  </si>
  <si>
    <t>消毒铺巾，直肌牵引，外眦韧带切开，电凝或压迫止血，分离皮肤及结膜组织，去骨，止血，缝合，加压包扎。</t>
  </si>
  <si>
    <t>HEB70301</t>
  </si>
  <si>
    <t>眶颧骨折复位内固定术</t>
  </si>
  <si>
    <t>消毒铺巾，设计切口，切开，电凝或压迫止血，暴露骨折处，眶钛钉、钛板固定，缝合切口，加压包扎。</t>
  </si>
  <si>
    <t>HEB70302</t>
  </si>
  <si>
    <t>眶周骨折修复术</t>
  </si>
  <si>
    <t>消毒铺巾，切口设计，切开，骨膜下剥离显露上颌骨、鼻骨、眶骨、梨状孔，应用动力系统，自骨折处截开骨质，将错位愈合的骨质复位，人工材料或自体骨植入修复骨折，钛板钛钉内固定，止血，冲洗，缝合切口，留置引流。不含自体骨切取。</t>
  </si>
  <si>
    <t>内固定材料，人工骨，特殊缝线</t>
  </si>
  <si>
    <t>HEB73301</t>
  </si>
  <si>
    <t>显微镜下经颅眶肿物切除术</t>
  </si>
  <si>
    <t xml:space="preserve">上头架，消毒铺巾，切皮，双极止血，气钻或电钻颅骨钻孔，铣刀取下骨瓣，头架附加，分离硬脑膜，开放眶骨，切开眶骨膜，显微镜下暴露并切除肿瘤。必要时使用超声吸引、止血、缝合硬脑膜、骨瓣复位、缝合、包扎。不含神经外科导航引导、神经电生理监测、术中B超监测、超声吸引。 </t>
  </si>
  <si>
    <t>HEB82301</t>
  </si>
  <si>
    <t>颅内外“O”形截骨眶距增宽矫正术</t>
  </si>
  <si>
    <t>消毒铺巾，头皮冠状切口或鼻背和下眼睑设计切口，局部注射副肾麻药。骨膜下剥离显露眶内侧壁，下壁，外侧壁，上壁和鼻背过宽骨质。保护内眦韧带。在眶内侧壁、外侧壁、眶下缘，眶底，眶上缘和额窦窦底应用动力系统，进行截骨，截下骨块呈“O”形，同时截除中央部过宽的鼻根部及筛窦组织，将整个截下的眼眶向中央靠拢，结扎，小钛板或可吸收板固定。止血，冲洗，缝合放置引流，头部加压包扎。</t>
  </si>
  <si>
    <t>HEB82302</t>
  </si>
  <si>
    <t>颅外“U”形截骨眶距增宽矫正术</t>
  </si>
  <si>
    <t>消毒铺巾，头皮冠状切口或鼻背和下眼睑设计切口，局部注射副肾麻药。骨膜下剥离显露眶内侧壁，下壁，外侧壁和鼻背过宽骨质。保护内眦韧带。在眶内侧壁、外侧壁、眶下缘和眶底应用动力系统，进行截骨，截下骨块呈“U”形，同时截除中央部过宽的鼻根部及筛窦组织，将眶下部向中央靠拢，结扎，小钛板或可吸收板固定。止血，冲洗，缝合放置引流，头部加压包扎。</t>
  </si>
  <si>
    <t>HEB82303</t>
  </si>
  <si>
    <t>颅外眶距增宽矫正术</t>
  </si>
  <si>
    <t>消毒铺巾，头皮冠状切口或鼻背和下眼睑设计切口，局部注射副肾麻药。骨膜下剥离显露眶内侧壁，下壁和鼻背过宽骨质。仔细分离保护内眦韧带。先截除鼻中隔的过宽鼻骨及筛窦，然后应用动力系统，将部分或全部眶内侧壁和鼻眶缘截断后连同内眦韧带向中央靠拢，截骨时要保护泪囊，最后进行钢丝结扎固定，或应用微型钢板或可吸收板固定。两旁的截骨后间隙则进行嵌入植骨。止血，冲洗，缝合放置引流，头部加压包扎。</t>
  </si>
  <si>
    <t>HEB82801</t>
  </si>
  <si>
    <t>颅内外联合入路眶距增宽矫正术</t>
  </si>
  <si>
    <t>消毒铺巾，头皮冠状切口或鼻背和下眼睑设计切口，局部注射副肾麻药。骨膜下剥离颅骨，显露颅骨，眶内侧壁，下壁，外侧壁，上壁和鼻背过宽骨质。仔细分离保护内眦韧带。应用动力系统，铣刀前额开窗，制备前额眶上骨桥，保护脑组织，如有脑膜破裂需要进行修补。保留鼻骨中央一条于眶上额带的完整，截断眼眶并向中央靠拢，既中面部截骨形成两个游离的框架和中央骨条的三个骨块。劈开颅骨部分内外板进行两旁的截骨后间隙植骨。最后进行钢丝结扎固定，或应用微型钢板或可吸收板固定。止血，冲洗，缝合放置引流，头部加压包扎。</t>
  </si>
  <si>
    <t>HEB83301</t>
  </si>
  <si>
    <t>眶隔脂肪整形术</t>
  </si>
  <si>
    <t>麻醉，沿切口线切开，暴露眶上脂肪或者眶下脂肪，松解释放内中外眶隔脂肪，嘱患者睁眼闭眼，观察可去除或者保留的脂肪，去除或者固定保留上述脂肪，缝合切口。</t>
  </si>
  <si>
    <t>HEB83302</t>
  </si>
  <si>
    <t>眶隔修补术</t>
  </si>
  <si>
    <t>消毒铺巾，设计切口，切开，电凝或压迫止血，暴露眶隔，修复，缝合切口，加压包扎。</t>
  </si>
  <si>
    <t>HEB83303</t>
  </si>
  <si>
    <t>眶骨缺损修复人工材料植入+眼球内陷矫正术</t>
  </si>
  <si>
    <t>消毒铺巾，设计切口，切开，电凝或压迫止血，暴露眶骨缺损处，羟基磷灰石或高密度多孔聚乙烯等充填，固定，缝合切口，加压包扎。</t>
  </si>
  <si>
    <t>内固定材料，修补材料，特殊缝线</t>
  </si>
  <si>
    <t>HEB83601</t>
  </si>
  <si>
    <t>经鼻内镜筛窦纸板径路眶内壁整复术</t>
  </si>
  <si>
    <t>消毒铺巾，鼻内镜下，使用电动切割器，开放筛窦，暴露眶纸板，对骨折缺损纸板修复，鼻腔填塞。含鼻内镜检查。</t>
  </si>
  <si>
    <t>扩张导管</t>
  </si>
  <si>
    <t>HEB83602</t>
  </si>
  <si>
    <t>经鼻内镜上颌窦径路眶底壁骨折整复术</t>
  </si>
  <si>
    <t>消毒铺巾，鼻内镜下，使用电动切割器，开放上颌窦，暴露眶底壁，对骨折缺损修复，鼻腔及上颌窦填塞。含鼻内镜检查。</t>
  </si>
  <si>
    <t>HEC</t>
  </si>
  <si>
    <t>眶内容物</t>
  </si>
  <si>
    <t>HEC45101</t>
  </si>
  <si>
    <t>眶内血肿穿刺引流术</t>
  </si>
  <si>
    <t>消毒铺巾，开睑，置手术贴膜，在超声波引导下，穿刺血肿，消毒纱布遮盖。</t>
  </si>
  <si>
    <t>HEC65301</t>
  </si>
  <si>
    <t>眶内异物取出术</t>
  </si>
  <si>
    <t>消毒铺巾，开睑，置手术贴膜，定位异物，在手术显微镜下切开结膜，电凝或压迫止血，分离组织，取出异物，缝合。不含异物定位。</t>
  </si>
  <si>
    <t>HEC65601</t>
  </si>
  <si>
    <t>经鼻内镜筛窦纸板径路眶内异物取出术</t>
  </si>
  <si>
    <t>消毒铺巾，鼻内镜下，使用电动切割器，开放筛窦，暴露眶纸板，切开纸板，暴露眶内异物，取出，鼻腔填塞。含鼻内镜检查。</t>
  </si>
  <si>
    <t>扩张导管，止血材料</t>
  </si>
  <si>
    <t>HEC66301</t>
  </si>
  <si>
    <t>眼窝填充术</t>
  </si>
  <si>
    <t>消毒铺巾，摘除眼球，止血，羟基磷灰石眼台(阔筋膜或异体巩膜或其它生物材料包被)充填，缝合，加压包扎。不含阔筋膜取出。</t>
  </si>
  <si>
    <t>义眼片，修补材料，特殊缝线</t>
  </si>
  <si>
    <t>HEC73301</t>
  </si>
  <si>
    <t>侧壁开眶眶内肿物摘除术</t>
  </si>
  <si>
    <t>消毒铺巾，设计切口，切开皮肤，电凝或压迫止血，分离暴露眶外侧壁，锯开眶骨，暴露肿物并切除，分层缝合，加压包扎。</t>
  </si>
  <si>
    <t>HEC73302</t>
  </si>
  <si>
    <t>前路眶内肿物摘除术</t>
  </si>
  <si>
    <t>消毒铺巾，设计切口，切开皮肤，电凝或压迫止血，分离暴露眶隔，切开眶隔，暴露肿物并切除，分层缝合，加压包扎。</t>
  </si>
  <si>
    <t>HEC73601</t>
  </si>
  <si>
    <t>经鼻内镜筛窦纸板径路眶内肿瘤切除术</t>
  </si>
  <si>
    <t>消毒铺巾，鼻内镜下，使用电动切割器，开放筛窦，暴露眶纸板，切开纸板，暴露眶内肿瘤，切除，鼻腔填塞。含鼻内镜检查。</t>
  </si>
  <si>
    <t>HEC75301</t>
  </si>
  <si>
    <t>眶内容摘除术</t>
  </si>
  <si>
    <t>消毒铺巾，设计切口，切除全部眶内容，止血，碘纱条充填，加压包扎。</t>
  </si>
  <si>
    <t>HEC75302</t>
  </si>
  <si>
    <t>上颌骨切除+眶内容摘除术</t>
  </si>
  <si>
    <t>消毒铺巾，设计切口，骨锯切除上颌骨，切除全部眶内容，止血，碘纱条充填，加压包扎。</t>
  </si>
  <si>
    <t>HED</t>
  </si>
  <si>
    <t>3.眼睑</t>
  </si>
  <si>
    <t>HED57301</t>
  </si>
  <si>
    <t>睑缘粘连分离术</t>
  </si>
  <si>
    <t>消毒铺巾，上下睑缘粘连处切开，电凝或压迫止血，缝合睑缘伤口。</t>
  </si>
  <si>
    <t>HED57302</t>
  </si>
  <si>
    <t>睑球粘连分离术</t>
  </si>
  <si>
    <t>消毒铺巾，开睑，在手术显微镜下，分离睑球粘连，电凝或压迫止血，异体组织或羊膜移植，缝合，涂抗菌药物眼药膏，消毒纱布遮盖。</t>
  </si>
  <si>
    <t>HED61101</t>
  </si>
  <si>
    <t>眼睑脂肪填充术</t>
  </si>
  <si>
    <t>局麻设计，受区切口，注射纯化之颗粒脂肪，轻揉，供区加压包扎。</t>
  </si>
  <si>
    <t>HED65701</t>
  </si>
  <si>
    <t>倒睫拔除治疗</t>
  </si>
  <si>
    <t>向患者说明治疗的注意事项。应用睫毛镊或平台镊夹取倒睫毛后将其拔除。</t>
  </si>
  <si>
    <t>HED65702</t>
  </si>
  <si>
    <t>倒睫电解治疗</t>
  </si>
  <si>
    <t>向患者说明治疗的注意事项。眼局部消毒，局部麻醉，放置电极片，应用睫毛电解仪电解毛囊处，镊子夹取倒睫后将其拔除。结束时眼局部涂用抗菌药物眼膏。</t>
  </si>
  <si>
    <t>HED70301</t>
  </si>
  <si>
    <t>创伤性眦距过宽内眦韧带复位固定术</t>
  </si>
  <si>
    <t>辅助局部浸润麻醉后，经鼻根部切口入路，切开翻瓣，显露鼻眶筛区骨质，保护泪囊和鼻泪管系统，解剖分离出内眦韧带断端，用丝线或医用金属结扎丝缝扎内眦韧带断端，将线(或丝)另一端固定于局部骨上或局部先固定钛板钛钉，再将线(丝)的另一端固定于钛板钛钉上，调整线(或丝)的松紧度以解决眦距过宽畸形。处理术区，完善止血，放置引流，缝合伤口。手术需使用。手术同时探查眶内侧壁。不含眶壁重建、计算机辅助设计、颌骨模型制备、口外重建板预成型。</t>
  </si>
  <si>
    <t>HED73301</t>
  </si>
  <si>
    <t>睑板腺囊肿切除术</t>
  </si>
  <si>
    <t>消毒铺巾，睑板夹夹住囊肿，切开，刮除内容物，分离剪除部分囊壁，压迫止血，缝合，消毒纱布遮盖。</t>
  </si>
  <si>
    <t>HED73302</t>
  </si>
  <si>
    <t>眼睑肿物切除术</t>
  </si>
  <si>
    <t>局麻，根据肿物位置和大小，设计手术切口，去除肿物，包扎。</t>
  </si>
  <si>
    <t>HED73303</t>
  </si>
  <si>
    <t>眼睑肿物切除整形术</t>
  </si>
  <si>
    <t>局麻，根据肿物位置和大小，设计手术切口，去除肿物，根据创面大小及缺损情况，使用游离皮片移植或局部皮瓣修复眼睑创面。不含游离皮片切取移植术、皮瓣形成术。</t>
  </si>
  <si>
    <t>HED73304</t>
  </si>
  <si>
    <t>眼睑分裂痣切除游离植皮术</t>
  </si>
  <si>
    <t>局麻，设计手术切口，切除分裂痣，根据创面大小，在供皮区取中厚皮片，关闭供皮区创面，将皮片植于创面，打包，加压包扎。</t>
  </si>
  <si>
    <t>HED73305</t>
  </si>
  <si>
    <t>泪阜部肿瘤切除术</t>
  </si>
  <si>
    <t>消毒铺巾，手术显微镜下切除肿物，电凝或压迫止血，缝合，送病理。不含病理学检查。</t>
  </si>
  <si>
    <t>HED73701</t>
  </si>
  <si>
    <t>双行睫矫正术</t>
  </si>
  <si>
    <t>消毒铺巾，在手术显微镜下切开睑结膜面和灰线，电凝或压迫止血，切除双行睫，黏膜组织或异体组织修补，缝合，消毒纱布盖眼。</t>
  </si>
  <si>
    <t>HED83301</t>
  </si>
  <si>
    <t>眦部睑裂缝合术</t>
  </si>
  <si>
    <t>消毒铺巾，根据手术切口的设计，消毒，设计切口，切开，电凝或压迫止血，缝合，加压包扎。</t>
  </si>
  <si>
    <t>HED83302</t>
  </si>
  <si>
    <t>内眦韧带断裂修复术</t>
  </si>
  <si>
    <t>向患者说明治疗注意事项。消毒手术区，手术显微镜下切开，电凝或压迫止血，暴露内眦韧带断端，缝合固定，缝合切口，加压包扎。</t>
  </si>
  <si>
    <t>HED83303</t>
  </si>
  <si>
    <t>内眦赘皮矫治术</t>
  </si>
  <si>
    <t>消毒铺巾，根据手术切口的设计，改形(墨氏法或Z字形)切开内眦，电凝或压迫止血，缝合。</t>
  </si>
  <si>
    <t>HED83304</t>
  </si>
  <si>
    <t>内眦移位矫正局部整形术</t>
  </si>
  <si>
    <t>麻醉，根据内眦移位程度，设计皮瓣，用丝线将内眦固定于鼻背筋膜上，关闭皮肤。</t>
  </si>
  <si>
    <t>HED83305</t>
  </si>
  <si>
    <t>内眦成形术</t>
  </si>
  <si>
    <t>局麻，设计手术切口，切开，形成对偶瓣，止血，换位缝合。</t>
  </si>
  <si>
    <t>HED83306</t>
  </si>
  <si>
    <t>外眦成形术</t>
  </si>
  <si>
    <t>局麻，设计手术切口，切开，止血，缝合。</t>
  </si>
  <si>
    <t>HED83307</t>
  </si>
  <si>
    <t>复杂眼睑裂伤缝合术</t>
  </si>
  <si>
    <t>向患者说明治疗注意事项。消毒手术区，直视或手术显微镜下清创，电凝或压迫止血，眼睑、结膜、睑板及皮肤分层缝合，消毒纱布遮盖。</t>
  </si>
  <si>
    <t>HED83308</t>
  </si>
  <si>
    <t>眼睑结膜裂伤缝合术</t>
  </si>
  <si>
    <t>消毒铺巾，直视或手术显微镜下清创，缝合，消毒纱布遮盖。</t>
  </si>
  <si>
    <t>HED83309</t>
  </si>
  <si>
    <t>睑缘粘连术</t>
  </si>
  <si>
    <t>消毒铺巾，上下睑缘切开，电凝或压迫止血，缝合上、下睑缘。</t>
  </si>
  <si>
    <t>HED83317</t>
  </si>
  <si>
    <t>睑退缩矫正术</t>
  </si>
  <si>
    <t>含上睑、下睑及额肌悬吊、提上睑肌缩短、睑板再造、异体巩膜移植或植皮、眼睑缺损整形术。以上睑退缩矫正前路术式为例：消毒铺巾，根据手术切口的设计，切开，电凝或压迫止血，分离暴露提上睑肌腱膜及眶隔，分离结膜与米勒肌，切除或后退部分米勒肌，调整眼睑高度，缝合切口，加压包扎。不含睫毛再造、肌瓣移植。</t>
  </si>
  <si>
    <t>HED83318</t>
  </si>
  <si>
    <t>非瘢痕性睑内翻矫正术</t>
  </si>
  <si>
    <t>消毒铺巾，根据手术切口的设计，切开，电凝或压迫止血，分离皮下组织及眼轮匝肌，剪除部分皮肤，消毒纱布遮盖。</t>
  </si>
  <si>
    <t>HED83319</t>
  </si>
  <si>
    <t>非瘢痕性睑内翻缝线矫正术</t>
  </si>
  <si>
    <t>消毒铺巾，设计缝线位置，从皮肤进针和从结膜出针，调整缝线张力至睑缘位置合适，结扎缝线，消毒纱布遮盖。</t>
  </si>
  <si>
    <t>HED83320</t>
  </si>
  <si>
    <t>瘢痕性眼睑内翻中厚植皮矫正术</t>
  </si>
  <si>
    <t>消毒铺巾，根据手术切口的设计，切开，电凝或压迫止血，分解挛缩瘢痕，取耳后全厚皮瓣，移植，加压包扎。</t>
  </si>
  <si>
    <t>HED83321</t>
  </si>
  <si>
    <t>非瘢痕性睑外翻材料植入矫正术</t>
  </si>
  <si>
    <t>消毒铺巾，根据手术切口的设计，切开，电凝或压迫止血，切除部分眼睑，植入材料，眦韧带缝合，缝合皮肤，加压包扎。</t>
  </si>
  <si>
    <t>修补材料，特殊缝线</t>
  </si>
  <si>
    <t>HED83322</t>
  </si>
  <si>
    <t>瘢痕性眼睑外翻中厚皮瓣转移矫正术</t>
  </si>
  <si>
    <t>HED83323</t>
  </si>
  <si>
    <t>瘢痕性睑外翻颞眼轮匝肌瓣瓣转移修复矫正术</t>
  </si>
  <si>
    <t>消毒铺巾，根据手术切口的设计，切开，电凝或压迫止血，分解挛缩瘢痕，切取眼轮匝肌瓣转移修复，轻加压包扎。</t>
  </si>
  <si>
    <t>HED83324</t>
  </si>
  <si>
    <t>颞浅动脉岛状瓣转移睑外翻矫正术</t>
  </si>
  <si>
    <t>局麻，设计手术切口，切开，松解挛缩，使眼睑充分复位，确定皮肤组织缺损量，利用颞浅动脉额枝岛状瓣转移，矫正睑外翻，缝合切口。</t>
  </si>
  <si>
    <t>HED83325</t>
  </si>
  <si>
    <t>瘢痕性睑外翻鼻唇沟皮瓣转移修复矫正术</t>
  </si>
  <si>
    <t>消毒铺巾，根据手术切口的设计，切开，电凝或压迫止血，分解挛缩瘢痕，切取鼻唇沟皮瓣转移修复，轻加压包扎。</t>
  </si>
  <si>
    <t>HED83326</t>
  </si>
  <si>
    <t>游离植皮睑外翻矫正术</t>
  </si>
  <si>
    <t>局麻，设计手术切口，切开，松解创面，确定需要皮片大小，在供皮区取相应大小中厚皮片，关闭供皮区，将皮片植于创面，打包，加压包扎。</t>
  </si>
  <si>
    <t>HED83327</t>
  </si>
  <si>
    <t>睑凹陷畸形矫正术</t>
  </si>
  <si>
    <t>消毒铺巾，根据手术切口的设计，切开皮肤，电凝或压迫止血，移植带脂肪皮瓣，注入脂肪粒，缝合。不含吸脂术。</t>
  </si>
  <si>
    <t>HED83328</t>
  </si>
  <si>
    <t>睑凹陷畸形假体置入矫正术</t>
  </si>
  <si>
    <t>局麻，于下睑缘下2毫米切开，潜行剥离，置入雕刻好假体，用可吸收线固定假体，止血，缝合切口。</t>
  </si>
  <si>
    <t>HED83329</t>
  </si>
  <si>
    <t>金属片置入眼睑闭合不全矫治术</t>
  </si>
  <si>
    <t>常规消毒，铺无菌巾，设计颞部切口，皮下分离，将金属片制成所需形状通过上下眼睑皮下隧道转移至上下睑，在内眦韧带处，在一定张力下缝合固定，放置引流管一根。</t>
  </si>
  <si>
    <t>HED83330</t>
  </si>
  <si>
    <t>颞肌筋膜瓣转移眼睑闭合不全矫治术</t>
  </si>
  <si>
    <t>常规消毒，铺无菌巾，设计颞部切口，皮下分离，电凝止血，将形成的内侧颞骨筋膜瓣通过上下眼睑皮下隧道转移至上下睑，在内眦韧带处，在一定张力下缝合固定，放置引流管一根。</t>
  </si>
  <si>
    <t>HED89301</t>
  </si>
  <si>
    <t>头皮游离移植睫毛再造术</t>
  </si>
  <si>
    <t>局麻，设计手术切口，切开原睫毛处，止血，在头皮处切取头皮全层，移植于创面，关闭头皮供区。毛根制备。</t>
  </si>
  <si>
    <t>HED89302</t>
  </si>
  <si>
    <t>人工材料置入眼窝再造术</t>
  </si>
  <si>
    <t>消毒铺巾，设计切口，切开，电凝或压迫止血，置假体，缝合切口，加压包扎。</t>
  </si>
  <si>
    <t>HED89303</t>
  </si>
  <si>
    <t>游离皮片移植眼窝再造术</t>
  </si>
  <si>
    <t>局麻，设计手术切口，切开，止血，充分游离眼窝，在供皮取相应大小全厚皮片，植皮，缝合切口并关闭供皮区。</t>
  </si>
  <si>
    <t>HED89304</t>
  </si>
  <si>
    <t>局部皮瓣转移眼窝再造术</t>
  </si>
  <si>
    <t>局麻，设计手术切口，切开，止血，充分游离眼窝，制成眼轮匝肌瓣，将该瓣转移至眼窝，关闭供区，缝合切口。</t>
  </si>
  <si>
    <t>HED89305</t>
  </si>
  <si>
    <t>岛状瓣转移眼窝再造术</t>
  </si>
  <si>
    <t>局麻，设计手术切口，切开，止血，充分游离眼窝，制成颞浅动脉岛状瓣，将该瓣转移至眼窝，关闭供区，缝合切口。</t>
  </si>
  <si>
    <t>HED89306</t>
  </si>
  <si>
    <t>游离皮瓣移植眼窝再造术</t>
  </si>
  <si>
    <t>局麻或者全麻，于眼窝距睑缘2-3毫米处平行切口，切除瘢痕组织与残余的结合膜，剖开穹隆组织，扩大囊腔，在睑板下向上剥离，直至眶上缘，止血，将取好的合适大小的皮瓣用5-0丝线缝合固定，打包堆，加压包扎。</t>
  </si>
  <si>
    <t>HEE</t>
  </si>
  <si>
    <t>4.泪器</t>
  </si>
  <si>
    <t>HEE48401</t>
  </si>
  <si>
    <t>泪道冲洗</t>
  </si>
  <si>
    <t>表面麻醉下扩张泪小点及泪小管，应用带有泪道冲洗针头的注射器冲洗泪道，记录结果。</t>
  </si>
  <si>
    <t>HEE59301</t>
  </si>
  <si>
    <t>泪小管填塞术</t>
  </si>
  <si>
    <t>消毒铺巾，在裂隙灯或用手术显微镜下自泪小点向泪小管置入填塞物。</t>
  </si>
  <si>
    <t>泪道栓子</t>
  </si>
  <si>
    <t>HEE59701</t>
  </si>
  <si>
    <t>泪小点封闭术</t>
  </si>
  <si>
    <t>消毒铺巾，在手术显微镜下电凝泪小点及泪小管。</t>
  </si>
  <si>
    <t>HEE64601</t>
  </si>
  <si>
    <t>人工泪管取出术</t>
  </si>
  <si>
    <t>消毒铺巾，进行表面麻醉，鼻内镜下拔取泪管，冲洗泪道。</t>
  </si>
  <si>
    <t>HEE73301</t>
  </si>
  <si>
    <t>泪囊摘除术</t>
  </si>
  <si>
    <t>消毒铺巾，进行表面麻醉，切开皮肤，分离皮下组织，电凝或压迫止血，暴露泪囊，切除，碘酊烧灼泪囊窝，冲洗，分层缝合。</t>
  </si>
  <si>
    <t>HEE73302</t>
  </si>
  <si>
    <t>睑部泪腺切除术</t>
  </si>
  <si>
    <t>消毒铺巾，切开结膜，电凝或压迫止血，分离暴露泪腺，切除部分泪腺，缝合。含泪腺部分切除、泪腺肿瘤摘除。</t>
  </si>
  <si>
    <t>HEE73303</t>
  </si>
  <si>
    <t>泪囊瘘管切除术</t>
  </si>
  <si>
    <t>消毒铺巾，切开皮肤，分离皮下组织，电凝或压迫止血，分离和切除瘘管，冲洗，分层缝合。</t>
  </si>
  <si>
    <t>HEE80401</t>
  </si>
  <si>
    <t>泪小点扩张治疗</t>
  </si>
  <si>
    <t>向患者说明治疗的注意事项。泪小点及其周边区域进行表面麻醉，以扩张器扩张泪小点。</t>
  </si>
  <si>
    <t>HEE83301</t>
  </si>
  <si>
    <t>泪小点成形术</t>
  </si>
  <si>
    <t>消毒铺巾，根据设计的切口，在手术显微镜下剪开泪小点，冲洗泪道。必要时在管道内置管。</t>
  </si>
  <si>
    <t>人工泪管，特殊缝线</t>
  </si>
  <si>
    <t>HEE83302</t>
  </si>
  <si>
    <t>泪小点外翻矫正术</t>
  </si>
  <si>
    <t>消毒铺巾，在手术显微镜下梭形切除泪小点旁结膜及睑板组织，电凝或压迫止血，缝合。</t>
  </si>
  <si>
    <t>HEE83303</t>
  </si>
  <si>
    <t>泪道成形术</t>
  </si>
  <si>
    <t>消毒铺巾，进行表面麻醉，扩张泪小点及泪小管，置管，固定管，冲洗泪道。</t>
  </si>
  <si>
    <t>人工泪管</t>
  </si>
  <si>
    <t>HEE83304</t>
  </si>
  <si>
    <t>泪腺脱垂矫正术</t>
  </si>
  <si>
    <t>消毒铺巾，在手术显微镜下切开皮肤，电凝或压迫止血，分离暴露眶隔，切开眶隔，缝合泪腺，缝合眶隔及皮肤。</t>
  </si>
  <si>
    <t>HEE86301</t>
  </si>
  <si>
    <t>泪小管吻合术</t>
  </si>
  <si>
    <t>消毒铺巾，在手术显微镜下，应用特殊器械寻找泪小管断端，植入人工泪管，缝合。</t>
  </si>
  <si>
    <t>HEE86302</t>
  </si>
  <si>
    <t>泪囊结膜囊吻合术</t>
  </si>
  <si>
    <t>消毒铺巾，切开皮肤，分离皮下组织，电凝或压迫止血，暴露泪囊，切开，内眦角结膜切开，结膜泪囊吻合，置管，冲洗泪道，缝合皮肤。</t>
  </si>
  <si>
    <t>特殊缝线，人工泪管</t>
  </si>
  <si>
    <t>HEE87301</t>
  </si>
  <si>
    <t>鼻泪管再通术</t>
  </si>
  <si>
    <t>消毒铺巾，进行表面麻醉，探通或用仪器(泪道高频电灼仪等)疏通，置管，冲洗泪道。</t>
  </si>
  <si>
    <t>HEE87302</t>
  </si>
  <si>
    <t>泪道探通术</t>
  </si>
  <si>
    <t>泪小点及其周边区域进行表面麻醉，扩张器扩张泪小点，选择恰当型号的泪道探针探通泪道，在泪道内留置探针约10分钟，冲洗泪道。</t>
  </si>
  <si>
    <t>HEE87303</t>
  </si>
  <si>
    <t>激光泪道探通术</t>
  </si>
  <si>
    <t>泪小点及其周边区域表面麻醉，扩张器扩张泪小点，调整激光器参数，以激光疏通泪道。冲洗泪道。</t>
  </si>
  <si>
    <t>HEF-HEU</t>
  </si>
  <si>
    <t>5.眼球</t>
  </si>
  <si>
    <t>HEF48101</t>
  </si>
  <si>
    <t>球旁注射</t>
  </si>
  <si>
    <t>向患者说明治疗的注意事项。眼部消毒，注射器的针头经皮肤刺入球旁部位，注射药物，局部压迫。</t>
  </si>
  <si>
    <t>HEF48102</t>
  </si>
  <si>
    <t>球后注射</t>
  </si>
  <si>
    <t>向患者说明治疗的注意事项。眼部消毒，注射器针头经皮肤刺入眼球后部，注射药物，压迫眼球数分钟。</t>
  </si>
  <si>
    <t>HEF48301</t>
  </si>
  <si>
    <t>经筋膜囊球后注射</t>
  </si>
  <si>
    <t>向患者说明治疗的注意事项。眼部消毒，开睑。手术显微镜下剪开球结膜，采用特殊针头伸入眼球后部近黄斑区附近，注射药物，涂抗菌药物眼膏，消毒纱布盖眼。</t>
  </si>
  <si>
    <t>HEF64301</t>
  </si>
  <si>
    <t>球内异物定位环置入取出术</t>
  </si>
  <si>
    <t>向受检者说明检查注意事项。受检眼表面麻醉，缝合带缺口的金属环。送放射科拍X光片。X摄像定位。结束后拆除金属环，抗菌药物滴眼液滴眼，消毒纱布遮盖。人工分析和报告X光片结果。不含X线引导。</t>
  </si>
  <si>
    <t>HEF65301</t>
  </si>
  <si>
    <t>球内磁性异物取出术</t>
  </si>
  <si>
    <t>消毒铺巾，开睑，置手术贴膜，在手术显微镜下切开结膜，再次异物定位，切开巩膜，磁铁吸取异物，缝合巩膜，必要时行巩膜外加压，缝合结膜，消毒纱布遮盖。不含巩膜外加压。</t>
  </si>
  <si>
    <t>HEF65302</t>
  </si>
  <si>
    <t>球内非磁性异物取出术</t>
  </si>
  <si>
    <t>消毒铺巾，开睑，置手术贴膜，应用倒像系统、眼内照明系统、光学透镜辅助手术，在手术显微镜下切开结膜，电凝或压迫止血，巩膜穿刺，眼内灌注建立，应用玻璃体切除机切除玻璃体，异物镊取出眼内异物，查找视网膜裂孔，并加以封闭，使视网膜脱离复位，消毒纱布遮盖。视网膜修复术除外。</t>
  </si>
  <si>
    <t>HEF65303</t>
  </si>
  <si>
    <t>球壁异物取出术</t>
  </si>
  <si>
    <t>消毒铺巾，开睑，置手术贴膜，定位异物，在手术显微镜下切开结膜，切开和分离巩膜，取出异物、缝合伤口，消毒纱布遮盖。不含异物定位。</t>
  </si>
  <si>
    <t>HEF75301</t>
  </si>
  <si>
    <t>眼球摘除术</t>
  </si>
  <si>
    <t>消毒铺巾，开睑，置手术贴膜，在手术显微镜下切开结膜，电凝或压迫止血，分离和剪断眼外肌，剪断视神经，摘除眼球，缝合伤口，填油纱条，加压包扎。必要时送摘除的眼球病理学检查。不含病理学检查。</t>
  </si>
  <si>
    <t>HEF75302</t>
  </si>
  <si>
    <t>眼球摘除+义眼置入术</t>
  </si>
  <si>
    <t>消毒铺巾，开睑，置手术贴膜，在手术显微镜下切开结膜，电凝或压迫止血，分离和剪断眼外肌，摘除眼球，置义眼，分层缝合，填油纱条，加压包扎。</t>
  </si>
  <si>
    <t>HEF83301</t>
  </si>
  <si>
    <t>眼球裂伤探查缝合术</t>
  </si>
  <si>
    <t>消毒铺巾，开睑，置手术贴膜，在手术显微镜下探查结膜、角膜、巩膜伤口、清创、电凝或压迫止血、还纳或切除眼内组织、分层缝合，平衡盐溶液形成前房，消毒纱布遮盖。</t>
  </si>
  <si>
    <t>HEF89301</t>
  </si>
  <si>
    <t>自体骨移植眼球内陷矫正术</t>
  </si>
  <si>
    <t>消毒铺巾，切口设计，局部麻醉后，切开头皮，骨膜下剥离，显露取骨区，标记取骨大小形状，应用动力系统，钻或锯截开颅骨外板，骨凿切取外板，骨蜡止血，缝合切口，取下睑缘切口，自眼轮匝肌下分离至眶下缘，切开骨膜，自骨膜下剥离眶内，将疝出至上颌窦和/或筛窦内的软组织复位，松解神经粘连，显露骨折处，颅骨外板修整后植入修复缺损，钛钉钛板内固定，缝合骨膜及切口，留置引流。不含颅骨外板、自体骨切取。</t>
  </si>
  <si>
    <t>HEF89302</t>
  </si>
  <si>
    <t>人工材料植入眼球内陷矫正术</t>
  </si>
  <si>
    <t>消毒铺巾，切口设计，局部麻醉后，下睑缘切口，自眼轮匝肌深层分离至眶下缘，切开骨膜，自骨膜下剥离眶内，将疝出至上颌窦和/或筛窦内的软组织复位，松解神经粘连，显露骨折处，人工材料修复缺损，应用动力系统，钛钉钛板或缝线固定，止血，冲洗，缝合骨膜及切口，留置引流。</t>
  </si>
  <si>
    <t>HEG</t>
  </si>
  <si>
    <t>结膜</t>
  </si>
  <si>
    <t>HEG48301</t>
  </si>
  <si>
    <t>球结膜下注射</t>
  </si>
  <si>
    <t>向患者说明治疗的注意事项。眼部表面麻醉，注射针刺入球结膜下，注射药物，抗菌药物滴眼液滴眼。</t>
  </si>
  <si>
    <t>HEG48302</t>
  </si>
  <si>
    <t>结膜囊冲洗</t>
  </si>
  <si>
    <t>眼部表面麻醉，以生理盐水冲洗结膜囊。</t>
  </si>
  <si>
    <t>HEG48303</t>
  </si>
  <si>
    <t>化学伤结膜囊冲洗</t>
  </si>
  <si>
    <t>向患者说明治疗的注意事项。眼部表面麻醉，以大量生理盐水较长时间冲洗结膜囊。</t>
  </si>
  <si>
    <t>HEG48304</t>
  </si>
  <si>
    <t>球结膜放射状切开冲洗术</t>
  </si>
  <si>
    <t>消毒铺巾，开睑，在手术显微镜下放射状剪开结膜，冲洗结膜下组织，电凝或压迫止血，缝合，消毒纱布遮盖。</t>
  </si>
  <si>
    <t>HEG65301</t>
  </si>
  <si>
    <t>睑结膜伪膜去除冲洗</t>
  </si>
  <si>
    <t>向患者说明治疗的注意事项。眼部表面麻醉，在裂隙灯下应用镊子或棉签去除伪膜，以生理盐水冲洗结膜囊。</t>
  </si>
  <si>
    <t>HEG65302</t>
  </si>
  <si>
    <t>结膜结石取出治疗</t>
  </si>
  <si>
    <t>向患者说明治疗的注意事项。眼部表面麻醉，以注射针挑除或拨除结石，结膜囊内涂抗菌药物眼膏，消毒纱布盖眼。</t>
  </si>
  <si>
    <t>HEG73301</t>
  </si>
  <si>
    <t>结膜肿物切除术</t>
  </si>
  <si>
    <t>消毒铺巾，开睑，在手术显微镜下剪除肿物，电凝或压迫止血，分层缝合球筋膜及结膜，涂抗菌药物眼膏，消毒纱布遮盖，切除物送病理学检查。不含病理学检查。</t>
  </si>
  <si>
    <t>HEG73302</t>
  </si>
  <si>
    <t>结膜淋巴管切除术</t>
  </si>
  <si>
    <t>消毒铺巾，开睑，在手术显微镜下剪开结膜，分离和剪除扩张的淋巴管组织，电凝或压迫止血，缝合，消毒纱布遮盖，切除物送病理学检查。不含病理学检查。</t>
  </si>
  <si>
    <t>HEG83301</t>
  </si>
  <si>
    <t>下穹隆成形术</t>
  </si>
  <si>
    <t>消毒铺巾，开睑，在手术显微镜下分离和剪除部分结膜，电凝或压迫止血，缝合。不含植皮。</t>
  </si>
  <si>
    <t>HEG83302</t>
  </si>
  <si>
    <t>结膜囊成形术</t>
  </si>
  <si>
    <t>消毒铺巾，开睑，在手术显微镜下剪开结膜，分离瘢痕组织，电凝或压迫止血，自体组织、羊膜、异体组织或生物材料移植，缝合，义眼模支撑，消毒纱布遮盖。</t>
  </si>
  <si>
    <t>义眼片，特殊缝线</t>
  </si>
  <si>
    <t>HEG89301</t>
  </si>
  <si>
    <t>球结膜瓣覆盖术</t>
  </si>
  <si>
    <t>消毒铺巾，开睑，在手术显微镜下清除病变组织，剪开和分离球结膜做球结膜瓣，电凝或压迫止血，覆盖于病变组织处，缝合，消毒纱布遮盖。</t>
  </si>
  <si>
    <t>HEG89302</t>
  </si>
  <si>
    <t>结膜肿物切除联合组织移植术</t>
  </si>
  <si>
    <t>消毒铺巾，开睑，在手术显微镜下剪除肿物，电凝或压迫止血，异体组织移植，分层缝合球筋膜及结膜，涂抗菌药物眼膏，消毒纱布遮盖，切除物送病理学检查。不含病理学检查。</t>
  </si>
  <si>
    <t>HEH</t>
  </si>
  <si>
    <t>角膜</t>
  </si>
  <si>
    <t>HEH24301</t>
  </si>
  <si>
    <t>角膜植片制备</t>
  </si>
  <si>
    <t>将角膜植片取出，平衡盐溶液浸洗，手术显微镜下修剪、环切或激光切削成需要的大小及形状备用。</t>
  </si>
  <si>
    <t>HEH50301</t>
  </si>
  <si>
    <t>散光性角膜切开术(AK)</t>
  </si>
  <si>
    <t>消毒铺巾，置手术贴膜，开睑，在手术显微镜下标记器标记切口，调整钻石刀并作角膜切口，冲洗，纱布消毒纱布遮盖。</t>
  </si>
  <si>
    <t>HEH61301</t>
  </si>
  <si>
    <t>表层角膜镜片镶嵌术</t>
  </si>
  <si>
    <t>消毒铺巾，开睑。制作角膜植片。在手术显微镜下标记、钻切角膜，缝合植片，检查植片散光，调整缝线，消毒纱布遮盖。不含眼库保存、角膜镜片加工。</t>
  </si>
  <si>
    <t>HEH62301</t>
  </si>
  <si>
    <t>角膜基质环置入术</t>
  </si>
  <si>
    <t>消毒铺巾，开睑，在手术显微镜下定位瞳孔中心，作角膜切口，以角膜环形隧道刀制作隧道，置入角膜基质环，定位，消毒纱布遮盖。</t>
  </si>
  <si>
    <t>特殊缝线，角膜基质环</t>
  </si>
  <si>
    <t>HEH64301</t>
  </si>
  <si>
    <t>显微镜下角膜拆线</t>
  </si>
  <si>
    <t xml:space="preserve">消毒铺巾，开睑，在手术显微镜下拆除缝线，消毒纱布遮盖。 </t>
  </si>
  <si>
    <t>HEH65301</t>
  </si>
  <si>
    <t>浅层角膜异物剔除术</t>
  </si>
  <si>
    <t>眼球表面麻醉，消毒，在裂隙灯或手术显微镜下剔除角膜异物。结膜囊内涂抗菌药物眼膏，消毒纱布盖眼。</t>
  </si>
  <si>
    <t>HEH65302</t>
  </si>
  <si>
    <t>深层角膜异物取出术</t>
  </si>
  <si>
    <t>消毒铺巾，开睑，在手术显微镜下，切开角膜，取出异物，必要时缝合角膜，消毒纱布遮盖。必要时前房内注入黏弹剂后再行手术。</t>
  </si>
  <si>
    <t>HEH72301</t>
  </si>
  <si>
    <t>角膜溃疡灼烙术</t>
  </si>
  <si>
    <t>眼球表面麻醉，消毒，开睑。在手术显微镜下应用刀片对溃疡面进行清创，并以烧灼剂来烧灼，生理盐水冲洗，结膜囊涂抗菌药物眼膏，消毒纱布盖眼。</t>
  </si>
  <si>
    <t>HEH73302</t>
  </si>
  <si>
    <t>翼状胬肉切除术</t>
  </si>
  <si>
    <t>消毒铺巾，开睑，置手术贴膜，在直视下或手术显微镜下剪开结膜，分离和剪除胬肉组织，处理角巩膜伤口，将球结膜伤口缝合于巩膜浅层，消毒纱布遮盖。</t>
  </si>
  <si>
    <t>HEH89308</t>
  </si>
  <si>
    <t>羊膜移植术</t>
  </si>
  <si>
    <t>消毒铺巾，开睑，置手术贴膜，在手术显微镜下清除角膜、结膜病灶，置羊膜，并行缝合或生物胶粘合，角膜接触镜或加压包扎。</t>
  </si>
  <si>
    <t>HEH89309</t>
  </si>
  <si>
    <t>翼状胬肉切除组织移植术</t>
  </si>
  <si>
    <t>消毒铺巾，开睑，置手术贴膜，在手术显微镜下剪开结膜，分离和剪除胬肉组织，处理角巩膜伤口，移植组织，并行缝合或粘合，加压包扎。</t>
  </si>
  <si>
    <t>013317000070000</t>
  </si>
  <si>
    <t>角膜移植术</t>
  </si>
  <si>
    <t>异体同种角膜(单侧）移植，实现患者原位角膜切除和供体角膜植入</t>
  </si>
  <si>
    <t>异种器官参照收取
儿童手术加收30%</t>
  </si>
  <si>
    <t>HEH99301</t>
  </si>
  <si>
    <t>角膜白斑染色术</t>
  </si>
  <si>
    <t>消毒铺巾，置手术贴膜，开睑，在手术显微镜下刮除角膜白斑处上皮，将病变角膜组织染色，消毒纱布遮盖。</t>
  </si>
  <si>
    <t>HEJ-HEK</t>
  </si>
  <si>
    <t>前房</t>
  </si>
  <si>
    <t>HEJ48101</t>
  </si>
  <si>
    <t>前房冲洗术</t>
  </si>
  <si>
    <t>消毒铺巾，开睑，置手术贴膜，根据前房的情况，在手术显微镜下做角膜或角膜缘1-2个穿刺切口，必要时前房内注射尿激酶或组织纤维蛋白溶解酶原激活剂，以平衡盐溶液冲洗前房，缝合穿刺口，涂抗菌药物眼膏，消毒纱布遮盖。</t>
  </si>
  <si>
    <t>HEJ48102</t>
  </si>
  <si>
    <t>前房穿刺冲洗术</t>
  </si>
  <si>
    <t>眼球表面麻醉，冲洗结膜囊，消毒眼睑，在裂隙灯或手术显微镜下前房穿刺刀穿刺前房，结膜囊内涂抗菌药物眼药膏，消毒纱布盖眼。</t>
  </si>
  <si>
    <t>HEJ48103</t>
  </si>
  <si>
    <t>前房注气术</t>
  </si>
  <si>
    <t>眼球表面麻醉，冲洗结膜囊，消毒眼睑，在裂隙灯或手术显微镜下前房穿刺刀穿刺前房，注入气体。结膜囊内涂抗菌药物眼膏、消毒纱布盖眼。</t>
  </si>
  <si>
    <t>HEJ50301</t>
  </si>
  <si>
    <t>小梁切开术</t>
  </si>
  <si>
    <t>消毒铺巾，开睑，置手术贴膜，在手术显微镜下做上直肌或角膜缘牵引缝线、结膜瓣，电凝或压迫止血，做板层巩膜瓣，舒莱姆氏管(Schlemm管)定位和外壁切开，小梁切开，巩膜瓣和结膜瓣分别缝合，结膜囊涂眼膏，消毒纱布遮盖。</t>
  </si>
  <si>
    <t>粘弹剂，特殊缝线，微导管</t>
  </si>
  <si>
    <t>HEJ57301</t>
  </si>
  <si>
    <t>前房角粘连分离术</t>
  </si>
  <si>
    <t>消毒铺巾，开睑，置手术贴膜，在手术显微镜下进行操作，于粘连对侧的角膜缘内穿刺，前房注射黏弹剂，应用分离器进至粘连一侧前房角，分离粘连后退出，虹膜周边切除，涂抗菌药物等眼膏，消毒纱布遮盖。</t>
  </si>
  <si>
    <t>HEJ73301</t>
  </si>
  <si>
    <t>小梁切除术</t>
  </si>
  <si>
    <t>消毒铺巾，开睑，置手术贴膜，在手术显微镜下做上直肌或角膜缘牵引缝线，剪开结膜制备结膜瓣，电凝或压迫止血，角膜缘预穿刺，做浅层巩膜瓣，小梁切除，虹膜周边切除，巩膜瓣和结膜瓣分别缝合，恢复前房，结膜囊涂抗菌药物和糖皮质激素眼膏，消毒纱布遮盖。</t>
  </si>
  <si>
    <t>HEJ73302</t>
  </si>
  <si>
    <t>非穿透小梁手术(NPTS)</t>
  </si>
  <si>
    <t>消毒铺巾，开睑，置手术贴膜，在手术显微镜下做上直肌或角膜缘牵引缝线、结膜瓣，止血，做表层巩膜瓣，深层巩膜切除，撕除舒莱姆氏管(Schlemm管)内壁和邻管组织，植入抗纤维化植入物(透明质酸钠凝胶等)，表层巩膜瓣复位并缝合，结膜瓣缝合，结膜囊涂抗菌药物和糖皮质激素眼膏，消毒纱布遮盖。</t>
  </si>
  <si>
    <t>HEJ83301</t>
  </si>
  <si>
    <t>前房成形术</t>
  </si>
  <si>
    <t>消毒铺巾，开睑，置手术贴膜，在手术显微镜下穿刺角膜缘，前房内注射消毒空气或黏弹剂，涂抗菌药物、糖皮质激素眼膏，消毒纱布遮盖。</t>
  </si>
  <si>
    <t>HEJ83302</t>
  </si>
  <si>
    <t>选择性激光小粱成形术(SLT)</t>
  </si>
  <si>
    <t>治疗眼表面麻醉。将患者头部安置于532倍频激光治疗仪的头架上，调整激光机参数。激光治疗镜镜面涂耦合剂，安置于角膜表面。应用激光分点击射全周360°小梁网。治疗结束时取下激光治疗镜，眼部滴用抗菌药物滴眼液。</t>
  </si>
  <si>
    <t>HEJ83303</t>
  </si>
  <si>
    <t>青光眼滤过泡分离术</t>
  </si>
  <si>
    <t>消毒铺巾，开睑，置手术贴膜，在手术显微镜或裂隙灯显微镜下将穿刺针进至滤过泡内，分离其基底部增殖的组织，划断巩膜瓣缝线或拨开巩膜瓣，待前房深度恢复后，滤过泡周围筋膜囊下可以分点注射抗代谢药物，以抗菌药物滴眼液滴眼，消毒纱布遮盖。</t>
  </si>
  <si>
    <t>HEJ83304</t>
  </si>
  <si>
    <t>青光眼滤过泡修补术</t>
  </si>
  <si>
    <t>消毒铺巾，开睑，置手术贴膜，在手术显微镜下做上直肌牵引缝线，剪开滤过泡基底周围结膜，并潜行分离或做穹隆松解切口，上方结膜下移，滤过泡整个切除，角膜缘角膜上皮刮除，结膜前徙或应用修补材料缝合固定于角膜缘内，涂抗菌药物和糖皮质激素眼膏，消毒纱布遮盖。</t>
  </si>
  <si>
    <t>修补材料，粘弹剂，特殊缝线</t>
  </si>
  <si>
    <t>HEJ83305</t>
  </si>
  <si>
    <t>青光眼包裹性滤过泡修补术</t>
  </si>
  <si>
    <t>消毒铺巾，开睑，置手术贴膜，在手术显微镜下做直肌牵引缝线、结膜切口，电凝或压迫止血，分离和暴露滤过泡，切除囊壁，结膜瓣缝合，涂抗菌药物和糖皮质激素眼膏，消毒纱布遮盖。</t>
  </si>
  <si>
    <t>HEJ83306</t>
  </si>
  <si>
    <t>难治性青光眼滤过手术</t>
  </si>
  <si>
    <t>消毒铺巾，开睑，置手术贴膜，在手术显微镜下做上直肌或角膜缘牵引缝线，剪开结膜制备结膜瓣，电凝或压迫止血，角膜缘预穿刺，做表层巩膜瓣，表层巩膜瓣下和筋膜囊下分别放置抗代谢药物棉片，生理盐水冲洗，小梁切除，虹膜周边切除，巩膜瓣和结膜瓣分别缝合，恢复前房，结膜囊涂眼膏，消毒纱布遮盖。</t>
  </si>
  <si>
    <t>HEK62301</t>
  </si>
  <si>
    <t>房水引流物置入术</t>
  </si>
  <si>
    <t>消毒铺巾，开睑，置手术贴膜，在手术显微镜下做上直肌牵引缝线、结膜瓣，置入并固定引流盘，引流管试通后修剪，其前端经由角膜缘穿刺口植入前房，后部覆盖以异体巩膜片并缝线固定，缝合球结膜伤口。术毕时结膜囊内涂抗菌药物和糖皮质激素眼膏，消毒纱布遮盖。此外，对于玻璃体切除术后和无晶状体眼，引流管前端可经由睫状体平坦部穿刺口植入前部玻璃体腔。不含玻璃体切除术。</t>
  </si>
  <si>
    <t>粘弹剂，特殊缝线，青光眼阀</t>
  </si>
  <si>
    <t>HEL</t>
  </si>
  <si>
    <t>虹膜</t>
  </si>
  <si>
    <t>HEL50301</t>
  </si>
  <si>
    <t>镱铝石榴石(YAG)激光瞳孔括约肌切开术</t>
  </si>
  <si>
    <t>治疗眼滴缩瞳剂，表面麻醉。将患者头部安置于镱铝石榴石(YAG)激光机的头架上。调整激光机的参数。将激光治疗镜镜面涂耦合剂，安置于角膜表面。应用激光切开瞳孔缘处括约肌。治疗结束时取下激光治疗镜，眼部滴用抗菌药物滴眼液。</t>
  </si>
  <si>
    <t>HEL61301</t>
  </si>
  <si>
    <t>人工虹膜隔植入术</t>
  </si>
  <si>
    <t>消毒铺巾，开睑，置手术贴膜，在手术显微镜下剪开结膜，电凝或压迫止血，做巩膜瓣，穿刺前房，植入人工虹膜，缝线固定，缝合角膜切口，巩膜及结膜，结膜囊涂抗菌药物眼膏，消毒纱布遮盖。</t>
  </si>
  <si>
    <t>人工虹膜隔，粘弹剂，特殊缝线</t>
  </si>
  <si>
    <t>HEL73301</t>
  </si>
  <si>
    <t>节段性虹膜切除术</t>
  </si>
  <si>
    <t>消毒铺巾，开睑，置手术贴膜，在手术显微镜下做上直肌牵引缝线，剪开结膜，电凝或压迫止血，做与角膜缘垂直的大切口进入前房，切除含瞳孔缘在内的扇形虹膜，整复虹膜和瞳孔，平衡盐溶液形成前房，缝合角膜缘切口，复位并缝合结膜瓣，消毒纱布遮盖。</t>
  </si>
  <si>
    <t>HEL73302</t>
  </si>
  <si>
    <t>虹膜囊肿切除术</t>
  </si>
  <si>
    <t>消毒铺巾，开睑，置手术贴膜，在手术显微镜下剪开结膜，电凝或压迫止血，板层切开巩膜，穿刺前房，剪除病变虹膜，缝合，平衡盐溶液形成前房，消毒纱布遮盖。切除物送病理学检查。不含病理学检查。</t>
  </si>
  <si>
    <t>HEL73303</t>
  </si>
  <si>
    <t>镱铝石榴石(YAG)激光周边虹膜切除术</t>
  </si>
  <si>
    <t>向患者说明治疗的注意事项，治疗眼缩瞳，滴表面麻醉剂，患者头部安置于激光机的头架上，应用镱铝石榴石(YAG)激光机进行治疗，调整激光参数，激光治疗镜涂耦合剂后安置于角膜表面，在周边部虹膜寻找合适部位进行治疗，切开虹膜并扩大切口，治疗结束时取下激光治疗镜，眼部滴用抗菌药物滴眼液。</t>
  </si>
  <si>
    <t>HEL73304</t>
  </si>
  <si>
    <t>镱铝石榴石(YAG)激光联合氩激光周边虹膜切除术</t>
  </si>
  <si>
    <t>治疗眼缩瞳，表面麻醉。将患者头部安置于激光机的头架上。激光治疗镜镜面涂用耦合剂，安置于角膜表面。先应用氩激光机进行治疗，调整激光参数，寻找合适部位激光，进行烧灼。再用镱铝石榴石(YAG)激光机的激光切开烧灼处虹膜，并扩大切口，直至穿通虹膜。治疗结束时取下激光治疗镜，眼部滴抗菌药物滴眼液。</t>
  </si>
  <si>
    <t>HEL73305</t>
  </si>
  <si>
    <t>虹膜周边切除术</t>
  </si>
  <si>
    <t>消毒铺巾，开睑，置手术贴膜，在手术显微镜下做上直肌牵引缝线，切开结膜，电凝或压迫止血，做与角膜缘垂直的小切口进入前房，周边虹膜切除，整复虹膜和瞳孔，平衡盐溶液形成前房，缝合角膜切口，复位结膜瓣，消毒纱布遮盖。</t>
  </si>
  <si>
    <t>HEL80301</t>
  </si>
  <si>
    <t>瞳孔开大术</t>
  </si>
  <si>
    <t>消毒铺巾，开睑，置手术贴膜，在手术显微镜下剪开结膜，电凝或压迫止血，制备巩膜瓣，穿刺前房，注入黏弹剂，分离虹膜粘连，虹膜拉钩或虹膜扩张器开大瞳孔，缝合角巩膜切口及结膜，平衡盐溶液形成前房，消毒纱布遮盖。</t>
  </si>
  <si>
    <t>HEL83301</t>
  </si>
  <si>
    <t>氩激光瞳孔成形术</t>
  </si>
  <si>
    <t>治疗眼表面麻醉。将患者头部安置于激光机的头架上。将激光治疗镜镜面涂耦合剂，安置于角膜表面。应用氩激光机进行治疗，调整激光参数，应用激光对瞳孔缘周围做环形光凝，并向周边做多条放射状光凝。结束时取下激光治疗镜，眼部滴用抗菌药物滴眼液。</t>
  </si>
  <si>
    <t>HEL83302</t>
  </si>
  <si>
    <t>激光瞳孔成形术</t>
  </si>
  <si>
    <t>治疗眼表面麻醉。将患者头部安置于激光机的头架上。调整激光机的参数。激光治疗镜镜面涂耦合剂，安置于角膜表面。应用激光切开虹膜或机化组织，形成瞳孔。治疗结束时取下激光治疗镜，眼部滴用抗菌药物滴眼液。</t>
  </si>
  <si>
    <t>HEL83303</t>
  </si>
  <si>
    <t>瞳孔成形术</t>
  </si>
  <si>
    <t>消毒铺巾，开睑，置手术贴膜，在手术显微镜下剪开结膜，电凝或压迫止血，制备巩膜瓣，穿刺前房，开大或缝合缩小瞳孔，缝合角巩膜切口及结膜，平衡盐溶液形成前房，消毒纱布遮盖。</t>
  </si>
  <si>
    <t>HEL83304</t>
  </si>
  <si>
    <t>激光周边虹膜成形术</t>
  </si>
  <si>
    <t>治疗眼缩瞳，表面麻醉。将患者头部安置于激光机的头架上。应用氩激光或多波长激光机进行治疗，调整激光机参数。激光治疗镜的镜面涂耦合剂，安置于角膜表面。应用激光烧灼全周360°周边部虹膜。治疗结束时取下激光治疗镜，眼部滴用抗菌药物滴眼液。</t>
  </si>
  <si>
    <t>HEL83305</t>
  </si>
  <si>
    <t>虹膜根部离断修复术</t>
  </si>
  <si>
    <t>消毒铺巾，开睑，置手术贴膜，在手术显微镜下剪开结膜，电凝或压迫止血，板层切开巩膜，穿刺前房，缝合虹膜，缝合巩膜及结膜，平衡盐溶液形成前房，消毒纱布遮盖。</t>
  </si>
  <si>
    <t>HEM</t>
  </si>
  <si>
    <t>睫状体</t>
  </si>
  <si>
    <t>HEM45301</t>
  </si>
  <si>
    <t>睫状体脉络膜上腔放液术</t>
  </si>
  <si>
    <t>消毒铺巾，开睑，置手术贴膜，在手术显微镜下做上或下直肌牵引缝线，切开结膜，电凝或压迫止血，角膜预穿刺，平坦部巩膜切口，分离睫状体，排放睫状体和脉络膜上腔液体，结膜瓣关闭，恢复前房，涂眼膏，消毒纱布遮盖。</t>
  </si>
  <si>
    <t>HEM58301</t>
  </si>
  <si>
    <t>睫状体剥离术</t>
  </si>
  <si>
    <t>消毒铺巾，开睑，置手术贴膜，在手术显微镜下做上直肌牵引缝线，切开结膜，电凝或压迫止血，角膜预穿刺，平坦部巩膜切口，以睫状体分离器分离睫状体，巩膜口和结膜口分别缝合，恢复前房，涂抗菌药物眼膏，消毒纱布遮盖。</t>
  </si>
  <si>
    <t>HEM70301</t>
  </si>
  <si>
    <t>睫状体断离复位术</t>
  </si>
  <si>
    <t>消毒铺巾，开睑，置手术贴膜，在手术显微镜下剪开结膜，电凝或压迫止血，巩膜板层切开，间断巩膜全层切开，间断缝合睫状体，穿刺刀穿刺前房，分层缝合巩膜、结膜，结膜囊内涂抗菌药物眼膏，消毒纱布遮盖。</t>
  </si>
  <si>
    <t>HEM72301</t>
  </si>
  <si>
    <t>外路经巩膜激光睫状体光凝术</t>
  </si>
  <si>
    <t>治疗眼球后麻醉。在显微镜下应用半导体激光(波长810纳米)进行治疗，调整激光机参数，根据患眼术前眼压，于角膜缘后经球结膜、巩膜域击射睫状体。治疗结束时眼部涂阿托品眼膏和糖皮质激素眼膏。</t>
  </si>
  <si>
    <t>HEM72302</t>
  </si>
  <si>
    <t>睫状体冷冻术</t>
  </si>
  <si>
    <t>消毒铺巾，开睑，置手术贴膜。冷冻器以二氧化碳或氮气制冷，选择冷冻器参数，直视或手术显微镜下应用冷冻器和冷冻头于角膜缘后进行逐点冷冻、解冻。术毕时涂抗菌药物、糖皮质激素和阿托品眼膏，消毒纱布遮盖。</t>
  </si>
  <si>
    <t>HEN</t>
  </si>
  <si>
    <t>巩膜</t>
  </si>
  <si>
    <t>HEN55301</t>
  </si>
  <si>
    <t>巩膜外加压术</t>
  </si>
  <si>
    <t>消毒铺巾，开睑，置手术贴膜，在手术显微镜下切开结膜，电凝或压迫止血，吊置眼肌，必要时穿刺巩膜放液，定位视网膜裂孔，并封闭之，外加压物放置和固定，必要时眼内注气，前房穿刺，缝合，消毒纱布遮盖。</t>
  </si>
  <si>
    <t>HEN55302</t>
  </si>
  <si>
    <t>巩膜内加压术</t>
  </si>
  <si>
    <t>消毒铺巾，开睑，置手术贴膜，在手术显微镜下视网膜裂孔定位及封闭，巩膜穿刺，眼内加压物置入，前房穿刺，缝合，消毒纱布遮盖。</t>
  </si>
  <si>
    <t>HEN71301</t>
  </si>
  <si>
    <t>巩膜后兜带术</t>
  </si>
  <si>
    <t>消毒铺巾，开睑，置手术贴膜，在手术显微镜下切开结膜，电凝或压迫止血，吊置眼外肌，兜带材料放置和固定，缝合伤口，消毒纱布遮盖。</t>
  </si>
  <si>
    <t>HEN73301</t>
  </si>
  <si>
    <t>钬激光巩膜切除术</t>
  </si>
  <si>
    <t>治疗眼球后或球周麻醉，开睑。在显微镜下操作。剪开球结膜，电凝止血，将黏弹剂注射针头经此注入筋膜囊下，到达巩膜切开部位，并注射黏弹剂后撤出。角膜预穿刺。应用钬激光机治疗，调整激光机参数，光导纤维探针进至巩膜切开部位，切开巩膜后取出，缝合结膜，恢复前房，并形成滤过泡。结束时滴用抗菌药物滴眼液。</t>
  </si>
  <si>
    <t>不含钬激光辅助操作费用</t>
  </si>
  <si>
    <t>HEN81301</t>
  </si>
  <si>
    <t>巩膜缩短术</t>
  </si>
  <si>
    <t>消毒铺巾，开睑，置手术贴膜，在手术显微镜下剪开结膜，电凝或压迫止血，直肌牵引，板层切开巩膜，切除部分巩膜，缝合，消毒纱布遮盖。</t>
  </si>
  <si>
    <t>HEN81302</t>
  </si>
  <si>
    <t>巩膜环扎术</t>
  </si>
  <si>
    <t>消毒铺巾，开睑，置手术贴膜，在手术显微镜下切开结膜，电凝或压迫止血，吊置眼肌，必要时和穿刺巩膜放液，视网膜裂孔定位及封闭，环扎带放置和固定，必要时眼内注气，前房穿刺，缝合，消毒纱布遮盖。</t>
  </si>
  <si>
    <t>HEP</t>
  </si>
  <si>
    <t>晶状体</t>
  </si>
  <si>
    <t>超乳套包、积液盒</t>
  </si>
  <si>
    <t>HEP50301</t>
  </si>
  <si>
    <t>镱铝石榴石激光晶状体后囊膜+玻璃体前界膜切开术</t>
  </si>
  <si>
    <t>治疗眼表面麻醉。将患者头部安置于石榴石(YAG)激光机的头架上。将激光治疗镜镜面涂耦合剂，安置于角膜表面。应用激光切开切开晶状体后囊膜，再切开玻璃体前界膜。治疗结束时取下激光治疗镜，眼部滴用抗菌药物滴眼液。</t>
  </si>
  <si>
    <t>HEP61301</t>
  </si>
  <si>
    <t>白内障囊外摘除+人工晶体植入术</t>
  </si>
  <si>
    <t>消毒铺巾，开睑，置手术贴膜，在手术显微镜下做结膜切口，前房穿刺，做角巩膜切口，撕晶状体前囊膜，娩核，注吸皮质，植入人工晶体，注吸黏弹剂，形成前房，电凝或缝合切口，消毒纱布遮盖。</t>
  </si>
  <si>
    <t>人工晶体，粘弹剂，特殊缝线</t>
  </si>
  <si>
    <t>HEP61302</t>
  </si>
  <si>
    <t>白内障超声乳化吸除+人工晶体植入术</t>
  </si>
  <si>
    <t>消毒铺巾，开睑，置手术贴膜，在手术显微镜下做结膜切口和角巩膜切口，或做透明角膜切口，电凝或压迫止血，前房穿刺，撕晶状体前囊膜，应用超声乳化仪粉碎和吸出晶状体核，应用灌吸头注吸晶状体皮质，植入后房型人工晶体，注吸黏弹剂，形成前房，电凝或缝合切口，消毒纱布遮盖。</t>
  </si>
  <si>
    <t>HEP61304</t>
  </si>
  <si>
    <t>玻璃体切除术后白内障超声乳化吸除+人工晶体植入术</t>
  </si>
  <si>
    <t>消毒铺巾，开睑，置手术贴膜，在手术显微镜下剪开并分离粘连的结膜，电凝或压迫止血，前房穿刺，做角巩膜切口，分离粘连的虹膜，撕晶状体前囊膜，采用超声乳化仪乳化和吸除晶状体核，注吸皮质，植入人工晶体，注吸黏弹剂，形成前房，消毒纱布遮盖。</t>
  </si>
  <si>
    <t>HEP61305</t>
  </si>
  <si>
    <t>晶状体半脱位白内障超声乳化吸除+人工晶体植入术</t>
  </si>
  <si>
    <t>消毒铺巾，开睑，置手术贴膜，在手术显微镜下做结膜切口，电凝或压迫止血，前房穿刺，做角巩膜切口，分离虹膜，撕晶状体前囊膜，应用囊膜钩牵引囊膜或植入晶状体囊袋张力环，采用超声乳化仪乳化和吸除晶状体核，注吸皮质，植入人工晶体，注吸粘弹剂，形成前房，消毒纱布遮盖。</t>
  </si>
  <si>
    <t>HEP61306</t>
  </si>
  <si>
    <t>晶状体囊袋张力环植入术</t>
  </si>
  <si>
    <t>消毒铺巾，开睑，置手术贴膜，在手术显微镜下做结膜切口，电凝或压迫止血，前房穿刺，做角巩膜切口，分离虹膜，撕晶状体前囊膜，应用超声乳化仪乳化和吸除晶状体核，植入晶状体张力环，调整张力环位置，进一步进行其它手术治疗。</t>
  </si>
  <si>
    <t>张力环，粘弹剂，特殊缝线</t>
  </si>
  <si>
    <t>HEP61307</t>
  </si>
  <si>
    <t>Ⅱ期后房型人工晶体睫状沟缝入术</t>
  </si>
  <si>
    <t>本手术适用于无未保留完整晶状体后囊膜的无晶状体眼的再次手术。消毒铺巾，开睑，置手术贴膜，在手术显微镜下做结膜切口，电凝或压迫止血，必要时行玻璃体腔灌注，前房穿刺，做角巩膜切口，巩膜瓣，植入后房型人工晶体、人工晶体缝合线缝合固定人工晶体于睫状沟，超声乳化仪灌注头注吸黏弹剂，形成前房，电凝或缝合角巩膜切口，消毒纱布遮盖。不含玻璃体切除术。</t>
  </si>
  <si>
    <t>HEP61308</t>
  </si>
  <si>
    <t>铒激光白内障吸出+人工晶体植入术</t>
  </si>
  <si>
    <t>治疗眼表面麻醉，开睑。在显微镜下进行操作。做结膜切口，电凝止血，前房穿刺，经角巩膜进入前房，撕晶状体前囊膜，铒激光乳化仪乳化晶状体核，灌吸晶状体皮质，植入人工晶体，注吸黏弹剂，形成前房，缝合结膜。手术结束时滴用抗菌药物滴眼液。</t>
  </si>
  <si>
    <t>人工晶体，粘弹剂，特殊缝线，</t>
  </si>
  <si>
    <t>HEP61309</t>
  </si>
  <si>
    <t>有晶状体眼人工晶体植入术</t>
  </si>
  <si>
    <t>消毒铺巾，开睑，置手术贴膜，在手术显微镜下做结膜切口，电凝或压迫止血，前房穿刺，做角巩膜切口，巩膜瓣，植入人工晶体，应用超声乳化仪的灌注头注吸黏弹剂，形成前房，电凝或缝合切口，消毒纱布遮盖。</t>
  </si>
  <si>
    <t>HEP61310</t>
  </si>
  <si>
    <t>Ⅱ期虹膜夹持型人工晶体植入术</t>
  </si>
  <si>
    <t>向患者说明治疗的注意事项。本手术适用于无晶状体眼的再次手术。消毒铺巾，开睑，置手术贴膜，在手术显微镜下做结膜切口，电凝或压迫止血，前房穿刺，做角巩膜切口，必要时行玻璃体切除术，缩瞳，植入前房型人工晶体、周边虹膜切除，应用超声乳化仪的灌注头注吸黏弹剂，缝合角膜及结膜，形成前房，消毒纱布遮盖。不含玻璃体切除术。</t>
  </si>
  <si>
    <t>HEP61311</t>
  </si>
  <si>
    <t>Ⅱ期前房型人工晶体植入术</t>
  </si>
  <si>
    <t>本手术适用于无晶状体眼的再次手术。消毒铺巾，开睑，置手术贴膜，在手术显微镜下做结膜切口，电凝或压迫止血，前房穿刺，做角巩膜切口，必要时行玻璃体切除术，缩瞳，植入前房型人工晶体、周边虹膜切除，应用超声乳化仪的灌注头注吸黏弹剂，缝合角膜及结膜，形成前房，消毒纱布遮盖。不含玻璃体切除术。</t>
  </si>
  <si>
    <t>HEP61312</t>
  </si>
  <si>
    <t>Ⅱ期后房型人工晶体植入术</t>
  </si>
  <si>
    <t>本手术适用于保留晶状体后囊膜的无晶状体眼再手术。消毒铺巾，开睑，置手术贴膜，在手术显微镜下做结膜切口，电凝或压迫止血，前房穿刺，做角巩膜切口，分离晶状体囊膜或吸除残留的晶状体皮质，必要时行玻璃体切除术，植入后房型人工晶体、超声乳化仪灌注头注吸黏弹剂，形成前房，电凝或缝合切口，消毒纱布遮盖。不含玻璃体切除术。</t>
  </si>
  <si>
    <t>HEP63301</t>
  </si>
  <si>
    <t>人工晶体调位术</t>
  </si>
  <si>
    <t>消毒铺巾，开睑，置手术贴膜，在手术显微镜下做结膜切口，电凝或压迫止血，前房穿刺，做角巩膜切口，调整人工晶体位置，注吸黏弹剂，形成前房，电凝或缝合切口，消毒纱布遮盖。</t>
  </si>
  <si>
    <t>HEP65301</t>
  </si>
  <si>
    <t>白内障截囊吸取术</t>
  </si>
  <si>
    <t>消毒铺巾，开睑，置手术贴膜，在手术显微镜下做结膜切口，电凝或压迫止血，前房穿刺，巩膜切口，注入粘弹剂，截开晶状体囊膜，水化，以手法或超声乳化仪吸除晶状体，形成前房，电凝或缝合切口，消毒纱布遮盖。</t>
  </si>
  <si>
    <t>HEP65302</t>
  </si>
  <si>
    <t>白内障超声乳化摘除术</t>
  </si>
  <si>
    <t>消毒铺巾，开睑，置手术贴膜，在手术显微镜下做结膜切口，电凝或压迫止血，前房穿刺，做角巩膜切口或透明角膜切口，撕晶状体前囊膜，用超声乳化仪乳化，注吸皮质，形成前房，电凝或普通电凝仪电凝，缝合切口，消毒纱布遮盖。</t>
  </si>
  <si>
    <t>HEP65303</t>
  </si>
  <si>
    <t>白内障囊内摘除术</t>
  </si>
  <si>
    <t>消毒铺巾，开睑，置手术贴膜，在手术显微镜下做结膜切口，电凝或压迫止血，前房穿刺，做巩膜切口，以冷冻或其它方法取出晶状体，必要时做周边虹膜切除，缝合角巩膜伤口，形成前房，电凝或缝合切口，消毒纱布遮盖。</t>
  </si>
  <si>
    <t>HEP65304</t>
  </si>
  <si>
    <t>白内障囊外摘除术</t>
  </si>
  <si>
    <t>消毒铺巾，开睑，置手术贴膜，在手术显微镜下做结膜切口，前房穿刺，做角巩膜切口，撕囊，手法碎核、套核，注吸皮质，形成前房，电凝或缝合切口，消毒纱布遮盖。</t>
  </si>
  <si>
    <t>HEP66301</t>
  </si>
  <si>
    <t>人工晶体置换术</t>
  </si>
  <si>
    <t>消毒铺巾，开睑，置手术贴膜，在手术显微镜下做结膜切口，电凝或压迫止血，前房穿刺，做角巩膜切口，取出人工晶体，必要时行玻璃体切除术，再植入新的人工晶体，注吸黏弹剂，形成前房，电凝或缝合切口，消毒纱布遮盖。不含玻璃体切除术。</t>
  </si>
  <si>
    <t>HEP73301</t>
  </si>
  <si>
    <t>白内障囊膜切除术</t>
  </si>
  <si>
    <t>消毒铺巾，开睑，置手术贴膜，在手术显微镜下做结膜切口，前房穿刺，巩膜切口，前房内注入黏弹剂，应用玻璃体切除机的切除头去除中央部晶状体囊膜，做前部玻璃体切除，形成前房，电凝或缝合切口，消毒纱布遮盖。</t>
  </si>
  <si>
    <t>HEQ</t>
  </si>
  <si>
    <t>玻璃体</t>
  </si>
  <si>
    <t>HEQ45101</t>
  </si>
  <si>
    <t>玻璃体腔穿刺术</t>
  </si>
  <si>
    <t>消毒铺巾，开睑，置手术贴膜，在手术显微镜下剪开结膜，电凝，角尺确定穿刺部位，行巩膜穿刺，抽吸眼内液或注药，缝合伤口，消毒纱布遮盖。</t>
  </si>
  <si>
    <t>HEQ65301</t>
  </si>
  <si>
    <t>玻璃体腔内猪囊尾蚴切除取出术</t>
  </si>
  <si>
    <t>消毒铺巾，开睑，置手术贴膜，应用倒像系统、眼内照明系统、光学透镜辅助手术，在手术显微镜下切开结膜，电凝或压迫止血，巩膜穿刺，眼内灌注建立，应用玻璃体切除机行玻璃体切除，取出猪囊尾蚴或其它眼内异物，查找视网膜裂孔，应用眼内激光系统或眼部冷凝系统处理视网膜变性区或裂孔，缝合伤口，消毒纱布遮盖。</t>
  </si>
  <si>
    <t>玻璃体切割头</t>
  </si>
  <si>
    <t>特殊缝线，硅油</t>
  </si>
  <si>
    <t>HEQ75101</t>
  </si>
  <si>
    <t>经结膜微创玻璃体切除术</t>
  </si>
  <si>
    <t>消毒铺巾，开睑，置手术贴膜，应用倒像系统、眼内照明系统、光学透镜辅助手术，在手术显微镜下应用眼用穿刺器穿刺，眼内灌注建立，应用25G玻璃体切除头行玻璃体切除，机械性行玻璃体后脱离，清除周边玻璃体皮质，查找视网膜裂孔，应用眼内激光系统、眼部冷凝系统处理变性区或裂孔，拔管，检查切口并使其自闭，消毒纱布遮盖。</t>
  </si>
  <si>
    <t>特殊缝线，重水，硅油</t>
  </si>
  <si>
    <t>HEQ75301</t>
  </si>
  <si>
    <t>玻璃体切除术</t>
  </si>
  <si>
    <t>消毒铺巾，开睑，置手术贴膜，应用倒像系统、眼内照明系统、光学透镜辅助手术，在手术显微镜下切开结膜，电凝或压迫止血，巩膜穿刺，眼内灌注建立，用玻璃体切除机行玻璃体切除，机械性行玻璃体后脱离，清除周边玻璃体皮质，查找视网膜裂孔，应用眼内激光系统、眼部冷凝系统处理视网膜变性区或裂孔，拔管，缝合伤口，消毒纱布遮盖。</t>
  </si>
  <si>
    <t>以玻璃体切除术为主术式，经同一切口进行的两种或两种以上不同疾病的手术，其他手术按100%收取。</t>
  </si>
  <si>
    <t>HEQ76301</t>
  </si>
  <si>
    <t>玻璃体切除+眼内填充术</t>
  </si>
  <si>
    <t>消毒铺巾，开睑，置手术贴膜，应用倒像系统、眼内照明系统、光学透镜辅助手术，在手术显微镜下做结膜切开，电凝或压迫止血，巩膜穿刺，眼内灌注建立，应用玻璃体切除机行玻璃体切除，机械性行玻璃体后脱离，清除周边玻璃体皮质，查找视网膜裂孔，应用眼内激光系统或眼部冷凝系统封闭裂孔，行视网膜复位，填充物与眼内气体置换，测眼压，调整眼内填充物的量至眼压近正常，缝合，消毒纱布遮盖。</t>
  </si>
  <si>
    <t>HET</t>
  </si>
  <si>
    <t>视网膜</t>
  </si>
  <si>
    <t>HET48301</t>
  </si>
  <si>
    <t>视网膜注气复位术</t>
  </si>
  <si>
    <t>消毒铺巾，开睑，置手术贴膜，在手术显微镜下穿刺巩膜，眼内注入气体，前房穿刺，缝合，消毒纱布遮盖。</t>
  </si>
  <si>
    <t>HET59301</t>
  </si>
  <si>
    <t>黄斑裂孔封闭术</t>
  </si>
  <si>
    <t>消毒铺巾，开睑，置手术贴膜，应用倒像系统、眼内照明系统、光学透镜辅助手术，在手术显微镜下切开结膜，巩膜穿刺，眼内灌注建立，应用玻璃体切除机切除玻璃体，剥除黄斑裂孔周玻璃体皮质及内界膜，必要时注入血小板提取物，气体与眼内液体交换，填充物与眼内气体置换，测眼压，调整眼内填充物的量至眼压近正常，缝合，消毒纱布遮盖。不含血小板提取制备。</t>
  </si>
  <si>
    <t>HET65301</t>
  </si>
  <si>
    <t>黄斑前膜剥除术</t>
  </si>
  <si>
    <t>消毒铺巾，开睑，置手术贴膜，应用倒像系统、眼内照明系统、光学透镜辅助手术，在手术显微镜下切开结膜，电凝或压迫止血，巩膜穿刺，眼内灌注建立，应用玻璃体切除机切除玻璃体，剥除玻璃体皮质和黄斑前膜，查找视网膜裂孔，应用眼内激光系统或眼部冷凝系统处理视网膜变性区或裂孔，缝合伤口，消毒纱布遮盖。</t>
  </si>
  <si>
    <t>HET65302</t>
  </si>
  <si>
    <t>黄斑下膜取出术</t>
  </si>
  <si>
    <t>消毒铺巾，开睑，置手术贴膜，应用倒像系统、眼内照明系统、光学透镜辅助手术，在手术显微镜下切开结膜，电凝或压迫止血，巩膜穿刺，眼内灌注建立，应用玻璃体切除机切除玻璃体，切开视网膜，剥除增生膜，应用眼内激光系统或眼部冷凝系统封闭视网膜裂孔，使视网膜复位，气体与眼内液体交换，填充物与眼内气体置换，测眼压，调整眼内填充物的量至眼压近正常，缝合，消毒纱布遮盖。</t>
  </si>
  <si>
    <t>HET70301</t>
  </si>
  <si>
    <t>伴有增生膜的视网膜脱离复位术</t>
  </si>
  <si>
    <t>消毒铺巾，开睑，置手术贴膜，应用倒像系统、眼内照明系统、光学透镜辅助手术，在手术显微镜下切开结膜，电凝或压迫止血，吊置眼肌，必要时行环扎带放置和固定，穿刺巩膜，眼内灌注建立，应用玻璃体切除机切除玻璃体，剥除增生膜，必要时切开视网膜，应用眼内激光系统或眼部冷凝系统封闭视网膜裂孔，玻璃体腔内注入全氟化碳，使视网膜复位，气体与眼内液体交换，填充物与眼内气体置换，测眼压，调整眼内填充物的量至眼压近正常，缝合伤口，消毒纱布遮盖。</t>
  </si>
  <si>
    <t>HET70302</t>
  </si>
  <si>
    <t>黄斑裂孔性视网膜脱离复位术</t>
  </si>
  <si>
    <t>消毒铺巾，开睑，置手术贴膜，应用倒像系统、眼内照明系统、光学透镜辅助手术，在手术显微镜下切开结膜，穿刺巩膜，眼内灌注建立，应用玻璃体切除机切除玻璃体，剥除裂孔周围玻璃体皮质及内界膜，应用眼内激光系统或眼部冷凝系统封闭视网膜裂孔，使视网膜复位，气体与眼内液体交换，填充物与眼内气体置换，测眼压，调整眼内填充物的量至眼压近正常，缝合，消毒纱布遮盖。</t>
  </si>
  <si>
    <t>HET70303</t>
  </si>
  <si>
    <t>巨大裂孔性视网膜脱离复位术</t>
  </si>
  <si>
    <t>消毒铺巾，开睑，置手术贴膜，应用倒像系统、眼内照明系统、光学透镜辅助手术，在手术显微镜下切开结膜，电凝或压迫止血，巩膜穿刺，眼内灌注建立，应用眼内照明和玻璃体切除机进行玻璃体切除，机械性行玻璃体后脱离，清除周边玻璃体皮质，应用眼内激光系统或眼部冷凝系统封闭视网膜裂孔，全氟化碳注入玻璃体腔，将视网膜复位，气体与眼内液体交换，填充物与眼内气体置换，测眼压，调整眼内填充物的量至眼压近正常，缝合伤口，消毒纱布遮盖。</t>
  </si>
  <si>
    <t>HET70304</t>
  </si>
  <si>
    <t>伴有视网膜下膜的视网膜脱离复位术</t>
  </si>
  <si>
    <t>消毒铺巾，开睑，置手术贴膜，应用倒像系统、眼内照明系统、光学透镜辅助手术，在手术显微镜下切开结膜，电凝或压迫止血，巩膜穿刺，眼内灌注建立，应用玻璃体切除机行玻璃体切除，切开视网膜，剥除增生膜，应用眼内激光系统或眼部冷凝系统封闭视网膜裂孔，玻璃体腔注入全氟化碳，使视网膜复位，气体与眼内液体交换，填充物与眼内气体置换，测眼压，调整眼内填充物的量，至眼压近正常缝合，消毒纱布遮盖。</t>
  </si>
  <si>
    <t>HET70305</t>
  </si>
  <si>
    <t>黄斑转位术</t>
  </si>
  <si>
    <t>消毒铺巾，开睑，置手术贴膜，应用倒像系统、眼内照明系统、光学透镜辅助手术，在手术显微镜下切开结膜，电凝或压迫止血，巩膜穿刺，眼内灌注建立，应用玻璃体切除机切除玻璃体，360°周边视网膜切开，增生膜剥除，应用眼内激光系统或眼部冷凝系统裂孔封闭，使视网膜复位，气体与眼内液体交换，填充物与眼内气体置换，测眼压，调整眼内填充物的量至眼压近正常缝合，消毒纱布遮盖。必要时行眼肌手术。不含眼肌手术。</t>
  </si>
  <si>
    <t>HET72301</t>
  </si>
  <si>
    <t>局部视网膜激光光凝术</t>
  </si>
  <si>
    <t>治疗眼散瞳、表面麻醉，置接触镜(镜面涂耦合剂)。调节氩激光或倍频激光等激光仪器参数，光凝视网膜局部病灶(小于1个象限)。治疗结束时取下接触镜，眼部滴用抗菌药物滴眼液。</t>
  </si>
  <si>
    <t>HET72302</t>
  </si>
  <si>
    <t>次全视网膜激光光凝术</t>
  </si>
  <si>
    <t>治疗眼散瞳、表面麻醉，置接触镜(镜面涂耦合剂)。调节氩激光或倍频激光等激光仪器参数，光凝视网膜病变部位(大于1个象限小于3个象限)。治疗结束时取下接触镜，眼部滴用抗菌药物滴眼液。</t>
  </si>
  <si>
    <t>HET72303</t>
  </si>
  <si>
    <t>全视网膜激光光凝术</t>
  </si>
  <si>
    <t>患者说明治疗的注意事项。治疗眼散瞳、表面麻醉，置接触镜(镜面涂耦合剂)。调节氩激光或倍频激光等激光仪器参数，光凝视网膜病变部位(大于3个象限)。治疗结束时取下接触镜，眼部滴用抗菌药物滴眼液。</t>
  </si>
  <si>
    <t>HET72304</t>
  </si>
  <si>
    <t>黄斑部激光光凝术</t>
  </si>
  <si>
    <t>治疗眼散瞳，表面麻醉。治疗接触镜镜面涂耦合剂后安置于角膜表面。应用激光治疗仪治疗，调整激光机参数，光凝黄斑病变部位。结束时取下接触镜，眼部滴用抗菌药物滴眼液。</t>
  </si>
  <si>
    <t>HET72305</t>
  </si>
  <si>
    <t>周边视网膜冷凝术</t>
  </si>
  <si>
    <t>消毒铺巾，开睑，置手术贴膜，在手术显微镜下切开结膜，电凝或压迫止血，吊置眼外肌，应用冷冻器和冷冻头(二氧化碳或氮气制冷)周边视网膜冷凝，缝合伤口，消毒纱布遮盖。</t>
  </si>
  <si>
    <t>HET72306</t>
  </si>
  <si>
    <t>间接眼底镜视网膜光凝术</t>
  </si>
  <si>
    <t>治疗眼散瞳，表面麻醉或全身麻醉。置手术贴膜，开睑。调节激光机参数，应用间接眼底镜激光系统对病变部位光凝。治疗结束时取下开睑器，眼部滴用抗菌药物滴眼液。含间接眼底镜检查。</t>
  </si>
  <si>
    <t>HEU</t>
  </si>
  <si>
    <t>眼内容物</t>
  </si>
  <si>
    <t>HEU73301</t>
  </si>
  <si>
    <t>眼内容摘除术</t>
  </si>
  <si>
    <t>消毒铺巾，开睑，置手术贴膜，在直视或手术显微镜下切开结膜，电凝或压迫止血，剪开角巩膜，去除葡萄膜，断视神经，缝合伤口，置引流条，加压包扎。</t>
  </si>
  <si>
    <t>HEU73302</t>
  </si>
  <si>
    <t>经巩膜葡萄膜肿物切除术</t>
  </si>
  <si>
    <t>消毒铺巾，开睑，置手术贴膜，在手术显微镜下切开结膜，电凝或压迫止血，肿瘤定位，分离板层巩膜，应用玻璃体切除机切除部分玻璃体，切除内板层巩膜和葡萄膜肿瘤，外板层巩膜缝合，玻璃体腔内注气，缝合伤口，消毒纱布遮盖。必要时放置放射敷贴器。不含放射敷贴器治疗。</t>
  </si>
  <si>
    <t>HEU73303</t>
  </si>
  <si>
    <t>经内眼葡萄膜肿物切除术</t>
  </si>
  <si>
    <t>消毒铺巾，开睑，置手术贴膜，应用倒像系统、眼内照明系统、光学透镜辅助手术，在手术显微镜下切开结膜，电凝或压迫止血，巩膜穿刺，眼内灌注建立，应用玻璃体切除机行玻璃体切除，切开视网膜，切除葡萄膜肿瘤，应用眼内激光系统或眼部冷凝系统封闭视网膜裂孔，使视网膜复位，气体与眼内液体交换，填充物与眼内气体置换，测眼压，调整眼内填充物的量至眼压近正常，缝合伤口，消毒纱布遮盖。必要时放置放射敷贴器。放射敷贴器治疗除外。</t>
  </si>
  <si>
    <t>HEU75301</t>
  </si>
  <si>
    <t>眼内容摘除+义眼植入术</t>
  </si>
  <si>
    <t>消毒铺巾，开睑，置手术贴膜，在手术显微镜下切开结膜，电凝或压迫止血，分离和剪断眼外肌，剜除眼球，置经阔筋膜、异体巩膜或其它生物材料包被的义眼，缝合伤口，填油纱条，加压包扎。</t>
  </si>
  <si>
    <t>义眼，义眼片，修补材料，特殊缝线</t>
  </si>
  <si>
    <t>HEV</t>
  </si>
  <si>
    <t>6.眼外肌</t>
  </si>
  <si>
    <t>HEV48101</t>
  </si>
  <si>
    <t>肉毒杆菌素眼部注射</t>
  </si>
  <si>
    <t>用于眼睑痉挛和麻痹性斜视、上睑后退的治疗。局部消毒，注射肉毒杆菌素，应用肌电图仪监测相应部位肌电，调整注射部位及剂量，消毒纱布盖眼。</t>
  </si>
  <si>
    <t>HEV71301</t>
  </si>
  <si>
    <t>直肌减弱联合眶壁固定术</t>
  </si>
  <si>
    <t>消毒铺巾，开睑，置手术贴膜，在直视或手术显微镜下切开结膜，钩取直肌，分离，套环缝线，断肌腱，后徙，眶壁固定缝线，缝合伤口，消毒纱布遮盖。</t>
  </si>
  <si>
    <t>每条肌肉</t>
  </si>
  <si>
    <t>以1条肌肉为基价，每增加1条肌肉收加取200元。</t>
  </si>
  <si>
    <t>HEV81301</t>
  </si>
  <si>
    <t>双眼水平垂直直肌后徙缩短术</t>
  </si>
  <si>
    <t>消毒铺巾，开睑，置手术贴膜，在直视或手术显微镜下切开结膜，钩取直肌，分离，套环缝线，断肌腱、缩短或折叠、巩膜固定缝线，缝合伤口中，消毒纱布遮盖。</t>
  </si>
  <si>
    <t>HEV83301</t>
  </si>
  <si>
    <t>额肌筋膜瓣悬吊上睑下垂矫正术</t>
  </si>
  <si>
    <t>局麻或者全麻，设计重睑线，切开，沿眼轮匝肌深面潜行剥离，找到额肌在眶上止点，剥离额肌筋膜瓣，将额肌肌膜瓣缝合固定于睑板前筋膜，缝合切口，加压包扎额部剥离范围。</t>
  </si>
  <si>
    <t>HEV83302</t>
  </si>
  <si>
    <t>颞筋膜悬吊上睑下垂矫正术</t>
  </si>
  <si>
    <t>局麻或者全麻，设计重睑线，切开，沿眶上脂肪潜行剥离，找到额肌在眶上止点，将颞浅筋膜缝合于额肌，将另一端缝合固定于睑板前筋膜，缝合，加压包扎。</t>
  </si>
  <si>
    <t>HEV83303</t>
  </si>
  <si>
    <t>上睑提肌缩短上睑下垂矫正术</t>
  </si>
  <si>
    <t>消毒铺巾，根据手术切口的设计，切开，电凝或压迫止血，暴露提上睑肌，根据术前提上睑肌肌力情况，确定缩短长度，缝合切口，加压包扎。</t>
  </si>
  <si>
    <t>HEV83304</t>
  </si>
  <si>
    <t>上睑下垂矫正联合眦整形术</t>
  </si>
  <si>
    <t>消毒铺巾，根据手术切口的设计，改形切开内眦，缝合。切开暴露提上睑肌，电凝或压迫止血，缩短提上睑肌，或暴露额肌，将睑板悬吊于额肌瓣断端，缝合切口，加压包扎。不含肌瓣移植。</t>
  </si>
  <si>
    <t>HEV83305</t>
  </si>
  <si>
    <t>水平直肌减弱术</t>
  </si>
  <si>
    <t>消毒铺巾，开睑，置手术贴膜，在直视或手术显微镜下切开结膜，钩直肌，分离，套环缝线，断肌腱或边缘切开，巩膜固定缝线，检查眼位，调节缝线位置及松紧至眼位正，缝合伤口、消毒纱布遮盖。含水平直肌后徙、边缘切开、断腱。</t>
  </si>
  <si>
    <t>HEV83306</t>
  </si>
  <si>
    <t>水平直肌加强术</t>
  </si>
  <si>
    <t>消毒铺巾，开睑，置手术贴膜，在直视或手术显微镜下切开结膜，钩直肌，分离，套环缝线，断肌腱、缩短或折叠、巩膜固定缝线、检查眼位，调节缝线位置及松紧至眼位正、缝合、消毒纱布遮盖。含水平直肌前徙、缩短、折叠术。</t>
  </si>
  <si>
    <t>HEV83307</t>
  </si>
  <si>
    <t>非水平肌减弱术</t>
  </si>
  <si>
    <t>消毒铺巾，开睑，置手术贴膜，在直视或手术显微镜下切开结膜，钩斜肌，分离，止血，套环缝线、断肌腱、边缘切开，巩膜固定缝线，检查眼位，调节缝线位置及松紧至眼位正、缝合伤口、消毒纱布遮盖。含后徙或前转位、边缘切开、断腱。</t>
  </si>
  <si>
    <t>HEV83308</t>
  </si>
  <si>
    <t>非水平肌加强术</t>
  </si>
  <si>
    <t>消毒铺巾，开睑，置手术贴膜，在直视或手术显微镜下切开结膜，钩斜肌，分离，套环缝线，断肌腱、缩短或折叠、巩膜缝线检查眼位，调节缝线位置及松紧至眼位正，缝合伤口，消毒纱布遮盖。含前徙、缩短、折叠术。</t>
  </si>
  <si>
    <t>HEV83309</t>
  </si>
  <si>
    <t>单眼两条直肌移位联结术</t>
  </si>
  <si>
    <t>消毒铺巾，开睑，置手术贴膜，在直视或手术显微镜下切开结膜，分别钩取直肌、分离，套环缝线，断肌腱，移位或联结相邻肌肉、固定，检查眼位，调节缝线位置及松紧至眼位正，缝合伤口，消毒纱布遮盖。含部分移位、联结和全部移位、联结术。</t>
  </si>
  <si>
    <t>HEV83310</t>
  </si>
  <si>
    <t>直肌调整缝线术</t>
  </si>
  <si>
    <t>消毒铺巾，开睑，置手术贴膜，在直视或手术显微镜下切开结膜，钩取直肌，分离，套环缝线，断肌腱，后徙或缩短，制作调整缝线，固定缝线，缝合伤口，消毒纱布遮盖。</t>
  </si>
  <si>
    <t>HEV83311</t>
  </si>
  <si>
    <t>眼外肌探查+斜视矫正术</t>
  </si>
  <si>
    <t>消毒铺巾，开睑，置手术贴膜。行被动牵拉试验。在直视或手术显微镜下切开结膜，分离、松解结膜和肌肉粘连，探查受累肌肉，行后徙或缩短，边缘切开或断肌腱，前徙等，取活组织，检查眼位，调节缝线位置及松紧至眼位正，缝合伤口，消毒纱布遮盖。含二次手术、外伤修补术、限制性斜视矫正术。</t>
  </si>
  <si>
    <t>HEV83312</t>
  </si>
  <si>
    <t>眼轮匝肌整形术</t>
  </si>
  <si>
    <t>局麻，眼下睑缘切口切开，潜行锐性剥离下睑区域，嘱患者用力睁眼，观察可去除眼轮匝肌，剪去该范围眼轮匝肌和皮肤，缝合切口。</t>
  </si>
  <si>
    <t xml:space="preserve">特殊缝线
</t>
  </si>
  <si>
    <t>HEZ</t>
  </si>
  <si>
    <t>HEZ64301</t>
  </si>
  <si>
    <t>硅油取出术</t>
  </si>
  <si>
    <t>消毒铺巾，开睑，置手术贴膜，应用倒像系统、眼内照明系统、光学透镜辅助手术，在手术显微镜下切开结膜，电凝或压迫止血，巩膜穿刺，眼内灌注建立，应用玻璃体切除机辅助硅油取出，探查眼底，必要时行视网膜修复术。缝合伤口，消毒纱布遮盖。不含视网膜再修复术。</t>
  </si>
  <si>
    <t>HEZ72301</t>
  </si>
  <si>
    <t>光动力疗法(PDT)</t>
  </si>
  <si>
    <t>治疗眼散瞳。配置光敏剂。采用微泵静脉注入光敏剂。眼部表面麻醉、将接触镜镜面涂耦合剂后安置于角膜表面。应用用光动力激光治疗机进行治疗，以激光光凝病变部位。结束时取下治疗镜，眼部滴用抗菌药物滴眼液。</t>
  </si>
  <si>
    <t>HF</t>
  </si>
  <si>
    <t>(五)耳部</t>
  </si>
  <si>
    <t>HFA</t>
  </si>
  <si>
    <t>1.耳</t>
  </si>
  <si>
    <t>HFA45301</t>
  </si>
  <si>
    <t>耳前瘘管脓肿切开引流术</t>
  </si>
  <si>
    <t>局部消毒麻醉，依感染腔最隆起处或最低处，平行皮纹切开，吸脓，双氧水浸泡(至少两次)，抗菌素冲洗，引流。</t>
  </si>
  <si>
    <t>HFA45302</t>
  </si>
  <si>
    <t>耳后骨膜下脓肿切开引流术</t>
  </si>
  <si>
    <t>消毒铺巾，耳后局麻切开，暴露脓腔，盐水及抗生素冲洗，刮出肉芽组织及坏死组织，防止引流。包扎。</t>
  </si>
  <si>
    <t>HFA62301</t>
  </si>
  <si>
    <t>耳后扩张器埋置术</t>
  </si>
  <si>
    <t>消毒铺巾，设计切口，局部麻醉，切开剥离形成皮下腔隙，止血，置入扩张器，放置负压引流，分层缝合切口，加压包扎。</t>
  </si>
  <si>
    <t>皮肤软组织扩张器</t>
  </si>
  <si>
    <t>HFA73301</t>
  </si>
  <si>
    <t>耳前瘘管切除术</t>
  </si>
  <si>
    <t>局部消毒麻醉，沿瘘管外口注入美蓝示踪。(有因反复感染外漏口已瘢痕闭死)瘘管切除(连同与其粘连之表皮瘢痕)，(如伤及耳廓软骨，用碘酒再消毒)缝合，加压包扎。不含病理学检查。</t>
  </si>
  <si>
    <t>HFA83301</t>
  </si>
  <si>
    <t>耳后瘘孔修补术</t>
  </si>
  <si>
    <t>局部消毒麻醉，探查耳后瘘孔，清理瘘孔周围坏死组织，缝合瘘管，包扎。</t>
  </si>
  <si>
    <t>HFB-HFC</t>
  </si>
  <si>
    <t>2.外耳</t>
  </si>
  <si>
    <t>HFB45101</t>
  </si>
  <si>
    <t>耳廓假性囊肿穿刺压迫治疗</t>
  </si>
  <si>
    <t>耳廓消毒，于囊肿最隆起处或最低处穿刺，抽吸渗液，挤压，使之抽净后，用备好之压迫材料对原囊肿处压迫或加压包扎。</t>
  </si>
  <si>
    <t>HFB45301</t>
  </si>
  <si>
    <t>耳廓假性囊肿切开术</t>
  </si>
  <si>
    <t>耳廓消毒，局麻，于囊肿最隆起处或最低处切开，抽吸渗液，搔刮囊壁后，缝合切口，不缝者用备好之压迫材料对原囊肿处压迫或加压包扎。</t>
  </si>
  <si>
    <t>HFB48301</t>
  </si>
  <si>
    <t>耳部瘢痕注射治疗</t>
  </si>
  <si>
    <t>指对耳部瘢痕疙瘩。进行药物注射治疗。局部消毒铺巾，应用激素或其它药物在瘢痕周围注射。</t>
  </si>
  <si>
    <t>HFB60301</t>
  </si>
  <si>
    <t>耳廓软骨取骨术</t>
  </si>
  <si>
    <t>手术设计，局部麻醉，切开耳部皮肤，切取耳廓软骨，电凝止血，缝合包扎。</t>
  </si>
  <si>
    <t>HFB60302</t>
  </si>
  <si>
    <t>耳廓复合组织采取术</t>
  </si>
  <si>
    <t>手术设计，局部麻醉，切取耳廓复合组织(皮肤、皮下组织等)，电凝止血，缝合切口，包扎。</t>
  </si>
  <si>
    <t>HFB61301</t>
  </si>
  <si>
    <t>耳廓种植体植入术</t>
  </si>
  <si>
    <t>消毒铺巾，手术设计，局部麻醉，处理残耳，掀起皮瓣，骨膜，埋植固定种植体(秆卡式或磁性)，分层缝合。</t>
  </si>
  <si>
    <t>种植体，耳模型，内固定材料</t>
  </si>
  <si>
    <t>HFB62301</t>
  </si>
  <si>
    <t>再造耳软骨支架取出皮下埋置术</t>
  </si>
  <si>
    <t>消毒铺巾，设计切口，局部麻醉，切开分离取出耳支架，埋植皮下，舒平耳后皮瓣，卷起头皮，分层缝合切口，包扎。</t>
  </si>
  <si>
    <t>HFB72301</t>
  </si>
  <si>
    <t>耳廓假性囊肿激光治疗术</t>
  </si>
  <si>
    <t>耳廓消毒，局麻，于囊肿最隆起处或最低处用二氧化碳激光仪，使用二氧化碳激光切开，抽吸渗液，搔刮囊壁后，缝合切口，不缝者用备好之压迫材料对原囊肿处压迫或加压包扎。</t>
  </si>
  <si>
    <t>HFB73301</t>
  </si>
  <si>
    <t>耳廓软骨膜清创术</t>
  </si>
  <si>
    <t>指炎性清创术(Ⅰ期)。麻醉消毒铺巾，耳廓周围及局部消毒麻醉，切开，排脓，做脓培养。搔刮，生理盐水及抗菌素冲洗，放置引流。不含脓培养及药敏。</t>
  </si>
  <si>
    <t>HFB73302</t>
  </si>
  <si>
    <t>耳廓软骨膜清创缝合术</t>
  </si>
  <si>
    <t>指炎性清创缝合术(Ⅱ期)。耳廓周围及局部消毒麻醉，切开，排脓，做脓培养。搔刮，用三种以上不同抗菌素冲洗。重新铺无菌单，更换无菌器械，缝合切口。加压包扎。不含脓培养及药敏。</t>
  </si>
  <si>
    <t>HFB73303</t>
  </si>
  <si>
    <t>耳廓离断清创术</t>
  </si>
  <si>
    <t>消毒铺巾，局部麻醉，清创，缝合，包扎固定。不含游离皮肤移植。</t>
  </si>
  <si>
    <t>耳模型</t>
  </si>
  <si>
    <t>HFB73304</t>
  </si>
  <si>
    <t>耳廓良性肿物切除术</t>
  </si>
  <si>
    <t>含耳廓痣、血管瘤、瘢痕、囊肿等切除。消毒铺巾，肿物皮下分离切除，缝合切口，如肿物因粘连等因素造成切除后局部缺皮，则需转移皮瓣缝合。不含皮瓣移植。</t>
  </si>
  <si>
    <t>HFB73305</t>
  </si>
  <si>
    <t>耳廓良性肿瘤激光切除术</t>
  </si>
  <si>
    <t>激光辅助耳廓良性肿瘤(含耳廓痣、血管瘤、瘢痕、囊肿等切除)切除可减少术中出血，保障肿物切除彻底。消毒铺巾，激光切除肿物，缝合切口(如肿物因粘连等因素造成切除后局部缺皮，则需转移皮瓣缝合)。</t>
  </si>
  <si>
    <t>HFB73306</t>
  </si>
  <si>
    <t>耳廓恶性肿瘤切除术</t>
  </si>
  <si>
    <t>局部消毒麻醉，耳廓恶性肿瘤切除，切缘送冰冻快速活检(保障足够安全界)。减张后(或加做减张切口后)端端缝合。包扎。不含病理学检查、耳廓成形。</t>
  </si>
  <si>
    <t>HFB73307</t>
  </si>
  <si>
    <t>耳廓恶性肿瘤激光切除术</t>
  </si>
  <si>
    <t>局部消毒麻醉，用二氧化碳激光将耳廓恶性肿瘤切除，切缘送冰冻快速活检(保障足够安全界)。减张后(或加做减张切口后)端端缝合，包扎。不含病理学检查、耳廓成形。</t>
  </si>
  <si>
    <t>HFB73308</t>
  </si>
  <si>
    <t>附耳切除术</t>
  </si>
  <si>
    <t>消毒铺巾，设计切口，局部麻醉，切开，分离软骨组织，切除多余皮肤及软骨组织，分层缝合切口，包扎。</t>
  </si>
  <si>
    <t>HFB73309</t>
  </si>
  <si>
    <t>耳垂瘢痕疙瘩切除术</t>
  </si>
  <si>
    <t>消毒铺巾，设计切口，局部麻醉，切除瘢痕疙瘩，止血，分层缝合切口。</t>
  </si>
  <si>
    <t>HFB73310</t>
  </si>
  <si>
    <t>耳垂转位术</t>
  </si>
  <si>
    <t>消毒铺巾，设计切口，局部麻醉，切除残耳上2/3，去除不规则软骨团块，分层缝合切口，包扎。</t>
  </si>
  <si>
    <t>HFB74301</t>
  </si>
  <si>
    <t>耳廓缺损游离皮瓣移植修复术</t>
  </si>
  <si>
    <t>局部消毒麻醉，耳廓恶性肿瘤切除，切缘送冰冻快速活检(保障足够安全界)。取游离皮瓣(全层或断层)修补缺损，缝合，包扎。不含病理学检查、皮瓣制备。</t>
  </si>
  <si>
    <t>HFB74302</t>
  </si>
  <si>
    <t>耳廓缺损转移皮瓣修复术</t>
  </si>
  <si>
    <t>局部消毒麻醉，耳廓恶性肿瘤切除，切缘送冰冻快速活检(保障足够安全界)。就近转移待蒂皮瓣修补缺损，缝合(含供皮区和授皮区)，包扎。不含病理学检查、皮瓣制备。</t>
  </si>
  <si>
    <t>HFB87301</t>
  </si>
  <si>
    <t>部分断耳再植术</t>
  </si>
  <si>
    <t>消毒铺巾，术前设计，局部麻醉，消毒铺巾，清创，解剖分离需吻合血管，受区处理，电凝止血，显微镜下血管吻和合，缝合，包扎固定。</t>
  </si>
  <si>
    <t>HFB87302</t>
  </si>
  <si>
    <t>完全断耳再植术</t>
  </si>
  <si>
    <t>术前设计，局部麻醉，消毒铺巾，清创，解剖分离需吻合血管，受区处理，显微镜下血管吻和合，缝合，包扎固定。</t>
  </si>
  <si>
    <t>HFB89301</t>
  </si>
  <si>
    <t>耳廓畸形矫正术</t>
  </si>
  <si>
    <t>消毒铺巾，设计耳廓皮瓣、软骨瓣，局部麻醉，切开形成局部皮瓣或复合组织瓣、转移后矫正耳廓畸形、分层缝合包扎固定。</t>
  </si>
  <si>
    <t>HFB89302</t>
  </si>
  <si>
    <t>再造耳廓修整+耳甲腔耳屏成形术</t>
  </si>
  <si>
    <t>消毒铺巾，设计切口，局部麻醉，切开剥离切除残耳软骨，形成耳甲腔，局部皮瓣再造耳屏，调整再造耳位置，钢丝固定，止血，切取中厚皮片游离移植，加压包扎。不含游离皮肤移植术。</t>
  </si>
  <si>
    <t>HFB89303</t>
  </si>
  <si>
    <t>环缩耳畸形矫正术</t>
  </si>
  <si>
    <t>消毒铺巾，设计切口，局部麻醉，切开松解环缩耳廓组织，局部改形或从对侧耳廓切取耳廓复合组织，将耳廓复合组织游离移植患耳创区处，电凝止血，分层缝合，包扎固定。含耳轮局部改形。不含对侧耳廓复合组织移植。</t>
  </si>
  <si>
    <t>HFB89304</t>
  </si>
  <si>
    <t>隐耳畸形矫正术</t>
  </si>
  <si>
    <t>消毒铺巾，设计局部皮瓣，局部麻醉，切开并松解挛缩组织成形耳颅角局部皮瓣转移，电凝止血，中厚植皮加压包扎，油纱丁固定。不含游离植皮术。</t>
  </si>
  <si>
    <t>HFB89305</t>
  </si>
  <si>
    <t>招风耳畸形矫正术</t>
  </si>
  <si>
    <t>消毒铺巾，设计切口，局部麻醉，切开皮肤暴露耳廓软骨，切开反折耳廓软骨瓣，塑造对耳轮结构，电凝止血，分层缝合切口，油纱丁固定，包扎。</t>
  </si>
  <si>
    <t>HFB89306</t>
  </si>
  <si>
    <t>菜花耳畸形矫正术</t>
  </si>
  <si>
    <t>消毒铺巾，设计切口，局部麻醉，切开皮肤暴露耳廓软骨，切除挛缩瘢痕及变形的软骨组织，塑造耳廓软骨结构，修复创面，缝合切口，油纱丁固定，包扎。不含软骨移植、皮瓣、植皮修复。</t>
  </si>
  <si>
    <t>HFB89307</t>
  </si>
  <si>
    <t>杯状耳畸形矫正术</t>
  </si>
  <si>
    <t>消毒铺巾，设计切口，局部麻醉，切开皮肤暴露耳廓软骨，切开反折耳廓软骨瓣，塑造耳轮，对耳轮结构，钢丝悬吊，分层缝合切口，油纱丁固定，包扎。不含对侧耳廓复合组织移植修复。</t>
  </si>
  <si>
    <t>HFB89308</t>
  </si>
  <si>
    <t>耳垂畸形矫正术</t>
  </si>
  <si>
    <t>指应用耳后皮瓣、耳前皮瓣、乳突区皮瓣修复。消毒铺巾，设计局部皮瓣，局部麻醉，切开形成局部皮瓣，皮瓣转移后矫正耳畸形，分层缝合，包扎固定。不含需耳垂复合组织移植。</t>
  </si>
  <si>
    <t>HFB89309</t>
  </si>
  <si>
    <t>Ⅰ期耳廓再造术</t>
  </si>
  <si>
    <t>消毒铺巾，设计皮下剥离范围，局部麻，形成皮下腔隙，残耳垂转位。肋软骨采取，耳廓支架雕刻，耳廓支架置入皮下固定，放置负压引流，电凝止血，分层缝合，包扎固定。不含肋软骨采取术。</t>
  </si>
  <si>
    <t>HFB89310</t>
  </si>
  <si>
    <t>Ⅱ期耳廓再造术</t>
  </si>
  <si>
    <t>消毒铺巾，设计切口，局部麻醉，切开掀起耳廓，游离软骨块或带蒂软骨瓣移植，局部筋膜瓣覆盖，中厚游离植皮包堆固定。不含肋软骨采取术。</t>
  </si>
  <si>
    <t>HFB89311</t>
  </si>
  <si>
    <t>Ⅱ期全耳廓再造术</t>
  </si>
  <si>
    <t>耳周围消毒铺巾，将一期植入之耳廓解剖复位，再造耳廓材料植入预先之皮囊，缺皮区用自体皮瓣修补。</t>
  </si>
  <si>
    <t>HFB89312</t>
  </si>
  <si>
    <t>一次成形耳廓再造术</t>
  </si>
  <si>
    <t>消毒铺巾，手术设计，局部麻醉，形成皮瓣筋膜瓣，残耳垂转位。肋软骨采取，耳廓支架雕刻，耳廓支架固定，放置负压引流，皮瓣筋膜瓣包埋，中厚植皮，包扎固定。不含肋软骨采取、颞浅筋膜岛状瓣转移术。</t>
  </si>
  <si>
    <t>HFB89313</t>
  </si>
  <si>
    <t>扩张皮瓣耳廓再造术</t>
  </si>
  <si>
    <t>消毒铺巾，设计，局部麻醉，扩张器取出，形成皮瓣筋膜瓣，残耳垂转位。肋软骨采取，耳廓支架雕刻，耳廓支架固定，放置负压引流，皮瓣筋膜瓣包埋，中厚植皮，包扎固定。不含肋软骨采取术。</t>
  </si>
  <si>
    <t>HFC45301</t>
  </si>
  <si>
    <t>外耳道脓肿切开引流术</t>
  </si>
  <si>
    <t>局部消毒，用棉片保护鼓膜，沿耳道长轴用尖刀切开，吸脓，双氧水浸泡(至少两次)，抗生素冲洗，引流。</t>
  </si>
  <si>
    <t>HFC48301</t>
  </si>
  <si>
    <t>耳药物烧灼治疗</t>
  </si>
  <si>
    <t>耳道清洁消毒后，用消毒棉签蘸药物，对耳道或鼓膜病变或穿孔行烧灼治疗。必要时显微镜下操作。</t>
  </si>
  <si>
    <t>HFC65301</t>
  </si>
  <si>
    <t>耳道异物取出术</t>
  </si>
  <si>
    <t>明视异物(不能配合的儿童全麻)位置，用耵聍钩或枪镊将异物取出。取出后耳道消毒，并检查鼓膜情况。不含耳内镜检查。</t>
  </si>
  <si>
    <t>HFC65302</t>
  </si>
  <si>
    <t>耳道切开异物取出术</t>
  </si>
  <si>
    <t>消毒铺巾，耳道切开后(成人局麻)，(可配合的成人)明视异物(不能配合的儿童全麻)位置，用耵聍钩或枪镊将其取出。取出后耳道消毒，并检查鼓膜情况。切口缝合，填塞。必要时显微镜下操作。</t>
  </si>
  <si>
    <t>HFC65303</t>
  </si>
  <si>
    <t>耳术腔痂皮取出术</t>
  </si>
  <si>
    <t>对栓塞之硬性(或软化)之术腔痂皮用耵聍钩(或枪镊)取出，负压吸引取出。</t>
  </si>
  <si>
    <t>HFC65304</t>
  </si>
  <si>
    <t>外耳道胆脂瘤取出术</t>
  </si>
  <si>
    <t>对外耳道胆脂瘤使用耵聍钩，枪镊，吸引器取出。检查鼓膜情况，对耳道消毒。</t>
  </si>
  <si>
    <t>HFC65602</t>
  </si>
  <si>
    <t>经耳内镜耳道切开异物取出术</t>
  </si>
  <si>
    <t>消毒铺巾，成人局麻，不能配合的儿童全麻，耳道切开后，在耳内镜导引及监视下，明视异物位置，用耵聍钩或枪镊将其取出。取出后耳道消毒，并检查鼓膜情况。切口缝合，填塞。含耳内镜检查。</t>
  </si>
  <si>
    <t>HFC65603</t>
  </si>
  <si>
    <t>耵聍取出术</t>
  </si>
  <si>
    <t>对栓塞之硬性和/或软化之耵聍用耵聍钩和/或枪镊取出，和/或用负压吸引取出。检查鼓膜情况，对耳道消毒。</t>
  </si>
  <si>
    <t>HFC73301</t>
  </si>
  <si>
    <t>外耳道良性肿物切除术</t>
  </si>
  <si>
    <t>耳道清洁消毒，用小型圈套器(或微型耳肉芽钳)将耳肿物摘除，(如为骨性则需用骨凿凿除)肿物基底用药物或电烧或激光烧灼(以求切除彻底并防止其复发)。术腔用抗菌素纱条填塞。必要时显微镜下操作。</t>
  </si>
  <si>
    <t>HFC73302</t>
  </si>
  <si>
    <t>外耳道恶性肿瘤切除术</t>
  </si>
  <si>
    <t>全麻后，消毒铺巾。局限于软骨部之恶性肿瘤，外耳道全部切除，扩大耳甲腔切除，根据肿物范围扩大腮腺及下颌关节切除。缺损用皮瓣修补。</t>
  </si>
  <si>
    <t>HFC73401</t>
  </si>
  <si>
    <t>耳息肉摘除术</t>
  </si>
  <si>
    <t>耳道清洁消毒(有脓液吸净)，用小型圈套器(或微型耳肉芽钳)将耳息肉摘除，息肉基底用药物或电烧或激光烧灼(以求切除彻底并防止其复发)。术腔用抗菌素纱条填塞。必要时显微镜下操作。不含病理学检查、X线引导、术中导航、取骨术、脊髓监护。</t>
  </si>
  <si>
    <t>HFC80301</t>
  </si>
  <si>
    <t>耳道狭窄扩张术</t>
  </si>
  <si>
    <t>局麻消毒铺巾，应用扩张器放置于狭窄耳道扩张，可应用刀放射切开进一步扩大耳道，再放置扩张管，包扎固定。</t>
  </si>
  <si>
    <t>HFC83301</t>
  </si>
  <si>
    <t>外耳道成形术</t>
  </si>
  <si>
    <t>消毒铺巾，耳道瘢痕切除，耳道扩宽(如骨部狭窄则需进一步磨宽)，缺皮区植自体断层皮片。耳道抗菌素纱条压迫。</t>
  </si>
  <si>
    <t>HFC83401</t>
  </si>
  <si>
    <t>外耳道鼓室成形术</t>
  </si>
  <si>
    <t>消毒铺巾，设计切口，局部麻醉，切开暴露乳突区骨质、钻开骨质并扩大形成耳道深达中耳腔，显微镜下调整听小骨，切取颞筋膜瓣转移，鼓膜再造，中厚植皮，成形外耳道，加压包扎固定，应用动力系统，手术显微镜。</t>
  </si>
  <si>
    <t>耳模型，听小骨假体</t>
  </si>
  <si>
    <t>HFE-HFJ</t>
  </si>
  <si>
    <t>3.中耳</t>
  </si>
  <si>
    <t>HFE</t>
  </si>
  <si>
    <t>鼓室</t>
  </si>
  <si>
    <t>HFE48301</t>
  </si>
  <si>
    <t>鼓室注药治疗</t>
  </si>
  <si>
    <t>耳道消毒，用特制鼓膜穿刺长针头对鼓室注药。</t>
  </si>
  <si>
    <t>HFE48302</t>
  </si>
  <si>
    <t>上鼓室冲洗术</t>
  </si>
  <si>
    <t>用适宜体温之生理盐水及药物(抗菌素和/或激素)，通过长针头对上鼓室冲洗。必要时显微镜下操作。</t>
  </si>
  <si>
    <t>HFE73301</t>
  </si>
  <si>
    <t>鼓室球瘤切除术</t>
  </si>
  <si>
    <t>麻醉，消毒铺巾。耳后切开，开放乳突，鼓室探查，明视肿瘤各壁，分离，切除肿瘤，止血，鼓膜复位(或修补)，耳道抗菌素纱条填塞，包扎。</t>
  </si>
  <si>
    <t>HFE73302</t>
  </si>
  <si>
    <t>经颈侧进路颈静脉球瘤切除术</t>
  </si>
  <si>
    <t>麻醉，消毒铺巾，颈侧切口，分离暴露颈鞘，预置颈内静脉，游离鼓室外之颈静脉瘤并切除，放置引流，缝合，包扎。</t>
  </si>
  <si>
    <t>HFE73801</t>
  </si>
  <si>
    <t>联合径路颈静脉球瘤切除术</t>
  </si>
  <si>
    <t>麻醉，消毒铺巾。耳后切开，开放乳突，鼓室探查，明视肿瘤，切除鼓室部分肿瘤。抗菌素冲洗，激素浸泡。鼓膜复位(或修补)，耳道抗菌素纱条填塞，包扎，颈侧切口，分离暴露颈鞘，预置颈内静脉，游离鼓室外之颈静脉瘤并切除，放置引流，缝合，包扎。</t>
  </si>
  <si>
    <t>HFE83301</t>
  </si>
  <si>
    <t>Ⅰ型鼓室成形术</t>
  </si>
  <si>
    <t>局麻或全麻，耳显微镜监视下：耳道消毒，耳内(或耳后)做切口，取修补材料(多为颞肌筋膜)，分离耳道皮片及残存鼓膜上皮，抗菌素冲洗鼓室，激素浸泡，用备好之修补材料修补鼓膜穿孔，耳道填塞，切口缝合。含耳显微镜检查，不含面神经监测。</t>
  </si>
  <si>
    <t>修补材料</t>
  </si>
  <si>
    <t>HFE83302</t>
  </si>
  <si>
    <t>Ⅱ型鼓室成形术</t>
  </si>
  <si>
    <t>局麻或全麻，耳显微镜监视下：耳道消毒，耳内(或耳后)做切口，取修补材料(多为颞肌筋膜)，分离耳道皮片及残存鼓膜上皮，抗菌素冲洗鼓室，激素浸泡，用备好之修补材料修补鼓膜穿孔(直接与残存之锤骨头相贴)，耳道填塞，切口缝合。含耳显微镜检查，不含面神经监测。</t>
  </si>
  <si>
    <t>HFE83303</t>
  </si>
  <si>
    <t>Ⅲ型鼓室成形术</t>
  </si>
  <si>
    <t>局麻或全麻，耳显微镜监视下：耳道消毒，耳内(或耳后)做切口，取修补材料(多为颞肌筋膜)，分离耳道皮片及残存鼓膜上皮，抗菌素冲洗鼓室，激素浸泡，用备好之修补材料修补鼓膜穿孔(直接与镫骨头相贴)，耳道填塞，切口缝合。含耳显微镜检查，不含面神经监测。</t>
  </si>
  <si>
    <t>HFE83304</t>
  </si>
  <si>
    <t>Ⅳ型鼓室成形术</t>
  </si>
  <si>
    <t>局麻或全麻，耳显微镜监视下：耳道消毒，耳内(或耳后)做切口，取修补材料(多为颞肌筋膜)，分离耳道皮片及残存鼓膜上皮，抗菌素冲洗鼓室，激素浸泡，用备好之修补材料修补鼓膜穿孔(封闭蜗窗成一小鼓室)，耳道填塞，切口缝合。含耳显微镜检查，不含面神经监测。</t>
  </si>
  <si>
    <t>HFE83305</t>
  </si>
  <si>
    <t>Ⅴ型鼓室成形术</t>
  </si>
  <si>
    <t>局麻或全麻，耳显微镜监视下：耳道消毒，耳内(或耳后)做切口，取修补材料(多为颞肌筋膜)，分离耳道皮片及残存鼓膜上皮，抗菌素冲洗鼓室，激素浸泡，于内耳(多为水平半规管)开一骨窗，脂肪封闭，用备好之修补材料修补鼓膜穿孔，耳道填塞，切口缝合。含耳显微镜检查，不含面神经监测。</t>
  </si>
  <si>
    <t>HFF</t>
  </si>
  <si>
    <t>鼓膜</t>
  </si>
  <si>
    <t>HFF45101</t>
  </si>
  <si>
    <t>鼓膜穿刺引流术</t>
  </si>
  <si>
    <t>外耳道消毒，鼓膜麻醉，用特制鼓膜穿刺长针头于鼓膜前下或后下象限进行穿刺，并抽吸鼓室渗液。必要时显微镜下操作。不含鼓室注药。</t>
  </si>
  <si>
    <t>HFF50301</t>
  </si>
  <si>
    <t>鼓膜切开术</t>
  </si>
  <si>
    <t>局麻或全麻，耳道消毒，鼓膜麻醉，切开，吸尽鼓室分泌物，激素浸泡。必要时显微镜下操作。</t>
  </si>
  <si>
    <t>HFF62301</t>
  </si>
  <si>
    <t>鼓膜置管术</t>
  </si>
  <si>
    <t>局麻或全麻，耳道消毒，鼓膜麻醉，切开，吸尽鼓室分泌物，激素浸泡，置入通气管。必要时显微镜下操作。</t>
  </si>
  <si>
    <t>HFF83301</t>
  </si>
  <si>
    <t>鼓膜贴补治疗</t>
  </si>
  <si>
    <t>贴补材料制备并消毒，耳道清洁消毒后，对鼓膜穿孔进行贴补治疗。必要时显微镜下操作。</t>
  </si>
  <si>
    <t>HFF83601</t>
  </si>
  <si>
    <t>经耳内镜鼓膜修补术</t>
  </si>
  <si>
    <t>局麻或全麻，耳内镜监视下耳道消毒，用消毒好之移植材料修补鼓膜穿孔(主要为外贴法)。不含移植材料切取。含耳内镜检查。</t>
  </si>
  <si>
    <t>HFG</t>
  </si>
  <si>
    <t>听小骨</t>
  </si>
  <si>
    <t>HFG57301</t>
  </si>
  <si>
    <t>听骨链松解术</t>
  </si>
  <si>
    <t>局麻或全麻，耳道消毒，鼓膜掀开，暴露砧镫关节及镫骨，松解听骨周围之粘连，直至听骨链完整弹性活动。鼓膜复位，耳道填塞。不含面神经监测。</t>
  </si>
  <si>
    <t>听小骨假体</t>
  </si>
  <si>
    <t>HFG73301</t>
  </si>
  <si>
    <t>镫骨底板部分切除术</t>
  </si>
  <si>
    <t>局麻或全麻，耳道消毒，鼓膜掀开，暴露砧镫关节及镫骨全貌，分离砧镫骨关节，剪断镫骨前后弓，用微型针于底板打孔，微型钩钩除(切除)部分镫骨底板，脂肪填塞后复位镫骨及砧镫骨关节，鼓膜复位，耳道填塞。不含面神经监测。</t>
  </si>
  <si>
    <t>HFG73302</t>
  </si>
  <si>
    <t>镫骨底板全切除术</t>
  </si>
  <si>
    <t>局麻或全麻，耳道消毒，鼓膜掀开，暴露砧镫关节及镫骨全貌，分离砧镫骨关节，剪断镫骨前后弓，用微型针于底板打孔，微型钩钩除(切除)全部镫骨底板，脂肪填塞后复位镫骨及砧镫骨关节，鼓膜复位，耳道填塞。不含面神经监测。</t>
  </si>
  <si>
    <t>HFG73303</t>
  </si>
  <si>
    <t>激光镫骨底板开窗术</t>
  </si>
  <si>
    <t>局麻或全麻，耳道消毒，鼓膜掀开，暴露砧镫关节及镫骨全貌，分离砧镫骨关节，剪断镫骨前后弓，用二氧化碳激光于底板打孔(可更有效防止切除过程的出血，保护内耳)，微型钩钩除(切除)全部镫骨底板，脂肪填塞后复位镫骨及砧镫骨关节，鼓膜复位，耳道填塞。不含面神经监测。</t>
  </si>
  <si>
    <t>HFG83301</t>
  </si>
  <si>
    <t>镫骨撼动术</t>
  </si>
  <si>
    <t>局麻或全麻，耳道消毒，鼓膜掀开，暴露砧镫关节及镫骨全貌，分离砧镫骨关节，撼动镫骨及底板，复位砧镫骨关节，填塞，鼓膜复位，耳道填塞。不含术中用药。</t>
  </si>
  <si>
    <t>HFG89301</t>
  </si>
  <si>
    <t>部分人工听骨链成形听力重建术</t>
  </si>
  <si>
    <t>局麻或全麻，耳显微镜监视下：耳道消毒，耳内(或耳后)做切口，取修补材料(多为颞肌筋膜)，分离耳道皮片及残存鼓膜上皮，抗菌素冲洗鼓室，激素浸泡，植P型人工听骨于镫骨头上，用备好之修补材料修补鼓膜穿孔，耳道填塞，切口缝合。含耳显微镜检查，不含面神经监测。</t>
  </si>
  <si>
    <t>听小骨假体，特殊缝线</t>
  </si>
  <si>
    <t>HFG89302</t>
  </si>
  <si>
    <t>全人工听骨链成形听力重建术</t>
  </si>
  <si>
    <t>局麻或全麻，耳显微镜监视下，耳道消毒，耳内(或耳后)做切口，取修补材料(多为颞肌筋膜)，分离耳道皮片及残存鼓膜上皮，抗菌素冲洗鼓室，激素浸泡，植T型人工听骨于镫骨底板上，用备好之修补材料修补鼓膜穿孔，耳道填塞，切口缝合。含耳显微镜检查，不含面神经监测。</t>
  </si>
  <si>
    <t>HFH</t>
  </si>
  <si>
    <t>咽鼓管</t>
  </si>
  <si>
    <t>HFH48601</t>
  </si>
  <si>
    <t>经耳内镜咽鼓管吹张治疗-导管法</t>
  </si>
  <si>
    <t>在硬性耳内镜导引及监视下，鼻腔表麻，用导管自鼻腔放入鼻咽，对准咽鼓管，行正压治疗，同时检查鼓膜情况。含耳内镜检查。</t>
  </si>
  <si>
    <t>HFH48602</t>
  </si>
  <si>
    <t>经耳纤维内镜咽鼓管吹张治疗-导管法</t>
  </si>
  <si>
    <t>在耳纤维内镜导引及监视下，用导管自鼻腔放入鼻咽部，对准咽鼓管，行正压治疗，同时检查鼓膜情况。含耳纤维内镜检查。</t>
  </si>
  <si>
    <t>HFH80301</t>
  </si>
  <si>
    <t>耳显微镜下耳咽鼓管扩张术</t>
  </si>
  <si>
    <t>显微镜监视下，耳道消毒麻醉，鼓膜掀起，探查咽鼓管鼓室口并置入扩张探条。 含耳显微镜检查。</t>
  </si>
  <si>
    <t>HFH80601</t>
  </si>
  <si>
    <t>经耳内镜咽鼓管扩张术</t>
  </si>
  <si>
    <t>耳内镜下，耳道消毒麻醉，鼓膜掀起，探查咽鼓管鼓室口并置入扩张探条。含耳内镜检查。</t>
  </si>
  <si>
    <t>HFH80602</t>
  </si>
  <si>
    <t>经内镜鼻咽鼓管扩张术</t>
  </si>
  <si>
    <t>鼻腔表面麻醉，内镜监视下自咽鼓管咽口置入咽鼓管探条并留置，自鼓膜监视置入深度。含耳内镜检查。</t>
  </si>
  <si>
    <t>HFJ</t>
  </si>
  <si>
    <t>乳突</t>
  </si>
  <si>
    <t>HFJ50301</t>
  </si>
  <si>
    <t>单纯乳突凿开术</t>
  </si>
  <si>
    <t>局麻或全麻，消毒铺巾，耳后切开，乳突凿开并充分骨骼化，彻底清除乳突病变，探查鼓室病变(尽量清除)抗菌素冲洗，术腔压碘纺纱条。必要时显微镜下操作。</t>
  </si>
  <si>
    <t>HFJ77301</t>
  </si>
  <si>
    <t>完壁式乳突根治术</t>
  </si>
  <si>
    <t>局麻或全麻，消毒铺巾，耳后切开，乳突骨骼化，保留外耳道后上壁。开放面神经隐窝，清除中耳病变，根据具体病变情况做相应鼓室成形。缝合切口，加压包扎。不含移植材料切取。</t>
  </si>
  <si>
    <t>HFJ77302</t>
  </si>
  <si>
    <t>开放式乳突根治术</t>
  </si>
  <si>
    <t>局麻或全麻，消毒铺巾，耳后(或耳内)切口，乳突骨骼化，凿除(磨除)外耳道后上壁。清除中耳病变，根据具体病变情况做相应鼓室成形。缝合切口，加压包扎。不含面神经监测、移植材料切取。</t>
  </si>
  <si>
    <t>HFJ83301</t>
  </si>
  <si>
    <t>经耳脑脊液耳漏修补术</t>
  </si>
  <si>
    <t>全麻，消毒铺巾，耳后切开，乳突骨骼化，保留外耳道后上壁。开放面神经隐窝，详查乳突及中耳可疑之脑脊液漏病灶，用脂肪或颞肌瓣充填，加固。缝合切口，包扎。不含移植材料切取。</t>
  </si>
  <si>
    <t>HFK-HFS</t>
  </si>
  <si>
    <t>4.内耳</t>
  </si>
  <si>
    <t>HFK50301</t>
  </si>
  <si>
    <t>内耳开窗术</t>
  </si>
  <si>
    <t>全麻，消毒铺巾，耳后切开，分离外耳道皮片，掀起鼓膜进入鼓室，半规管开窗后脂肪填塞(或迷路切除或球囊破坏)，鼓膜复位，耳道填压抗菌素纱条，缝合切口，包扎。不含移植材料切取。</t>
  </si>
  <si>
    <t>HFP</t>
  </si>
  <si>
    <t>耳蜗</t>
  </si>
  <si>
    <t>HFP61301</t>
  </si>
  <si>
    <t>电子耳蜗置入术</t>
  </si>
  <si>
    <t>全麻，消毒铺巾，耳后切开，乳突骨骼化，保留外耳道后上壁。开放面神经隐窝，自蜗窗导入电极用脂肪充填或生物胶加固。于颅骨上做一骨龛放置体外感应器，缝合切口，包扎。不含移植材料切取。</t>
  </si>
  <si>
    <t>人工耳蜗</t>
  </si>
  <si>
    <t>HFP61302</t>
  </si>
  <si>
    <t>伴有内耳硬化的电子耳蜗置入术</t>
  </si>
  <si>
    <t>HFP61303</t>
  </si>
  <si>
    <t>二次电子耳蜗同侧置入术</t>
  </si>
  <si>
    <t>同侧电子耳蜗植入失败，同侧植入。全麻，消毒铺巾，耳后切开，乳突骨骼化，保留外耳道后上壁。开放面神经隐窝，自蜗窗导入电极用脂肪充填或生物胶加固。于颅骨上做一骨龛放置体外感应器，缝合切口，包扎。</t>
  </si>
  <si>
    <t>HFP61304</t>
  </si>
  <si>
    <t>二次电子耳蜗对侧置入术</t>
  </si>
  <si>
    <t>电子耳蜗植入失败，进行对侧耳植入。全麻，消毒铺巾，耳后切开，乳突骨骼化，保留外耳道后上壁。开放面神经隐窝，自蜗窗导入电极用脂肪充填或生物胶加固。于颅骨上做一骨龛放置体外感应器，缝合切口，包扎。</t>
  </si>
  <si>
    <t>HFS</t>
  </si>
  <si>
    <t>内耳淋巴囊</t>
  </si>
  <si>
    <t>HFS56301</t>
  </si>
  <si>
    <t>内耳淋巴囊减压术</t>
  </si>
  <si>
    <t>全麻，消毒铺巾，耳后切开，乳突骨骼化，迷路后寻至内淋巴囊，造漏，脂肪填塞，缝合切口，包扎。不含面神经监测。</t>
  </si>
  <si>
    <t>HFT</t>
  </si>
  <si>
    <t>5.耳部血管和神经</t>
  </si>
  <si>
    <t>HFT73301</t>
  </si>
  <si>
    <t>耳颞部血管瘤切除术</t>
  </si>
  <si>
    <t>术前设计，消毒铺巾，局部麻醉，切除病变，血管结扎，形成皮瓣，转移皮瓣，电凝止血，放置引流，缝合切口，包扎固定。</t>
  </si>
  <si>
    <t>HG</t>
  </si>
  <si>
    <t>(六)鼻咽喉</t>
  </si>
  <si>
    <t>填塞材料，凡士林纱条</t>
  </si>
  <si>
    <t>HGA-</t>
  </si>
  <si>
    <t>1.鼻</t>
  </si>
  <si>
    <t>HGA</t>
  </si>
  <si>
    <t>鼻</t>
  </si>
  <si>
    <t>HGA64301</t>
  </si>
  <si>
    <t>鼻部液体人工材料取出术</t>
  </si>
  <si>
    <t>消毒铺巾，设计切口于原切口或对侧切口，局部麻醉，分离腔隙，将人工材料尽可能取出，充分冲洗腔隙，切口缝合，必要时放置引流管。</t>
  </si>
  <si>
    <t>HGA73301</t>
  </si>
  <si>
    <t>鼻部肿物切除术</t>
  </si>
  <si>
    <t>消毒铺巾，设计切口，局部麻醉，将肿物完整切除或扩大切除，双极电凝止血，送检病理，切口直接拉拢缝合或植皮或者皮瓣转移。不含植皮、皮瓣转移术。</t>
  </si>
  <si>
    <t>HGA83601</t>
  </si>
  <si>
    <t>经鼻内镜脑脊液鼻漏修补术</t>
  </si>
  <si>
    <t>麻醉，消毒铺巾，副肾纱条收缩鼻腔后，经内镜探查鼻腔、鼻窦，开放筛窦、额窦，或蝶窦，查找前、中颅底骨质缺损处，清除缺损处肉芽，暴露病损，以自体或异体材料修补缺损创面(可取中鼻甲、下鼻甲或中隔等处的黏膜，也可去耳后部分肌肉、肌筋膜及脂肪)，碘仿纱条术腔填塞。含鼻内镜检查。</t>
  </si>
  <si>
    <t>HGB</t>
  </si>
  <si>
    <t>外鼻</t>
  </si>
  <si>
    <t>HGB70301</t>
  </si>
  <si>
    <t>鼻骨骨折闭合复位术</t>
  </si>
  <si>
    <t>鼻腔黏膜1%地卡因表面麻醉，1%麻黄素收缩鼻腔后，以前鼻镜引导鼻骨整复器放入一侧鼻腔适当位置，按一定方向推移骨折部位的骨板尽可能回复原有的鼻骨形态，可嘱患者自查鼻部形态，不满意可再次调整骨板位置，鼻腔一侧或双侧凡士林纱条填压，也可应用其它止血材料。</t>
  </si>
  <si>
    <t>HGB70302</t>
  </si>
  <si>
    <t>鼻骨骨折切开复位术</t>
  </si>
  <si>
    <t>消毒铺巾，局麻或全麻，外鼻面部切口或上唇龈切口，自鼻小柱两侧内缘(整形方式)切开，向上分离鼻翼软骨暴露骨折的鼻骨，骨折时间超过两周的先打断错位愈合的骨痂，回复原有的位置，可应用钛板钛钉或钢丝应用股钻固定骨折的骨板，充分止血缝合切口，鼻腔填塞止血纱条或其它的鼻腔填塞材料。</t>
  </si>
  <si>
    <t>HGB73301</t>
  </si>
  <si>
    <t>酒渣鼻切割术</t>
  </si>
  <si>
    <t>消毒，局部麻醉，用电刀或普通手术刀切割塑形，使用电凝器止血，创面处理包扎。</t>
  </si>
  <si>
    <t>HGB73302</t>
  </si>
  <si>
    <t>鼻翼肿瘤切除成形术</t>
  </si>
  <si>
    <t>消毒铺巾，麻醉后，鼻翼肿瘤切除术，缺损处应用转移皮瓣，鼻翼成形术，术后包扎固定，肿物送病理。不含病理学检查。</t>
  </si>
  <si>
    <t>HGB81301</t>
  </si>
  <si>
    <t>鼻背缩窄术</t>
  </si>
  <si>
    <t>消毒铺巾，设计鼻孔内或外径路切口，局部麻醉，使用鼻科器械将宽大的鼻背截骨、缩窄，充分止血，切口缝合，鼻腔填塞，鼻外固定石膏或可塑性材料。</t>
  </si>
  <si>
    <t>HGB83304</t>
  </si>
  <si>
    <t>鼻外伤清创缝合术</t>
  </si>
  <si>
    <t>消毒铺巾，1%利多卡因局部麻醉或全麻后，生理盐水冲洗伤口，双氧水冲洗，外鼻、鼻前庭撕裂处皮肤黏膜修整尽可能按原有外形对位，若有一定的缺损，松解皮下组织，必要时可应用小的转移皮瓣尽可能恢复原有外鼻形态和功能，尽可能保留原有的鼻翼软骨，应用碘酒清洗，保持鼻小柱及鼻中隔原有解剖形态及位置，前鼻孔外形，防止粘连狭窄，外伤清创缝合术，鼻腔及前鼻孔填塞止血材料及扩张材料。</t>
  </si>
  <si>
    <t>HGB83305</t>
  </si>
  <si>
    <t>鼻翼沟成形术</t>
  </si>
  <si>
    <t>消毒铺巾，设计鼻孔缘及鼻前庭切口，局部麻醉，分离腔隙，去除鼻翼沟多余皮下组织，双极电凝止血，皮下缝合固定，切口缝合。</t>
  </si>
  <si>
    <t>HGB83306</t>
  </si>
  <si>
    <t>唇裂初期鼻畸形矫正术</t>
  </si>
  <si>
    <t>指麻醉下测量，设计，阻滞麻醉，分离鼻翼软骨，鼻翼悬吊，伤口缝合。</t>
  </si>
  <si>
    <t>鼻梁假体</t>
  </si>
  <si>
    <t>HGB83307</t>
  </si>
  <si>
    <t>单侧唇裂术后继发鼻畸形矫正术</t>
  </si>
  <si>
    <t>指阻滞麻醉下设计、手术切开，切除疤痕，皮瓣移位，矫正畸形，鼻翼软骨悬吊、鼻中隔矫正、鼻骨复位、鼻翼基部衬垫，伤口缝合。消毒铺巾，设计切口，形成叉状瓣延长鼻小柱，调整白唇瓣，红唇黏膜瓣，重组口轮匝肌，止血，缝合。双侧鼻翼缘切口，游离鼻翼软骨，调整鼻翼软骨至正常位置，缝合。</t>
  </si>
  <si>
    <t>HGB83308</t>
  </si>
  <si>
    <t>鼻翼塌陷矫正术</t>
  </si>
  <si>
    <t>消毒铺巾，设计切口，局部麻醉，暴露缺损，游离鼻翼软骨，调整鼻翼形态，双极电凝止血，局部皮瓣转移，必要时植皮，缝合切口。不含植皮术。</t>
  </si>
  <si>
    <t>HGB83309</t>
  </si>
  <si>
    <t>驼峰鼻畸形矫正术</t>
  </si>
  <si>
    <t>消毒铺巾，设计鼻孔内或外径路切口，局部麻醉，使用鼻科器械将驼峰部位及宽大的鼻背截骨、复位，充分止血，必要时可同时行假体或自体骨或软骨材料移植，切口缝合，鼻腔填塞，鼻外固定石膏或可塑性材料。不含骨软骨采取术、假体置入术。</t>
  </si>
  <si>
    <t>HGB83310</t>
  </si>
  <si>
    <t>鹰钩鼻畸形矫正术</t>
  </si>
  <si>
    <t>消毒铺巾，设计鼻中隔黏膜及鼻前庭切口，局部麻醉，分离鼻背腔隙，游离鼻中隔软骨及鼻翼软骨并修整，调整其位置，充分止血，必要时可同时行假体或自体骨或软骨材料移植，切口缝合，鼻腔填塞，鼻外固定石膏或可塑性材料。不含骨软骨采取术、假体置入术。</t>
  </si>
  <si>
    <t>HGB83311</t>
  </si>
  <si>
    <t>歪鼻畸形矫正术</t>
  </si>
  <si>
    <t>消毒铺巾，设计鼻孔内或外径路切口，局部麻醉，使用鼻科器械行截骨、复位，充分止血，切口缝合，鼻腔填塞，鼻外固定石膏或可塑性材料。不含鼻中隔偏曲矫正术。</t>
  </si>
  <si>
    <t>HGB83312</t>
  </si>
  <si>
    <t>面裂鼻畸形矫正术</t>
  </si>
  <si>
    <t>消毒铺巾，设计切口，局部麻醉，切除多余皮肤，行数个局部改形，皮瓣转移双极电凝止血，留置引流，鼻孔内径路入路上颌骨额突截骨，缩窄鼻背，必要时行自体骨软骨移植或者假体置入术，缝合切口，鼻腔填塞，鼻外固定石膏或可塑性材料。不含取软骨。</t>
  </si>
  <si>
    <t>HGB83313</t>
  </si>
  <si>
    <t>分叉鼻畸形矫正术</t>
  </si>
  <si>
    <t>消毒铺巾，设计切口，局部麻醉，局部修整改形，通过皮瓣转移修复鼻畸形，双极电凝止血，留置引流，必要时行自体骨软骨移植或者假体置入术，缝合切口，鼻腔填塞。不含皮瓣转移术、骨软骨采取术。</t>
  </si>
  <si>
    <t>HGB89301</t>
  </si>
  <si>
    <t>鼻外伤清创植皮术</t>
  </si>
  <si>
    <t>消毒铺巾，局部麻醉，鼻部外伤创面的清创，异物取出，双极电凝止血，创面全厚植皮。不含取皮术。</t>
  </si>
  <si>
    <t>HGB89302</t>
  </si>
  <si>
    <t>自体肋软骨移植鞍鼻畸形矫正术</t>
  </si>
  <si>
    <t>消毒铺巾，设计切口，局部麻醉，分离鼻背筋膜下腔隙，双极电凝止血，雕刻并植入自体软骨，局部改形，必要时行皮瓣转移，缝合切口。不含皮瓣转移术、骨及软骨采取术。</t>
  </si>
  <si>
    <t>HGB89303</t>
  </si>
  <si>
    <t>假体置入鞍鼻畸形矫正术</t>
  </si>
  <si>
    <t>消毒铺巾，设计切口，局部麻醉，分离鼻大翼软骨内侧脚，鼻中隔软骨上缘背筋膜下腔隙，双极电凝止血，雕刻并置入假体，局部改形，必要时行皮瓣转移，缝合切口。不含皮瓣转移术。</t>
  </si>
  <si>
    <t>HGB89304</t>
  </si>
  <si>
    <t>自体骨移植鼻根塌陷矫正术</t>
  </si>
  <si>
    <t>设计切口，切开，剥离，显露颅骨外板及鼻根部位，采用动力系统，钻或锯截开颅骨外板，骨凿凿取外板备用，骨蜡止血，将切取的外板修整至合适的形状，移植于鼻根部，观察外观满意后，钛钉或钛板内固定，止血，冲洗，缝合切口，留置引流。包扎石膏固定。</t>
  </si>
  <si>
    <t>HGB89305</t>
  </si>
  <si>
    <t>局部皮瓣转移鼻部分再造术</t>
  </si>
  <si>
    <t>消毒铺巾，设计切口，局部麻醉，松解周围瘢痕组织，暴露创面，在临近组织形成局部皮瓣，双极电凝止血，修复鼻缺损，留置引流，切口缝合，皮瓣供区直接缝合或植皮。不含供区植皮。</t>
  </si>
  <si>
    <t>HGB89306</t>
  </si>
  <si>
    <t>鼻唇沟皮瓣转移鼻部分再造术</t>
  </si>
  <si>
    <t>消毒铺巾，设计切口，局部麻醉，制备鼻唇沟皮瓣，转移至受区，必要时移植骨或软骨支架，供区双极电凝止血，留置引流，缝合。不含骨及软骨采取术。</t>
  </si>
  <si>
    <t>HGB89307</t>
  </si>
  <si>
    <t>血管蒂皮瓣转移鼻部分再造术</t>
  </si>
  <si>
    <t>消毒铺巾，设计切口，局部麻醉，制备额部滑车上血管轴型皮瓣或耳廓复合组织瓣，将皮瓣翻转至受区修复鼻缺损，必要时植入软骨支架，供区双极电凝止血，留置引流，直接缝合或植皮。不含骨及软骨采取术、供区植皮术。</t>
  </si>
  <si>
    <t>HGB89308</t>
  </si>
  <si>
    <t>颊部皮瓣转移鼻部分再造术</t>
  </si>
  <si>
    <t>消毒铺巾，设计切口，局部麻醉，设计，制备颊部皮瓣，转至受区修复鼻缺损，供区双极电凝止血，留置引流，直接缝合或植皮。不含骨及软骨采取术、供区植皮术。</t>
  </si>
  <si>
    <t>HGB89309</t>
  </si>
  <si>
    <t>耳廓复合组织带蒂转移鼻部分缺损修复术</t>
  </si>
  <si>
    <t>消毒铺巾，设计切口，局部麻醉，制备耳廓复合组织及血管蒂，带蒂经皮下转移至鼻部缺损部位，双极电凝止血，留置引流，供区直接缝合或头皮皮瓣转移修复。不含头皮皮瓣转移修复，植皮。</t>
  </si>
  <si>
    <t>HGB89310</t>
  </si>
  <si>
    <t>耳廓复合组织游离移植鼻部分再造术</t>
  </si>
  <si>
    <t>消毒铺巾，设计切口，局部麻醉，切取耳廓复合组织，双极电凝止血，移植于受区创面，打包加压包扎，供区直接缝合。</t>
  </si>
  <si>
    <t>HGB89311</t>
  </si>
  <si>
    <t>额部皮瓣全鼻再造术</t>
  </si>
  <si>
    <t>消毒铺巾，设计切口，局部麻醉，鼻缺损处皮肤向下翻转形成衬里，额部按照术前多普勒血流仪探测滑车上血管轴型皮瓣设计，制备额部皮瓣，向鼻缺损处转移，必要时取耳廓软骨或肋软骨形成鼻支架置入腔隙，双极电凝止血，留置引流，额部创面直接缝合或中厚植皮，鼻腔填塞。不含骨软骨采取术。</t>
  </si>
  <si>
    <t>HGB89312</t>
  </si>
  <si>
    <t>额部扩张后皮瓣全鼻再造术</t>
  </si>
  <si>
    <t>消毒铺巾，设计切口，局部麻醉，将鼻缺损部位及周边瘢痕松解，形成鼻衬里，将额部扩张器取出，额部按照术前多普勒血流仪探测滑车上血管轴型皮瓣设计，制备额部皮瓣，向鼻缺损处转移，必要时取耳廓软骨或肋软骨形成鼻支架置入腔隙，双极电凝止血，留置引流，缝合切口，鼻腔填塞。不含软骨采取术。</t>
  </si>
  <si>
    <t>HGB89313</t>
  </si>
  <si>
    <t>颊部皮瓣全鼻再造术</t>
  </si>
  <si>
    <t>消毒铺巾，设计切口，局部麻醉，鼻缺损处皮肤向下翻转形成衬里，设计、制备颊部皮瓣，向鼻缺损处转移，必要时取耳廓软骨或肋软骨形成鼻支架置入腔隙，双极电凝止血，留置引流，缝合鼻部切口，颊部切口拉拢缝合或者中厚植皮，鼻腔填塞。不含骨软骨采取术、供区植皮术。</t>
  </si>
  <si>
    <t>HGB89314</t>
  </si>
  <si>
    <t>上臂皮管全鼻再造术</t>
  </si>
  <si>
    <t>消毒铺巾，设计切口，局部麻醉，将鼻缺损部位及周边瘢痕松解，翻转形成鼻衬里，将上臂皮管断蒂一侧，转移至鼻部，必要时耳廓软骨或肋软骨形成鼻支架置入腔隙，双极电凝止血，留置引流，缝合切口，鼻腔填塞，上臂与头部向外固定石膏或绷带制动。不含骨软骨采取术。</t>
  </si>
  <si>
    <t>HGB89315</t>
  </si>
  <si>
    <t>上臂扩张后皮瓣鼻再造术</t>
  </si>
  <si>
    <t>消毒铺巾，设计切口，局部麻醉，将鼻缺损部位及周边瘢痕松解，翻转形成鼻衬里，将上臂扩张器取出，扩张皮瓣带蒂转移至鼻部，必要时耳廓软骨或肋软骨形成鼻支架置入腔隙，双极电凝止血，留置引流，缝合切口，鼻腔填塞，上臂与头部之间外固定石膏或绷带制动。不含骨软骨采取术。</t>
  </si>
  <si>
    <t>HGB89316</t>
  </si>
  <si>
    <t>再造鼻预构术</t>
  </si>
  <si>
    <t>消毒铺巾，设计切口，局部麻醉，取肋软骨或耳廓软骨，鼻支架成形，胸部取皮，修剪为中厚皮片，分离皮下腔隙，将鼻支架固定置入分离皮瓣内侧，软骨后方中厚植皮固定，双极电凝止血，留置引流，分层缝合切口，适当注水。不含软骨采取术。</t>
  </si>
  <si>
    <t>HGB89317</t>
  </si>
  <si>
    <t>鼻侧壁移位伴骨质充填术</t>
  </si>
  <si>
    <t>麻醉后，消毒铺巾，收缩鼻腔后，口腔洗必泰冲洗，与患侧唇龈沟切开，分离剥离子分离粘骨膜，暴露梨状孔缘，分离鼻腔外侧壁，选取已取材好的骨质或羟基磷灰石材料充填，鼻腔填压，切口缝合。患侧唇龈沟区敷料压迫。</t>
  </si>
  <si>
    <t>HGB89318</t>
  </si>
  <si>
    <t>再造鼻断蒂术</t>
  </si>
  <si>
    <t>消毒铺巾，设计切口，局部麻醉，再造鼻断蒂，将鼻根部皮瓣修整后缝合，蒂部修整，放回原位，调整后缝合。双极电凝止血，留置引流，缝合切口。</t>
  </si>
  <si>
    <t>HGC-HGE</t>
  </si>
  <si>
    <t>鼻腔</t>
  </si>
  <si>
    <t>HGC46601</t>
  </si>
  <si>
    <t>经前鼻镜电凝止血术</t>
  </si>
  <si>
    <t>鼻腔黏膜1%地卡因表面麻醉，1%麻黄素收缩，前鼻镜下寻找可疑出血点，使用电烧器应用电烧器探头于鼻腔黏膜出血处烧灼，可应用各种止血海绵或止血纱布、凡士林纱条填压。含前鼻镜检查。</t>
  </si>
  <si>
    <t>HGC46602</t>
  </si>
  <si>
    <t>经前鼻镜药物烧灼止血术</t>
  </si>
  <si>
    <t>鼻腔黏膜1%地卡因表面麻醉，1%麻黄素收缩，前鼻镜下寻找可疑出血点，使用30%三氯醋酸于鼻腔黏膜出血处烧灼，可应用各种止血海绵或止血纱布、凡士林纱条填压。含前鼻镜检查。</t>
  </si>
  <si>
    <t>HGC46603</t>
  </si>
  <si>
    <t>经鼻内镜微波止血术</t>
  </si>
  <si>
    <t>鼻腔黏膜1%地卡因表面麻醉，1%麻黄素收缩，鼻内镜下寻找可疑出血点，使用微波治疗仪应用微波探头于鼻腔黏膜出血处烧灼，可应用各种止血海绵或止血纱布、凡士林纱条填压。含鼻内镜检查。</t>
  </si>
  <si>
    <t>HGC46604</t>
  </si>
  <si>
    <t>经鼻内镜电烧止血术</t>
  </si>
  <si>
    <t>鼻腔黏膜1%地卡因表面麻醉，1%麻黄素收缩，鼻内镜下寻找可疑出血点，使用电烧器应用电烧器探头于鼻腔黏膜出血处烧灼，可应用各种止血海绵或止血纱布、凡士林纱条填压。含鼻内镜检查。</t>
  </si>
  <si>
    <t>HGC46605</t>
  </si>
  <si>
    <t>经鼻内镜激光止血术</t>
  </si>
  <si>
    <t>鼻腔黏膜1%地卡因表面麻醉，2%麻黄素收缩，鼻内镜下寻找可疑出血点，使用激光仪(如半导体激光、二氧化碳激光等)应用激光探头于鼻腔黏膜出血处烧灼，可应用各种止血海绵或止血纱布、凡士林纱条填压。含鼻内镜检查。</t>
  </si>
  <si>
    <t>HGC57601</t>
  </si>
  <si>
    <t>鼻腔粘连松解术</t>
  </si>
  <si>
    <t>鼻腔黏膜1%地卡因表面麻醉，1%麻黄素收缩，经前鼻镜应用黏膜刀切开鼻腔粘连带应用凡士林纱条压迫分离，或放置硅胶板、硅胶管、其它特殊的止血分离材料。</t>
  </si>
  <si>
    <t>HGC57602</t>
  </si>
  <si>
    <t>经鼻内镜鼻腔粘连松解术</t>
  </si>
  <si>
    <t>鼻腔黏膜1%地卡因表面麻醉，1%麻黄素收缩，经鼻内镜应用黏膜刀切开鼻腔粘连带应用凡士林纱条压迫分离，或放置硅胶板、硅胶管、其它特殊的止血分离材料。含鼻内镜检查。</t>
  </si>
  <si>
    <t>HGC62401</t>
  </si>
  <si>
    <t>后鼻孔填塞术</t>
  </si>
  <si>
    <t>鼻腔黏膜1%地卡因表面麻醉，1%麻黄素收缩，先将导尿管经出血侧鼻腔进入，自口腔引出，口腔侧系凡士林纱球，拉动鼻腔侧导尿管使纱球进入鼻咽部及后鼻孔，然后行前鼻孔填塞术。</t>
  </si>
  <si>
    <t>HGC62601</t>
  </si>
  <si>
    <t>前鼻孔填塞术</t>
  </si>
  <si>
    <t>鼻腔黏膜1%地卡因表面麻醉，1%麻黄素收缩，前鼻镜下用枪状镊夹取凡士林纱条或其它填塞物经前鼻孔填塞鼻腔。</t>
  </si>
  <si>
    <t>HGC64601</t>
  </si>
  <si>
    <t>鼻腔填塞物取出术</t>
  </si>
  <si>
    <t>对鼻出血行前后鼻孔填塞的患者、鼻腔鼻窦手术患者鼻腔填塞后，24-72小时需取出填塞材料，首先抽取鼻腔填塞材料，黏膜1%地卡因表面麻醉，2%麻黄素面片收缩，可在鼻内镜下检查是否还有可疑出血点，有出血情况的可再次应用各种止血海绵或止血纱布、凡士林纱条填压，没有出血或少量渗出的可以观察不予处理。含鼻内镜检查。</t>
  </si>
  <si>
    <t>HGC65401</t>
  </si>
  <si>
    <t>鼻腔异物取出术</t>
  </si>
  <si>
    <t>成人可黏膜表面麻醉，幼儿可由家长或护士固定患儿同步，难取异物可以全麻，前鼻镜下以鼻腔异物钩或其它器械行鼻腔异物取出术。</t>
  </si>
  <si>
    <t>HGC65601</t>
  </si>
  <si>
    <t>经鼻内镜鼻腔异物取出术</t>
  </si>
  <si>
    <t>成人可黏膜表面麻醉，幼儿可由家长或护士固定患儿同步，难取异物可以全麻，鼻内镜直视下以鼻腔异物钩或其它器械行鼻腔异物取出术。含鼻内镜检查。</t>
  </si>
  <si>
    <t>HGC65602</t>
  </si>
  <si>
    <t>经鼻内镜鼻腔清理术</t>
  </si>
  <si>
    <t>鼻腔黏膜1%地卡因表面麻醉，1%麻黄素收缩，应用0°、30°、70°鼻内镜下检查鼻腔黏膜，手术开放的鼻窦(额窦，上颌窦，筛窦，蝶窦)窦口黏膜是否水肿，窦内黏膜是否肿胀，窦内是否有分泌物，清理，黏膜附着的干痂及时清除，轻度的黏膜粘连分离，肉芽组织清除。含鼻内镜检查。</t>
  </si>
  <si>
    <t>HGC73301</t>
  </si>
  <si>
    <t>鼻侧切开鼻腔鼻窦肿瘤切除术</t>
  </si>
  <si>
    <t>消毒铺巾，麻醉后经鼻侧切开进路暴露上颌窦、筛窦、额窦行鼻腔鼻窦肿瘤切除术，术后术腔填塞，局部缝合，包扎固定。</t>
  </si>
  <si>
    <t>HGC73302</t>
  </si>
  <si>
    <t>鼻前庭囊肿切除术</t>
  </si>
  <si>
    <t>消毒铺巾，局麻或全麻后，一侧唇龈沟进路，切开黏膜分离暴露鼻前庭，暴露囊肿分离并摘除，术腔止血，生理盐水冲洗，缝合切口，患侧上唇部位应用敷料加压，鼻腔黏膜若有破损，可填塞凡士林纱条或其它鼻腔填塞材料。</t>
  </si>
  <si>
    <t>HGC73401</t>
  </si>
  <si>
    <t>鼻腔鼻窦肿瘤切除术</t>
  </si>
  <si>
    <t>麻醉，消毒铺巾，收缩鼻腔后，经前鼻镜，应用圈套器、筛窦钳等将鼻腔、鼻窦肿瘤切除术，术后术腔填塞。</t>
  </si>
  <si>
    <t>HGC73402</t>
  </si>
  <si>
    <t>鼻息肉切除术</t>
  </si>
  <si>
    <t>消毒铺巾，局麻或全麻后，前鼻镜下，收缩鼻腔行应用圈套器或筛窦钳摘除鼻息肉切除术，术后术腔填塞凡士林纱条或其它填塞材料。含鼻内镜检查。</t>
  </si>
  <si>
    <t>HGC73601</t>
  </si>
  <si>
    <t>经鼻内镜鼻息肉切除术</t>
  </si>
  <si>
    <t>消毒铺巾，局麻或全麻后，前鼻镜下，收缩鼻腔行应用圈套器或筛窦钳摘除鼻息肉切除术，也可应用电动切割器切除息肉，术后术腔填塞凡士林纱条或其它填塞材料。含鼻内镜检查。</t>
  </si>
  <si>
    <t>HGC73602</t>
  </si>
  <si>
    <t>经鼻内镜鼻腔肿瘤切除术</t>
  </si>
  <si>
    <t>麻醉后，消毒铺巾，收缩鼻腔后，经内镜探查，暴露肿瘤，手术中应用鼻内镜手术钳，可以应用鼻窦电动切割器切除肿瘤，术后术腔填塞。含鼻内镜检查。</t>
  </si>
  <si>
    <t>HGC73603</t>
  </si>
  <si>
    <t>经鼻内镜鼻腔鼻窦肿瘤切除术</t>
  </si>
  <si>
    <t>麻醉后，消毒铺巾，收缩鼻腔后，经内镜探查，开放肿瘤所在鼻窦，切除鼻腔鼻窦肿瘤，手术中应用鼻内镜手术钳，可以应用鼻窦电动切割器切除肿瘤，术后术腔填塞。含鼻内镜。</t>
  </si>
  <si>
    <t>HGC73604</t>
  </si>
  <si>
    <t>经鼻内镜鼻前庭囊肿开窗术</t>
  </si>
  <si>
    <t>消毒铺巾，收缩鼻腔后，经内镜探查鼻腔，应用黏膜刀或电动切割器于黏膜膨隆处切开，清理分泌物，止血，选取适当填塞材料填塞患侧鼻腔。含鼻内镜检查。</t>
  </si>
  <si>
    <t>HGC80301</t>
  </si>
  <si>
    <t>前鼻孔成形术</t>
  </si>
  <si>
    <t>麻醉后消毒铺巾，松解瘢痕转移周边组织，可行皮瓣转移，缝合并放置扩张管。</t>
  </si>
  <si>
    <t>HGC80302</t>
  </si>
  <si>
    <t>鼻孔开大术</t>
  </si>
  <si>
    <t>消毒铺巾，设计切口，局部麻醉，将狭窄鼻孔周围组织的瘢痕松解，应用临近皮瓣转移或改形，开大狭窄鼻孔，双极电凝止血，必要时植皮，缝合切口。不含植皮术。</t>
  </si>
  <si>
    <t>HGC80303</t>
  </si>
  <si>
    <t>鼻孔闭锁修复术</t>
  </si>
  <si>
    <t>消毒铺巾，前鼻孔闭锁切开，松解周围组织的瘢痕，可磨除部分梨状孔缘的骨质扩大，应用临近皮瓣转移或改形，局部填塞扩张导管，防止瘢痕粘连。必要时植皮。不含植皮术。</t>
  </si>
  <si>
    <t>HGC80601</t>
  </si>
  <si>
    <t>经鼻内镜鼻腔扩容术</t>
  </si>
  <si>
    <t>使用鼻内镜及监视系统、电动切割器，鼻中隔保留骨性支架的修正，下鼻甲骨折外移，中鼻甲骨折内移，勾突切除、前中筛窦开放，上颌窦口开放，鼻腔填塞。含鼻内镜检查。</t>
  </si>
  <si>
    <t>HGC81301</t>
  </si>
  <si>
    <t>鼻孔缩小术</t>
  </si>
  <si>
    <t>消毒铺巾，设计鼻基底前庭楔形切口，局部麻醉，切除多余皮肤及皮下组织，双极电凝止血，分层缝合切口。</t>
  </si>
  <si>
    <t>HGC81302</t>
  </si>
  <si>
    <t>鼻腔缩窄术</t>
  </si>
  <si>
    <t>消毒铺巾，收缩鼻腔后，经内镜下或鼻侧切开经梨状孔缘进入鼻腔，鼻内侧壁于下鼻甲或下鼻道前切开黏膜，骨质充填鼻腔缩窄术、其它组织(如羟基磷灰石等)充填术，术后术腔填塞。</t>
  </si>
  <si>
    <t>HGC83601</t>
  </si>
  <si>
    <t>经鼻内镜后鼻孔成形术</t>
  </si>
  <si>
    <t>消毒铺巾，收缩鼻腔后，经内镜探查鼻腔，鼻窦后鼻孔闭锁或后鼻孔狭窄松解，黏膜行粘连可切开松解，防止扩张导管，骨性狭窄，可使用电钻磨除，扩大后鼻孔，防止扩张导管，术腔选取适当的填塞材料填压。含鼻内镜检查。</t>
  </si>
  <si>
    <t>HGC86301</t>
  </si>
  <si>
    <t>鼻腔泪囊吻合术</t>
  </si>
  <si>
    <t>消毒铺巾，切开皮肤，分离皮下组织，暴露泪囊，造骨孔，泪囊鼻腔吻合，冲洗泪道，缝合皮肤。</t>
  </si>
  <si>
    <t>HGC86601</t>
  </si>
  <si>
    <t>鼻内镜鼻腔泪囊吻合术</t>
  </si>
  <si>
    <t>麻醉消毒铺巾，收缩鼻腔后，经内镜探查鼻腔，在勾突前部泪囊相对应的解剖区做一弧形瓣，应用骨钻磨除上颌骨鼻突，暴露鼻泪管，应用泪道探针，由眼部导入，鼻内镜下切开鼻泪管地黏膜，缝合或压迫等，也可放置扩张导管，并固定，鼻腔填塞。含鼻内镜检查。</t>
  </si>
  <si>
    <t>HGD45101</t>
  </si>
  <si>
    <t>鼻中隔血肿穿刺引流术</t>
  </si>
  <si>
    <t>前鼻镜下应用穿刺针穿刺鼻中隔血肿，抽出液体，可应用抗生素盐水冲洗，回抽，见中隔复位，双侧鼻腔填塞压迫。</t>
  </si>
  <si>
    <t>HGD45301</t>
  </si>
  <si>
    <t>鼻中隔血肿切开引流术</t>
  </si>
  <si>
    <t>消毒铺巾，局麻或全麻后，前鼻镜下，与鼻腔一侧鼻中隔血肿切开，清理凝血块、查找出血点、止血，应用生理盐水、抗生素盐水冲洗术腔，双侧鼻腔对称填塞压迫。</t>
  </si>
  <si>
    <t>HGD45302</t>
  </si>
  <si>
    <t>鼻中隔脓肿切开引流术</t>
  </si>
  <si>
    <t>消毒铺巾，局麻或全麻后，前鼻镜下，与鼻腔一侧鼻中隔脓肿切开，清理分泌物，可做培养，应用生理盐水、抗生素盐水冲洗术腔，双侧鼻腔对称填塞压迫。</t>
  </si>
  <si>
    <t>HGD45601</t>
  </si>
  <si>
    <t>经鼻内镜鼻中隔血肿切开引流术</t>
  </si>
  <si>
    <t>消毒铺巾，局麻或全麻后，鼻内镜下，与鼻腔一侧鼻中隔血肿切开，清理凝血块、查找出血点、止血，应用生理盐水、抗生素盐水冲洗术腔，双侧鼻腔对称填塞压迫。含鼻内镜检查。</t>
  </si>
  <si>
    <t>HGD45602</t>
  </si>
  <si>
    <t>经鼻内镜鼻中隔脓肿切开引流术</t>
  </si>
  <si>
    <t>消毒铺巾，局麻或全麻后，鼻内镜下，与鼻腔一侧鼻中隔脓肿切开，清理分泌物，可做培养，应用生理盐水，抗生素盐水冲洗术腔，双侧鼻腔对称填塞压迫。含鼻内镜检查。</t>
  </si>
  <si>
    <t>HGD46301</t>
  </si>
  <si>
    <t>鼻中隔黏膜划痕术</t>
  </si>
  <si>
    <t>消毒铺巾，麻醉后，前鼻镜下或鼻内镜下，鼻腔黏膜1%地卡因表面麻醉，1%麻黄素面片或纱条收缩，于鼻中隔前端出血处的黏膜应用小球刀划痕，患侧术腔填塞止血。含鼻内镜检查。</t>
  </si>
  <si>
    <t>HGD60301</t>
  </si>
  <si>
    <t>鼻中隔软骨取骨术</t>
  </si>
  <si>
    <t>前鼻镜下麻醉后，鼻腔一侧切开黏膜去分离暴露软骨，取出软骨，黏膜复位，双侧鼻腔填压适当填塞材料。软骨取出后进行修整以备其它手术用于修复缺损充填。</t>
  </si>
  <si>
    <t>HGD70601</t>
  </si>
  <si>
    <t>经鼻内镜鼻中隔偏曲三线减张术</t>
  </si>
  <si>
    <t>消毒铺巾，局麻或全麻后，鼻内镜下，鼻腔一侧切开黏膜去分离暴露偏曲骨质或软骨，游离鼻中隔软骨，暴露筛骨垂直板，暴露上颌骨鼻脊和梨骨，保留大部分结构，去除对偏曲有影响的骨板连接处骨质，松解软骨及骨板，复位黏膜，双侧鼻腔填压适当填塞材料。含鼻内镜检查。</t>
  </si>
  <si>
    <t>HGD83301</t>
  </si>
  <si>
    <t>鼻中隔偏曲矫正术</t>
  </si>
  <si>
    <t>消毒铺巾，前鼻镜下麻醉后，鼻腔一侧切开黏膜去分离暴露偏曲骨质或软骨，取出偏曲骨质和或软骨，黏膜复位，双侧鼻腔填压适当填塞材料。</t>
  </si>
  <si>
    <t>HGD83302</t>
  </si>
  <si>
    <t>鼻中隔穿孔修补术</t>
  </si>
  <si>
    <t>消毒铺巾，局麻或全麻后，前鼻镜下，鼻中隔穿孔出黏膜分离应用，含局部黏膜转瓣术。移植骨片，或选取鼻腔其它部位(如下鼻甲、中鼻甲)的黏膜瓣，缝合术后填塞止血。</t>
  </si>
  <si>
    <t>HGD83601</t>
  </si>
  <si>
    <t>经鼻内镜鼻中隔偏曲矫正术</t>
  </si>
  <si>
    <t>消毒铺巾，局麻或全麻后，鼻内镜下，鼻腔一侧切开黏膜去分离暴露偏曲骨质或软骨，取出偏曲骨质和或软骨，黏膜复位，双侧鼻腔填压适当填塞材料。含鼻内镜检查。</t>
  </si>
  <si>
    <t>HGD83602</t>
  </si>
  <si>
    <t>经鼻内镜鼻中隔穿孔黏膜瓣修补术</t>
  </si>
  <si>
    <t>消毒铺巾，局麻或全麻后，鼻内镜下，鼻中隔穿孔处黏膜分离应用，使用局部黏膜、移植骨片支撑，修复缺损，缝合术后填塞止血。含鼻内镜检查。</t>
  </si>
  <si>
    <t>HGD83603</t>
  </si>
  <si>
    <t>经鼻内镜鼻中隔穿孔黏膜转移瓣修补术</t>
  </si>
  <si>
    <t>消毒铺巾，局麻或全麻后，鼻内镜下，鼻中隔穿孔处黏膜分离，使用局部黏膜转瓣术，移植骨片支撑，修复缺损，缝合术后填塞止血。含鼻内镜检查。</t>
  </si>
  <si>
    <t>HGD83604</t>
  </si>
  <si>
    <t>经鼻内镜鼻中隔穿孔带蒂黏膜瓣修补术</t>
  </si>
  <si>
    <t>消毒铺巾，局麻或全麻后，鼻内镜下，鼻中隔穿孔处黏膜分离，应用下鼻甲或中鼻甲的带蒂黏膜转瓣术，移植骨片支撑，修复缺损，缝合术后填塞止血。含鼻内镜检查。</t>
  </si>
  <si>
    <t>HGD83605</t>
  </si>
  <si>
    <t>经鼻内镜鼻中隔穿孔带蒂肌瓣修补术</t>
  </si>
  <si>
    <t>消毒铺巾，局麻或全麻后，鼻内镜下，鼻中隔穿孔出黏膜分离，应用带蒂的肌骨膜瓣，转移肌骨膜瓣、移植骨片支撑，缝合术后填塞止血。含鼻内镜检查。</t>
  </si>
  <si>
    <t>HGE72601</t>
  </si>
  <si>
    <t>鼻甲微波烧灼术</t>
  </si>
  <si>
    <t>鼻腔黏膜1%地卡因表面麻醉，1%麻黄素收缩，前鼻镜引导下以微波烧灼下鼻甲，若有出血，应用麻黄素面片压迫，或凡士林纱条压迫止血。</t>
  </si>
  <si>
    <t>HGE72602</t>
  </si>
  <si>
    <t>经鼻内镜鼻甲低温等离子射频消融术</t>
  </si>
  <si>
    <t>鼻腔黏膜1%地卡因表面麻醉，1%麻黄素收缩，鼻内镜引导下应用低温等离子射频消融仪，使用鼻甲射频刀头，鼻甲刀头插入下鼻甲，启动开关，使之缩小体积。含鼻内镜检查。</t>
  </si>
  <si>
    <t>等离子刀</t>
  </si>
  <si>
    <t>HGE73601</t>
  </si>
  <si>
    <t>中鼻甲部分切除术</t>
  </si>
  <si>
    <t>鼻腔黏膜1%地卡因表面麻醉，1%麻黄素面片或纱条收缩，前鼻镜下，收缩鼻腔后，应用鼻甲剪、小圆刀切除病变或肥大的中鼻甲，扩大鼻腔同期的空间，应用凡士林纱条或其它填塞材料填塞手术侧鼻腔。</t>
  </si>
  <si>
    <t>HGE73602</t>
  </si>
  <si>
    <t>经鼻内镜中鼻甲部分切除术</t>
  </si>
  <si>
    <t>鼻腔黏膜1%地卡因表面麻醉，1%麻黄素面片或纱条收缩，鼻内镜下，收缩鼻腔后，应用鼻甲剪、小圆刀或电动切割器切除病变或肥大的中鼻甲，扩大鼻腔同期的空间，应用凡士林纱条或其它填塞材料填塞手术侧鼻腔。含鼻内镜检查。</t>
  </si>
  <si>
    <t>HGE73603</t>
  </si>
  <si>
    <t>下鼻甲部分切除术</t>
  </si>
  <si>
    <t>鼻腔黏膜1%地卡因表面麻醉，1%麻黄素收缩，前鼻镜下，收缩鼻腔后，应用下鼻甲剪剪去部分肥厚增生的下鼻甲黏膜，应用凡士林纱条或其它填塞材料填塞手术侧鼻腔。</t>
  </si>
  <si>
    <t>HGE73604</t>
  </si>
  <si>
    <t>经鼻内镜下鼻甲部分切除术</t>
  </si>
  <si>
    <t>鼻腔黏膜1%地卡因表面麻醉，1%麻黄素收缩，鼻内镜下，收缩鼻腔后，应用下鼻甲剪剪去部分肥厚增生的下鼻甲黏膜，应用凡士林纱条或其它填塞材料填塞手术侧鼻腔。含鼻内镜检查。</t>
  </si>
  <si>
    <t>HGE73605</t>
  </si>
  <si>
    <t>经鼻内镜下鼻甲黏膜下切除术</t>
  </si>
  <si>
    <t>鼻腔黏膜1%地卡因表面麻醉，1%麻黄素面片或纱条收缩，鼻内镜下，收缩鼻腔后，沿下鼻甲缘切开分离黏骨膜，暴露下鼻甲骨，切除骨质，电动切割器从黏膜内切除部分组织，扩大鼻腔同期的空间，应用凡士林纱条或其它填塞材料填塞手术侧鼻腔。含鼻内镜检查。</t>
  </si>
  <si>
    <t>HGE73606</t>
  </si>
  <si>
    <t>经鼻内镜下钩突切除术</t>
  </si>
  <si>
    <t>麻醉、消毒铺巾，收缩鼻腔后，经内镜探查鼻腔，鼻窦，应用内镜手术钳、切除患侧勾突，术后术腔填塞。含鼻内镜检查。</t>
  </si>
  <si>
    <t>HGE83601</t>
  </si>
  <si>
    <t>经鼻内镜中鼻甲骨折内移术</t>
  </si>
  <si>
    <t>鼻腔黏膜1%地卡因表面麻醉，1%麻黄素面片或纱条收缩，鼻内镜下，收缩鼻腔后，从中鼻道进入应用剥离子沿中鼻甲内侧紧贴中鼻甲根部骨折并向鼻腔内侧挤压，扩大鼻腔同期的空间，应用凡士林纱条或其它填塞材料填塞手术侧鼻腔。含鼻内镜检查。</t>
  </si>
  <si>
    <t>HGE83602</t>
  </si>
  <si>
    <t>经鼻内镜下鼻甲骨折外移术</t>
  </si>
  <si>
    <t>鼻腔黏膜1%地卡因表面麻醉，2%麻黄素面片或纱条收缩，鼻内镜下，收缩鼻腔后，应用剥离子沿下鼻甲内侧紧贴下鼻甲根部骨折并向鼻腔外侧挤压，扩大鼻腔同期的空间，应用凡士林纱条或其它填塞材料填塞手术侧鼻腔。含鼻内镜检查。</t>
  </si>
  <si>
    <t>HGF</t>
  </si>
  <si>
    <t>鼻旁窦</t>
  </si>
  <si>
    <t>HGF48101</t>
  </si>
  <si>
    <t>上颌窦穿刺冲洗术</t>
  </si>
  <si>
    <t>鼻腔黏膜1%地卡因表面麻醉，1%麻黄素收缩，前鼻镜下以长针头沿下鼻道进入在下鼻甲附着缘前中1/3穿刺进入上颌窦，应用注射器连接，用药物或含有抗生素的生理盐水冲洗，冲洗完毕拔出穿刺针，若有出血可压迫麻黄素面片，或应用凡士林纱条压迫下鼻道。</t>
  </si>
  <si>
    <t>HGF50301</t>
  </si>
  <si>
    <t>鼻外额窦开放术</t>
  </si>
  <si>
    <t>消毒铺巾，收缩鼻腔后，经鼻外进路，经眉弓处切开，暴露额窦前壁，骨钻或骨凿开放额窦前壁，切开黏膜，探针由上向下，扩大额窦口，进入中鼻道，清除额窦口病变组织，术后术腔填塞，局部缝合包扎固定，防止损伤额窦后壁、筛前神经及血管。</t>
  </si>
  <si>
    <t>HGF50302</t>
  </si>
  <si>
    <t>鼻外筛窦开放术</t>
  </si>
  <si>
    <t>消毒铺巾，收缩鼻腔后，经鼻外患侧鼻侧切开进路，切开皮肤，暴露上颌骨鼻突，咬骨钳咬除骨质，进入鼻腔，开放筛窦，术后术腔填塞，局部缝合包扎固定。</t>
  </si>
  <si>
    <t>HGF50401</t>
  </si>
  <si>
    <t>鼻内筛窦开放术</t>
  </si>
  <si>
    <t>消毒铺巾，收缩鼻腔后，经鼻镜探查鼻腔，应用内镜手术器械、电动切割器开放筛窦，切除勾突，开放筛泡，开放中后组筛窦，直至蝶窦前壁，清除眶纸板周围骨质及黏膜组织，清除前颅底前为额窦口后至蝶窦的蜂房，清除病变组织，术后术腔填塞。</t>
  </si>
  <si>
    <t>HGF50402</t>
  </si>
  <si>
    <t>上颌窦鼻内开窗术</t>
  </si>
  <si>
    <t>消毒铺巾，收缩鼻腔后，经前鼻镜引导，收缩鼻腔后于下鼻道应用上颌窦开窗器穿刺进入下鼻道，咬骨钳扩大下鼻道的骨窗，清理上颌窦内病变，术腔用凡士林纱条填压。也可以用其它填塞材料。</t>
  </si>
  <si>
    <t>HGF50601</t>
  </si>
  <si>
    <t>经鼻内镜额窦开放术</t>
  </si>
  <si>
    <t>消毒铺巾，收缩鼻腔后，经鼻内镜，开放欠前组筛窦，鼻丘气房，暴露额窦口，清除额窦口病变组织，术后术腔填塞。含鼻内镜检查。</t>
  </si>
  <si>
    <t>HGF50602</t>
  </si>
  <si>
    <t>经鼻内镜部分筛窦开放术</t>
  </si>
  <si>
    <t>麻醉、消毒铺巾，收缩鼻腔后，经鼻镜探查鼻腔，应用内镜手术器械、电动切割器开放筛窦，切除勾突，开放筛泡，根据病变情况开放中或后组筛窦，清除病变组织，术后术腔填塞。含鼻内镜检查。</t>
  </si>
  <si>
    <t>HGF50603</t>
  </si>
  <si>
    <t>经鼻内镜全筛窦开放术</t>
  </si>
  <si>
    <t>麻醉、消毒铺巾，收缩鼻腔后，经鼻镜探查鼻腔，应用内镜手术器械、电动切割器开放筛窦，切除勾突，开放筛泡，根据病变情况开放中、后组筛窦，清除病变组织，术后术腔填塞。含鼻内镜检查。</t>
  </si>
  <si>
    <t>HGF50604</t>
  </si>
  <si>
    <t>经鼻内镜蝶窦开放术</t>
  </si>
  <si>
    <t>消毒铺巾，收缩鼻腔后，经鼻内镜探查鼻腔，应用内镜手术器械、鼻电动切割器开放筛窦暴露蝶窦前壁，寻找蝶窦自然开口，咬骨钳开放窦口，必要时应用骨钻扩大窦口，清除窦内病变组织，送病理，防止视神经、蝶窦后外壁损伤血管及中颅窝底的损伤，术后术腔填塞。含鼻内镜检查。</t>
  </si>
  <si>
    <t>HGF50605</t>
  </si>
  <si>
    <t>经鼻内镜全组鼻窦开放术</t>
  </si>
  <si>
    <t>麻醉，消毒铺巾，收缩鼻腔后，经内镜探查鼻腔，鼻窦，应用内镜手术钳、鼻电动切割器开放筛窦、上颌窦、额窦、蝶窦，扩大各窦的自然开口，清除窦内的脓性分泌物及水肿的黏膜，术后术腔填塞。病变黏膜可送病理学检查。含鼻内镜检查。</t>
  </si>
  <si>
    <t>HGF59301</t>
  </si>
  <si>
    <t>筛动脉结扎术</t>
  </si>
  <si>
    <t>麻醉后，鼻内眦出切开皮肤分离，暴露内眦韧带后1.5毫米筛前孔，分离筛前动脉，丝线结扎，缝合伤口。包扎固定。</t>
  </si>
  <si>
    <t>HGF59601</t>
  </si>
  <si>
    <t>经鼻内镜上颌窦动脉结扎术</t>
  </si>
  <si>
    <t>麻醉，消毒铺巾，收缩鼻腔后，于中鼻道后方下鼻甲后上方，切开黏膜，打开上颌窦后内侧壁，暴露翼腭窝，分离神经血管暴露上颌动脉，结扎或电烧，鼻腔内填压适当填塞材料。含鼻内镜检查。</t>
  </si>
  <si>
    <t>HGF65301</t>
  </si>
  <si>
    <t>鼻窦异物取出术</t>
  </si>
  <si>
    <t>鼻外进路经患侧鼻侧切开，开放鼻窦，暴露异物，分离松解，异物取出术，术后术腔填塞。防止视神经，眶纸板损伤，若异物已经造成损伤可根据病损情况进行修补或减压。不含眶减压、视神经管减压。</t>
  </si>
  <si>
    <t>HGF65601</t>
  </si>
  <si>
    <t>经鼻内镜鼻窦异物取出术</t>
  </si>
  <si>
    <t>麻醉、消毒铺巾，收缩鼻腔后，经鼻内镜探查鼻腔、鼻窦，应用鼻窦手术钳、电动切割器开放异物所在鼻窦，充分暴露异物，分离松解，异物取出术，术后术腔填塞。防止视神经，眶纸板损伤，若异物已经造成损伤可根据病损情况进行修补或减压。含鼻内镜检查，不含眶减压、视神经管减压。</t>
  </si>
  <si>
    <t>HGF73301</t>
  </si>
  <si>
    <t>额窦病变切除术</t>
  </si>
  <si>
    <t>麻醉、消毒铺巾，收缩鼻腔后，经鼻镜探查鼻腔，鼻窦，于眶纸板和中鼻甲之间开放额窦，应用额窦钳摘除额窦内病变组织，术后术腔填塞。</t>
  </si>
  <si>
    <t>HGF73302</t>
  </si>
  <si>
    <t>显微镜下经前颅窝鼻窦肿物切除术</t>
  </si>
  <si>
    <t xml:space="preserve">麻醉，额部皮瓣掀开，经前颅窝入路，气钻或电钻前额部开颅，双极止血，暴露前颅底，显微镜下清除位于前颅底及鼻窦的肿物，颅底缺损处修补，额部骨板复位，缝合包扎。不含神经外科手术导航引导、神经电生理监测。 </t>
  </si>
  <si>
    <t>HGF73601</t>
  </si>
  <si>
    <t>经鼻内镜额窦底切除术</t>
  </si>
  <si>
    <t>消毒铺巾，收缩鼻腔后，经鼻镜探查鼻腔、鼻窦，开放前组筛窦，于眶纸板内，开放，切除额窦口中隔部分骨质，额窦底切除，双侧额窦开放。术后术腔填塞，术中使用电动切割器及骨钻磨除骨质。含改良Lothrop手术。含鼻内镜检查。</t>
  </si>
  <si>
    <t>HGF73602</t>
  </si>
  <si>
    <t>鼻内镜下蝶窦病变切除术</t>
  </si>
  <si>
    <t>消毒铺巾，收缩鼻腔后，经鼻内镜探查鼻腔，应用内镜手术器械、鼻电动切割器开放筛窦暴露蝶窦前壁，寻找蝶窦自然开口，咬骨钳开放窦口，必要时应用骨钻扩大窦口，术后术腔填塞。</t>
  </si>
  <si>
    <t>HGF73603</t>
  </si>
  <si>
    <t>经鼻内镜上颌窦下鼻道开窗术</t>
  </si>
  <si>
    <t>麻醉，消毒铺巾，收缩鼻腔后，经内镜探查鼻腔，鼻窦，于下鼻道切开黏膜去除骨质，行下鼻道开窗，术后术腔填塞。含鼻内镜检查。</t>
  </si>
  <si>
    <t>HGF73604</t>
  </si>
  <si>
    <t>经鼻内镜上颌窦中鼻道开放术</t>
  </si>
  <si>
    <t>消毒铺巾，收缩鼻腔后，经内镜探查鼻腔，鼻窦，切除钩突扩大上颌窦自然口，中鼻道开放，术后术腔填塞。含鼻内镜检查。</t>
  </si>
  <si>
    <t>HGF73605</t>
  </si>
  <si>
    <t>经鼻内镜保留鼻腔外侧壁上颌窦病变切除术</t>
  </si>
  <si>
    <t>消毒铺巾，收缩鼻腔后，经中鼻道切开勾突，开放上颌窦自然口，扩大窦口，经下鼻道应用电钻或骨凿打开上颌窦下鼻道窗口，切开黏膜，进入上颌窦，清除窦内病变，切除下鼻甲的大部分，仅保留前部防止鼻泪管损伤，是上颌窦内壁完全开放，鼻腔内填压适当填塞材料。含鼻内镜检查。</t>
  </si>
  <si>
    <t>HGF73606</t>
  </si>
  <si>
    <t>经鼻内镜鼻窦肿瘤切除术</t>
  </si>
  <si>
    <t>麻醉后，消毒铺巾，收缩鼻腔后，经内镜探查，开放肿瘤所在鼻窦，切除鼻腔鼻窦肿瘤，手术中应用鼻内镜手术钳，可以应用鼻窦电动切割器切除肿瘤，术后术腔填塞。含鼻内镜检查。</t>
  </si>
  <si>
    <t>HGF77401</t>
  </si>
  <si>
    <t>上颌窦根治术</t>
  </si>
  <si>
    <t>指柯-路氏手术。消毒铺巾，收缩鼻腔后，口腔洗必泰冲洗，与患侧唇龈沟切开，分离剥离子分离粘骨膜，暴露上颌窦前壁，电钻或骨凿打开上颌窦前壁，切开黏膜，打开上颌窦内侧壁，清除窦内病变，鼻腔内填压适当填塞材料，唇龈沟切口缝合，患侧唇龈沟区敷料压迫。</t>
  </si>
  <si>
    <t>HGF77601</t>
  </si>
  <si>
    <t>经鼻内镜上颌窦根治术</t>
  </si>
  <si>
    <t>消毒铺巾，收缩鼻腔后，经中鼻道切开勾突，开放上颌窦自然口，扩大窦口，经下鼻道应用电钻或骨凿打开上颌窦下鼻道窗口，切开黏膜，进入上颌窦，清除窦内病变及黏膜、鼻腔内填压适当填塞材料。含鼻内镜检查。</t>
  </si>
  <si>
    <t>HGF83301</t>
  </si>
  <si>
    <t>上颌窦底提升术-开窗法</t>
  </si>
  <si>
    <t>局部浸润或阻滞麻醉，切开黏膜，翻瓣显露上颌窦颊侧骨壁，利用专用外科动力系统及配套系列工作头，上颌窦颊侧骨壁开窗，利用上颌窦黏膜专用系列剥离器完整抬起上颌窦黏膜，术区局部取骨，植入骨充填材料，缝合口腔黏膜。术中反复检查上颌窦黏膜的完整性。不含其它部位(下颌骨颏部、磨牙后区及外斜嵴、髂骨)取骨。</t>
  </si>
  <si>
    <t>屏障膜</t>
  </si>
  <si>
    <t>人工骨</t>
  </si>
  <si>
    <t>HGF83302</t>
  </si>
  <si>
    <t>上颌窦底提升术-冲顶法</t>
  </si>
  <si>
    <t>局部浸润或阻滞麻醉，利用专用、系列上颌窦底提升冲顶工具，从制备的种植窝向上完整抬高上颌窦底黏膜，同时植入骨充填材料。</t>
  </si>
  <si>
    <t>HGG</t>
  </si>
  <si>
    <t>2.咽喉</t>
  </si>
  <si>
    <t>HGG76301</t>
  </si>
  <si>
    <t>全喉全下咽全食管切除+全胃上提修复术</t>
  </si>
  <si>
    <t>行局麻气管切开，插管全麻。自气管切开口置入麻醉导管全麻，作颈部切口，分离颈部皮瓣，分离带状肌暴露健侧喉体，自舌骨水平切断舌骨上下肌群，切开进入咽腔，自上而下切除全喉及下咽，并由胸科辅助行全食道拔脱，上提胃与咽腔残端黏膜对位缝合重建咽腔食道。缝合并放置引流，加压包扎。不含淋巴结清扫。</t>
  </si>
  <si>
    <t>吻合器，气管切开套管，止血材料</t>
  </si>
  <si>
    <t>HGG89301</t>
  </si>
  <si>
    <t>全喉全下咽切除皮瓣修复术</t>
  </si>
  <si>
    <t>行局麻气管切开，插管全麻。自气管切开口置入麻醉导管全麻，作颈部切口，分离颈部皮瓣，分离带状肌暴露健侧喉体，自舌骨水平切断舌骨上下肌群，切开进入咽腔，自上而下切除全喉及全下咽，取胸大肌肌皮瓣与咽腔残端黏膜缝合重建咽腔。缝合并放置引流，加压包扎。</t>
  </si>
  <si>
    <t>HGH-HGK</t>
  </si>
  <si>
    <t>3.咽部</t>
  </si>
  <si>
    <t>HGH45301</t>
  </si>
  <si>
    <t>颈外径路咽旁脓肿切开引流术</t>
  </si>
  <si>
    <t>局麻下，以下颌角为中点，胸锁乳突肌前缘纵行切开，分离暴露脓腔，吸引脓液做培养，生理盐水冲洗，或抗生素盐水冲洗，放置引流条。不含脓培养、药敏。</t>
  </si>
  <si>
    <t>HGH45302</t>
  </si>
  <si>
    <t>咽后壁脓肿切开引流术</t>
  </si>
  <si>
    <t>1%地卡因咽部表面麻醉，或全麻插管，可用头灯或配光源的专用开口器直视口咽腔，垂头仰卧位，压舌板压迫暴露咽腔，应用尖刀切开脓腔，吸引脓液做培养，生理盐水冲洗，或抗生素盐水冲洗。不含脓培养、药敏。</t>
  </si>
  <si>
    <t>HGH45401</t>
  </si>
  <si>
    <t>口咽径路咽旁脓肿切开引流术</t>
  </si>
  <si>
    <t>咽部表面麻醉，局部麻醉，压舌板压迫暴露咽腔，切开脓腔，吸引脓液做培养，生理盐水冲洗，或抗生素盐水冲洗。不含脓培养、药敏。</t>
  </si>
  <si>
    <t>HGH48301</t>
  </si>
  <si>
    <t>咽封闭术</t>
  </si>
  <si>
    <t>行口咽黏膜表面喷雾麻醉3次后，用扁桃体麻醉针抽取药物(如氟美松5毫克，2%利多卡因1毫升)。术者右手持针，左手用压舌板充分暴露咽后壁，以咽侧壁、淋巴滤泡丛生处为注射点进针，回抽无血时注射药物。分次行黏膜下多点注射。</t>
  </si>
  <si>
    <t>HGH57301</t>
  </si>
  <si>
    <t>咽粘连松解术</t>
  </si>
  <si>
    <t>消毒铺巾，开口器暴露咽腔，可用头灯或配光源的专用开口器直视口咽腔，粘连黏膜切开松解，扩大咽腔，缝合。</t>
  </si>
  <si>
    <t>HGH73301</t>
  </si>
  <si>
    <t>咽部病损激光切除术</t>
  </si>
  <si>
    <t>全麻或局麻下，可用头灯或配光源的专用开口器直视口咽腔，局麻应用压舌板暴露咽腔，应用激光器，选取合适功率，用激光切除咽腔病损并止血。</t>
  </si>
  <si>
    <t>HGH73302</t>
  </si>
  <si>
    <t>咽部囊肿切除术</t>
  </si>
  <si>
    <t>局麻或全麻，压舌板后开口器暴露咽腔，可用头灯或配光源的专用开口器直视口咽腔，可用钳夹肿物，圈套器套除。电烧止血。</t>
  </si>
  <si>
    <t>HGH73303</t>
  </si>
  <si>
    <t>咽部肿瘤切除术</t>
  </si>
  <si>
    <t>HGH73304</t>
  </si>
  <si>
    <t>颈侧径路咽食管肿瘤切除术</t>
  </si>
  <si>
    <t>全麻插管，颈侧切口，咽侧或食道侧壁进入咽腔或食道腔内，直视下切除肿瘤，原位缝合关闭，电烧止血，加压包扎，放置引流。</t>
  </si>
  <si>
    <t>吻合器，止血材料</t>
  </si>
  <si>
    <t>HGH73305</t>
  </si>
  <si>
    <t>颈外径路咽旁间隙肿物摘除术</t>
  </si>
  <si>
    <t>全麻经口气管插管，颈部切口，暴露重要的神经血管，结扎瘤体滋养血管，切除肿瘤，封闭术腔，缝合切口，如瘤体高位需行下颌骨裂开暴露术野，或做预防性气管切开则后者单独计费，如为颈动脉体瘤行Ⅰ期血管重建。电烧止血，加压包扎，放置引流。不含气管切开、血管重建。</t>
  </si>
  <si>
    <t>HGH73306</t>
  </si>
  <si>
    <t>颈侧径路下咽肿瘤切除术</t>
  </si>
  <si>
    <t>局麻气管切开，自气管切开口置入麻醉导管全麻，分离颈部皮瓣，分离带状肌暴露喉体，切断附着于舌骨的带状肌，切开咽缩肌、咽黏膜，进入咽腔切除肿瘤，残余咽黏膜对位缝合或与甲状软骨膜缝合封闭咽腔，冲洗术腔，留置引流，缝合皮下组织、皮肤切口，颈部敷料加压包扎。</t>
  </si>
  <si>
    <t>HGH83301</t>
  </si>
  <si>
    <t>咽瘘修复术</t>
  </si>
  <si>
    <t>局麻或全麻，根据瘘口大小，设计所用修复组织类型，局部皮瓣或直接拉拢缝合，或带蒂游离组织瓣修复。不含皮瓣修复。</t>
  </si>
  <si>
    <t>HGH83302</t>
  </si>
  <si>
    <t>咽后嵴成形术</t>
  </si>
  <si>
    <t>消毒铺巾，设计切口，切开，植入充填材料或在咽后壁两侧各形成一个纵行咽瓣，各旋转90°，缝合形成咽后嵴。</t>
  </si>
  <si>
    <t>HGH83303</t>
  </si>
  <si>
    <t>咽部撕裂修补术</t>
  </si>
  <si>
    <t>消毒铺巾，开口器暴露咽腔，可用头灯或配光源的专用开口器直视口咽腔，生理盐水冲洗术腔，黏膜尽可能回复原有形态，电烧充分止血，黏膜撕裂缝合。</t>
  </si>
  <si>
    <t>HGH83304</t>
  </si>
  <si>
    <t>咽后壁组织瓣成形术</t>
  </si>
  <si>
    <t>消毒，设计，掀起咽后壁黏膜瓣，咽后壁创面拉拢缝合，剖开软腭后缘，将咽后壁瓣缝合于软腭鼻腔侧黏膜，缝合软腭肌层和口腔侧黏膜。不含腭部裂隙关闭。</t>
  </si>
  <si>
    <t>HGJ73301</t>
  </si>
  <si>
    <t>颈侧径路鼻咽肿瘤切除术</t>
  </si>
  <si>
    <t>消毒铺巾，取颈侧部切开皮肤、需要应用电锯下颌骨裂开暴露术野，暴露鼻咽部，分离并切除肿瘤，鼻咽部止血，腭部黏膜缝合。不含预防性气管切开。</t>
  </si>
  <si>
    <t>HGJ73302</t>
  </si>
  <si>
    <t>硬腭径路鼻咽肿瘤切除术</t>
  </si>
  <si>
    <t>消毒铺巾，取硬腭黏骨膜切口，去除部分腭骨水平板，暴露鼻咽部，切除肿瘤，鼻咽部止血，碘仿纱条鼻腔填塞，腭部黏膜缝合，有时需要鼻内镜辅助下操作。不含鼻内镜使用。</t>
  </si>
  <si>
    <t>HGJ73303</t>
  </si>
  <si>
    <t>鼻侧径路鼻咽肿瘤切除术</t>
  </si>
  <si>
    <t>消毒铺巾，鼻侧切开，分离暴露一侧上颌骨，使用电锯电钻行上颌骨掀翻暴露鼻咽部，切除肿瘤，术腔碘仿纱条填塞，上颌骨钛钉钛板固定，缝合关闭术腔。</t>
  </si>
  <si>
    <t>HGJ73601</t>
  </si>
  <si>
    <t>经鼻内镜鼻咽肿物切除术</t>
  </si>
  <si>
    <t>消毒铺巾，鼻内镜下，经鼻咽肿物一侧进入，也可切除中鼻甲部分、下鼻甲后部，以便更充分暴露术腔，暴露鼻咽部肿物，可应用电动切割器切除肿物，碘仿纱条填压。含鼻内镜检查。</t>
  </si>
  <si>
    <t>HGJ80401</t>
  </si>
  <si>
    <t>鼻咽闭锁矫正术</t>
  </si>
  <si>
    <t>消毒铺巾，开口器暴露咽腔，可用头灯或配光源的专用开口器直视口咽腔，部分软腭切开暴露鼻咽闭锁部位，若为骨性闭锁可使用骨钻磨除骨质扩大鼻咽腔，保护黏膜，应用黏膜瓣修复狭窄，扩大鼻咽腔，黏膜修补缝合，可以放置扩张导管。</t>
  </si>
  <si>
    <t>HGJ80402</t>
  </si>
  <si>
    <t>硬腭径路鼻咽狭窄闭锁切开成形术</t>
  </si>
  <si>
    <t>消毒铺巾，开口器暴露咽腔，可用头灯或配光源的专用开口器直视口咽腔，硬腭部黏膜切开暴露硬腭，咬骨钳咬除部分硬腭暴露狭窄部位，可使用电钻磨除骨质，应用黏膜瓣修复狭窄，扩大鼻咽腔，黏膜修补缝合。可以放置扩张导管。</t>
  </si>
  <si>
    <t>HGK65301</t>
  </si>
  <si>
    <t>口咽部异物取出术</t>
  </si>
  <si>
    <t>1%地卡因咽部表面麻醉，用压舌板压舌，暴露口咽腔，检查扁桃体、咽侧壁舌体前部等处，发现异物，镊子或钳子夹取异物拔出。</t>
  </si>
  <si>
    <t>HGK73301</t>
  </si>
  <si>
    <t>下颌进路口咽肿瘤切除术</t>
  </si>
  <si>
    <t>全麻消毒铺巾，下颌骨正中或旁正中或升支裂开，暴露咽旁，行肿瘤完整切除，下颌骨钛板、钛钉复位固定缝合包扎。</t>
  </si>
  <si>
    <t>HGK73601</t>
  </si>
  <si>
    <t>经鼻内镜翼腭窝病变切除术</t>
  </si>
  <si>
    <t>消毒铺巾，收缩鼻腔后，经内镜探查鼻腔，应用骨钻，开放上颌窦后内侧壁，暴露翼腭窝，防止损伤上颌动脉，必要时结扎，翼管血管神经防止损伤，暴露病变肿物，分离并切除翼腭窝病变，修补手术缺损，术后术腔填塞。含鼻内镜检查。</t>
  </si>
  <si>
    <t>HGK73602</t>
  </si>
  <si>
    <t>经鼻内镜上颌窦翼腭窝颞下窝病变切除术</t>
  </si>
  <si>
    <t>消毒铺巾，收缩鼻腔后，经内镜探查鼻腔，应用骨钻，开放上颌窦后壁、内侧壁，暴露翼腭窝、颞下窝，防止损伤上颌动脉，必要时结扎，翼管血管神经防止损伤，暴露病变肿物，分离并切除翼腭窝病变，修补手术缺损，术后术腔填塞。含鼻内镜检查。</t>
  </si>
  <si>
    <t>HGM-HGR</t>
  </si>
  <si>
    <t>4.喉部</t>
  </si>
  <si>
    <t>HGM48301</t>
  </si>
  <si>
    <t>喉肌肉注射</t>
  </si>
  <si>
    <t>注射器抽取适量药物，颈部皮肤消毒，通过颈部皮肤与相应喉肌的穿刺部位进针，注射药物。</t>
  </si>
  <si>
    <t>HGM62301</t>
  </si>
  <si>
    <t>喉全切除术后发音管安装术</t>
  </si>
  <si>
    <t>全麻，硬质食道镜经口插入下咽食道，经气管后壁向食管腔穿刺，度量人工窦道长度，置入发音管，固定。</t>
  </si>
  <si>
    <t>HGM63301</t>
  </si>
  <si>
    <t>喉T管置换术</t>
  </si>
  <si>
    <t>全麻，消毒铺巾，支撑喉镜或内镜下观察"T"管位置，由颈部造瘘口处取出位置不合适的"T"管，重新放入长度适合的"T"管。不含监护。</t>
  </si>
  <si>
    <t>植入型T管</t>
  </si>
  <si>
    <t>HGM64301</t>
  </si>
  <si>
    <t>喉T管取出术</t>
  </si>
  <si>
    <t>全麻，消毒铺巾，支撑喉镜或内镜下暴露喉腔，经颈部气管造瘘口取出"T"管，观察狭窄段是否扩张成功，颈部造瘘口处放入不锈钢气管套管。不含监护。</t>
  </si>
  <si>
    <t>HGM64601</t>
  </si>
  <si>
    <t>经支撑喉镜喉模取出术</t>
  </si>
  <si>
    <t>全麻，消毒铺巾，支撑喉镜暴露喉腔，显微镜或内镜下应用喉显微外科手术钳，取出固定的喉模。含喉镜检查，不含监护。</t>
  </si>
  <si>
    <t>HGM65401</t>
  </si>
  <si>
    <t>经间接喉镜喉部异物取出术</t>
  </si>
  <si>
    <t>1%地卡因咽部、下咽及喉腔黏膜表面麻醉，在间接鼻咽镜下，检查舌根、扁桃体下级、会厌谷、喉腔、双侧的梨状窝等处，发现异物应用喉多功能钳夹异物取出，在间接喉镜下再次检查确认有无黏膜损伤。含喉镜检查。</t>
  </si>
  <si>
    <t>门诊手术室按50%收费</t>
  </si>
  <si>
    <t>HGM65601</t>
  </si>
  <si>
    <t>经纤维喉镜咽喉异物取出术</t>
  </si>
  <si>
    <t>1%地卡因鼻腔、鼻咽、口腔、下咽及喉部黏膜麻醉，经鼻置入纤维喉镜，暴露咽喉部，应用异物钳夹取出异物并取出。含喉镜检查。</t>
  </si>
  <si>
    <t>HGM65602</t>
  </si>
  <si>
    <t>经直达喉镜咽喉异物取出术</t>
  </si>
  <si>
    <t>咽喉腔1%地卡因表麻，经口置入直达喉镜，暴露咽喉部，使用异物钳夹取异物。含喉镜检查。</t>
  </si>
  <si>
    <t>HGM66301</t>
  </si>
  <si>
    <t>喉支架置换术</t>
  </si>
  <si>
    <t>全麻，消毒铺巾，支撑喉镜暴露声门，或内镜下喉支架取出术，重新放入新支架。不含监护。</t>
  </si>
  <si>
    <t>喉支架</t>
  </si>
  <si>
    <t>HGM73301</t>
  </si>
  <si>
    <t>梨状窝癌切除术</t>
  </si>
  <si>
    <t>行局麻气管切开，自气管切开口置入麻醉导管全麻，作颈部切口，分离颈部皮瓣，分离带状肌暴露健侧喉体，保留正常的甲状软骨膜，自患侧切开甲状软骨外骨膜，分离患侧梨状窝内壁，自咽侧进入咽腔，行梨状窝切除，颈淋巴结清扫，残端黏膜缝合关闭咽腔。</t>
  </si>
  <si>
    <t>气管切开套管，止血材料</t>
  </si>
  <si>
    <t>HGM73302</t>
  </si>
  <si>
    <t>喉裂开肿瘤切除术</t>
  </si>
  <si>
    <t>颈前皮纹横切开或纵切口，分离双侧带状肌，暴露喉体前份，自正中纵行切开甲状软骨板，进入喉腔，直视下行一定安全界下肿瘤切除，多数利用喉腔内黏膜重建喉腔，或术腔旷置，软骨板关闭喉腔。据情况行气管切开。不含气管切开。</t>
  </si>
  <si>
    <t>HGM73303</t>
  </si>
  <si>
    <t>颈侧径路喉部肿瘤切除术</t>
  </si>
  <si>
    <t>局麻气管切开，插管全麻，颈部横行切口，分离皮下组织、颈阔肌、带状肌，喉裂开暴露喉腔，可从一侧或喉喉部进入喉腔，暴露肿瘤并切除，修复缺损部位黏膜，逐层缝合，放置引流，加压包扎。</t>
  </si>
  <si>
    <t>HGM73304</t>
  </si>
  <si>
    <t>环状软骨上部分喉切除术</t>
  </si>
  <si>
    <t>局麻气管切开，自气管造瘘口置入麻醉导管全麻，分离颈部皮瓣，分离带状肌暴露喉体，保留未受侵的甲状软骨膜，切断附着于舌骨的带状肌，经舌骨水平咽侧或环甲膜进入喉腔，观察肿瘤范围，偏健侧裂开甲状软骨板，切除一侧半喉及对侧声门上组织切除含肿瘤在内的近全喉体，仅保留健侧杓部，及喉腔后中线正常黏膜，利用残喉后中线黏膜缝合喉腔构建发音管。缝合并放置引流，加压包扎。不含颈淋巴结清扫。</t>
  </si>
  <si>
    <t>HGM73305</t>
  </si>
  <si>
    <t>喉良性肿瘤切除术</t>
  </si>
  <si>
    <t>全麻，消毒铺巾，颈部切开，分离皮下组织和颈前肌群，暴露喉腔，沿中线或一侧切开甲状软骨板，暴露喉部病变，切除病变组织，缺损处修补，减张，甲状软骨板对位缝合，逐层缝合，防止引流，加压包扎。据情况行气管切开。不含监护、气管切开。</t>
  </si>
  <si>
    <t>HGM73306</t>
  </si>
  <si>
    <t>声门上水平喉切除术</t>
  </si>
  <si>
    <t>局麻气管切开，插管全麻，舌骨水平咽侧进入喉腔，直视下切除声门上会厌、会厌前间隙、双侧杓会厌襞、喉室及室带，并自前连合上水平水平裂开甲状软骨板，将舌根与残喉甲状软骨断端缝合关闭喉腔。缝合并放置引流，加压包扎。不含颈淋巴结清扫。</t>
  </si>
  <si>
    <t>HGM73307</t>
  </si>
  <si>
    <t>喉次全切除术</t>
  </si>
  <si>
    <t>HGM73308</t>
  </si>
  <si>
    <t>喉气管裂开瘢痕切除喉模置入术</t>
  </si>
  <si>
    <t>全麻，消毒铺巾，颈部入路，切开皮肤，分离皮下、颈前肌群，暴露狭窄段气管及喉腔，对狭窄段进行清理，置入喉模，逐层缝合包扎。</t>
  </si>
  <si>
    <t>HGM73401</t>
  </si>
  <si>
    <t>经支撑喉镜梨状窝肿物切除术</t>
  </si>
  <si>
    <t>全麻，消毒铺巾，支撑喉镜暴露梨状窝，在内镜或显微镜引导下，使用各种类型激光或射频手术器械，切除梨状窝肿物，电烧止血，也可应用显微手术器械缝合创缘。送病理。含喉镜检查，不含病理学检查。</t>
  </si>
  <si>
    <t>HGM73601</t>
  </si>
  <si>
    <t>经直达喉镜喉肿物摘除术</t>
  </si>
  <si>
    <t>咽喉腔1%地卡因表麻，经口置入直达喉镜，暴露咽喉部，使用多功能钳夹喉部肿物并送病理。含喉镜检查，不含病理学检查。</t>
  </si>
  <si>
    <t>HGM73602</t>
  </si>
  <si>
    <t>经纤维喉镜喉肿物摘除术</t>
  </si>
  <si>
    <t>1%地卡因鼻腔、鼻咽、口腔、下咽及喉部黏膜麻醉，经鼻置入纤维喉镜，暴露咽喉部，应用异物钳夹取出肿物并送病理。含喉镜检查，不含病理学检查。</t>
  </si>
  <si>
    <t>HGM73603</t>
  </si>
  <si>
    <t>经支撑喉镜室带肿物切除术</t>
  </si>
  <si>
    <t>全麻，消毒铺巾，支撑喉镜暴露室带肿物，在显微镜或内镜引导，应用显微手术器械，激光切除室带病损。送病理。含喉镜检查，不含病理学检查</t>
  </si>
  <si>
    <t>HGM74301</t>
  </si>
  <si>
    <t>垂直半喉切除+喉功能重建术</t>
  </si>
  <si>
    <t>局麻气管切开，插管全麻，环甲膜入喉腔，纵行裂开甲状软骨板，直视下切除含一侧半喉，利用甲状软骨外骨膜、带状肌或舌骨瓣重建喉腔。缝合并放置引流，加压包扎。不含颈淋巴结清扫。</t>
  </si>
  <si>
    <t>HGM74302</t>
  </si>
  <si>
    <t>3/4喉切除+喉功能重建术</t>
  </si>
  <si>
    <t>局麻气管切开，插管全麻。环甲膜或咽侧进入喉腔，直视下切除含一侧半喉连双侧声门上，健侧仅保留一声带及杓，利用带状肌或舌骨瓣重建喉腔。缝合并放置引流，加压包扎。不含颈淋巴结清扫。</t>
  </si>
  <si>
    <t>HGM75301</t>
  </si>
  <si>
    <t>喉全切除术</t>
  </si>
  <si>
    <t>局麻气管切开，自气管造瘘口置入麻醉导管全麻，分离颈部皮瓣，分离带状肌暴露喉体，切断附着于舌骨的带状肌，切断结扎喉上血管，切开咽缩肌、咽黏膜，切除全喉，封闭咽腔，置引流，缝合皮下组织，皮肤切口，气管断端与颈部皮肤缝合造瘘。缝合并放置引流，加压包扎。清醒后更换气管套管。不含颈淋巴结清扫术。</t>
  </si>
  <si>
    <t>HGM80301</t>
  </si>
  <si>
    <t>喉瘢痕狭窄扩张术</t>
  </si>
  <si>
    <t>全麻，消毒铺巾，支撑喉镜暴露喉腔，显微镜、内镜引导下，应用扩张探子进行喉狭窄扩张。据情况行气管切开。不含监护、气管切开。</t>
  </si>
  <si>
    <t>吸引装置</t>
  </si>
  <si>
    <t>HGM80302</t>
  </si>
  <si>
    <t>喉狭窄成形T管置入术</t>
  </si>
  <si>
    <t>全麻，消毒铺巾，颈部切口，喉或气管裂开，暴露狭窄部位，松解瘢痕，"T"管置入，调整位置，缝合切口，放置引流，加压包扎。不含监护。</t>
  </si>
  <si>
    <t>HGM80303</t>
  </si>
  <si>
    <t>喉支架置入术</t>
  </si>
  <si>
    <t>全麻，消毒铺巾，支撑喉镜或喉裂开，暴露狭窄部位，切除瘢痕松解，放入成形支架。颈部裂开手术的缝合伤口，加压包扎。不含监护。</t>
  </si>
  <si>
    <t>HGM80304</t>
  </si>
  <si>
    <t>喉气管狭窄支架置入术</t>
  </si>
  <si>
    <t>全麻，消毒铺巾，颈部入路，切开皮肤，分离皮下颈前肌群，暴露狭窄段气管及喉腔，对狭窄段进行清理，置入支架，逐层缝合包扎。</t>
  </si>
  <si>
    <t>HGM80601</t>
  </si>
  <si>
    <t>支撑喉镜下喉狭窄成形术+喉模置入术</t>
  </si>
  <si>
    <t>全麻，消毒铺巾，支撑喉镜暴露喉腔，显微镜或内镜辅助下应用激光切除狭窄，扩大喉腔，经颈外与甲状软骨板上下缘穿刺带线针，刺入喉腔，固定喉模与狭窄部位，颈外缝线固定。含喉镜检查，不含监护。</t>
  </si>
  <si>
    <t>HGM83301</t>
  </si>
  <si>
    <t>喉结整形术</t>
  </si>
  <si>
    <t>常规消毒，铺无菌巾，于颈前切开，分离颈前肌群，显露喉结(甲状软骨)，电凝止血，切除部分喉结，塑形，缝合切口。</t>
  </si>
  <si>
    <t>HGM83302</t>
  </si>
  <si>
    <t>喉气管外伤缝合成形术</t>
  </si>
  <si>
    <t>局麻气管切开，经颈部作切口，分离皮瓣，分离双侧带状肌，暴露喉体，喉黏膜对位缝合，缝合带状肌肌筋膜，冲洗术腔，留置引流，缝合皮下组织，皮肤切口，颈部敷料加压包扎。</t>
  </si>
  <si>
    <t>HGM89301</t>
  </si>
  <si>
    <t>喉功能重建术</t>
  </si>
  <si>
    <t>麻醉消毒铺巾，喉部缺损后利用带状肌喉功能重建术，会厌下拉喉功能重建术，舌骨瓣喉功能重建术，咽下缩肌喉功能重建术。</t>
  </si>
  <si>
    <t>HGM89302</t>
  </si>
  <si>
    <t>喉结再造声带调整术</t>
  </si>
  <si>
    <t>常规消毒，铺无菌巾，局部麻醉，设计颈前切口，分离显露喉部甲状软骨和环状软骨，行甲状-环状软骨改形调整，调整声带张力和音色。缝合切口，电凝止血。不含甲状软骨前置入少量软骨或假体行喉结再造。</t>
  </si>
  <si>
    <t>HGN45301</t>
  </si>
  <si>
    <t>会厌脓肿切开引流术</t>
  </si>
  <si>
    <t>咽腔1%地卡因表面麻醉，患者垂头仰卧位，喉直达镜下，应用镰状刀切开会厌脓肿，吸引器吸出脓液。</t>
  </si>
  <si>
    <t>HGN73301</t>
  </si>
  <si>
    <t>颈外径路会厌肿物切除术</t>
  </si>
  <si>
    <t>经口全麻插管或气管切开全麻，颈前上部沿皮纹横行切口，分离皮下组织颈阔肌，自甲舌膜进入咽腔，直视下行会厌肿瘤切除，缝合关闭咽腔，加压包扎。可下鼻饲管。肿物送病理。不含病理学检查。</t>
  </si>
  <si>
    <t>鼻胃管</t>
  </si>
  <si>
    <t>HGN73401</t>
  </si>
  <si>
    <t>经支撑喉镜会厌良性肿瘤切除术</t>
  </si>
  <si>
    <t>全麻，消毒铺巾，支撑喉镜暴露会厌部位，可应用显微镜、内镜引导，应用激光、微波或射频切除肿瘤，电烧止血。肿物送病理。含喉镜检查，不含病理学检查。</t>
  </si>
  <si>
    <t>HGN73601</t>
  </si>
  <si>
    <t>颈部径路会厌良性肿瘤切除术</t>
  </si>
  <si>
    <t>经口全麻插管或气管切开全麻，颈前上部沿皮纹横行切口，分离皮下组织颈阔肌，自甲舌膜进入咽腔，直视下行会厌肿瘤切除，缝合关闭咽腔，加压包扎。肿物送病理。不含病理学检查。</t>
  </si>
  <si>
    <t>HGN73602</t>
  </si>
  <si>
    <t>经间接喉镜会厌良性肿瘤切除术</t>
  </si>
  <si>
    <t>鼻腔、鼻咽、口腔、下咽、喉部黏膜1%地卡因表面麻醉，在间接喉镜引导下，应用多功能钳摘除肿物。肿物送病理。含喉镜检查，不含病理学检查。</t>
  </si>
  <si>
    <t>HGN73603</t>
  </si>
  <si>
    <t>经纤维喉镜会厌良性肿瘤切除术</t>
  </si>
  <si>
    <t>鼻腔、咽腔、下咽及喉腔黏膜表面麻醉，在纤维喉镜引导下，应用多功能钳摘除肿物。肿物送病理。含喉镜检查，不含病理学检查。</t>
  </si>
  <si>
    <t>HGN73604</t>
  </si>
  <si>
    <t>经支撑喉镜会厌病变切除术</t>
  </si>
  <si>
    <t>全麻，消毒铺巾，支撑喉镜暴露会厌病损，在显微镜或内镜引导，应用显微手术器械，激光切除会厌病损。送病理。含喉镜检查，不含病理学检查。</t>
  </si>
  <si>
    <t>HGP57601</t>
  </si>
  <si>
    <t>经支撑喉镜声带粘连分离术</t>
  </si>
  <si>
    <t>全麻，应用支撑喉镜暴露声带，在喉显微镜、内窥镜引导下，应用显微手术钳分离粘连，可以缝合黏膜创缘。必要时行气管切开。含喉镜检查，不含气管切开。</t>
  </si>
  <si>
    <t>HGP73301</t>
  </si>
  <si>
    <t>喉裂开声带切除术</t>
  </si>
  <si>
    <t>颈前皮纹横切开或纵切口，分离双侧带状肌，暴露喉体前份，自正中纵行切开甲状软骨板，进入喉腔，直视下行病变侧声带切除，利用喉室或室带黏膜与声门下黏膜缝合关闭术腔，软骨板对位缝合关闭喉腔。必要时行气管切开。不含气管切开。</t>
  </si>
  <si>
    <t>HGP73601</t>
  </si>
  <si>
    <t>经支撑喉镜激光辅助声带肿物切除术</t>
  </si>
  <si>
    <t>全麻，消毒铺巾，支撑喉镜暴露声带肿物，在显微镜或内镜引导，应用显微手术器械和激光切除声带病损，送病理。含喉镜检查，不含病理学检查。</t>
  </si>
  <si>
    <t>HGP83301</t>
  </si>
  <si>
    <t>颈外径路声带注射术</t>
  </si>
  <si>
    <t>全麻，支撑喉镜下暴露声带(或局麻下，纤维喉镜下暴露声带)，腹部切口取部分脂肪组织，止血缝合，脂肪组织经处理后放入脂肪高压注射器，经颈外一侧甲状软骨板刺入注射于声门旁间隙。</t>
  </si>
  <si>
    <t>HGP83302</t>
  </si>
  <si>
    <t>声带外展术</t>
  </si>
  <si>
    <t>局麻下，颈部入路，切开皮肤、皮下、颈前肌，暴露甲状软骨板，在甲状软骨板中部切开骨窗，可切除声带肌或缝合固定声带，缝合术腔，放置引流。</t>
  </si>
  <si>
    <t>HGP83601</t>
  </si>
  <si>
    <t>内镜下声带注射术</t>
  </si>
  <si>
    <t>全麻，支撑喉镜下暴露声带，腹部切口取部分脂肪组织，止血缝合，脂肪组织经处理后放入脂肪高压注射器，内镜下注射于声门旁间隙。含喉镜检查。</t>
  </si>
  <si>
    <t>HGQ73601</t>
  </si>
  <si>
    <t>支撑喉镜下激光杓状软骨切除术</t>
  </si>
  <si>
    <t>全麻，消毒铺巾，支撑喉镜暴露声门，在喉科专用显微镜下，应用激光(二氧化碳激光、钬激光、半导体激光等)切除杓状软骨，应用喉科特殊缝合器械可以缝合创面。必要时行气管切开。含喉镜检查，不含气管切开。</t>
  </si>
  <si>
    <t>不含钬激光辅助操作费用。</t>
  </si>
  <si>
    <t>HGQ81301</t>
  </si>
  <si>
    <t>环甲软骨接近术</t>
  </si>
  <si>
    <t>局麻下，颈部入路，切开皮肤、皮下、颈前肌，暴露甲状软骨板，用四根不可吸收缝线将甲状软骨和环状软骨前部缝合固定，缝合术腔，放置引流。加压包扎。</t>
  </si>
  <si>
    <t>HGQ82301</t>
  </si>
  <si>
    <t>甲状软骨成形声带拉长术</t>
  </si>
  <si>
    <t>局麻下，颈部入路，切开皮肤、皮下、颈前肌，暴露甲状软骨板，切开甲状软骨，垫入植入物(硅胶或骨板)依据患者的发音调整大小，缝合术腔，放置引流。</t>
  </si>
  <si>
    <t>HGQ83301</t>
  </si>
  <si>
    <t>杓状软骨内收术</t>
  </si>
  <si>
    <t>局麻下，颈部入路，切开皮肤、皮下、颈前肌，暴露甲状软骨板，缝合杓状软骨固定，缝合术腔，放置引流。</t>
  </si>
  <si>
    <t>HGQ83302</t>
  </si>
  <si>
    <t>颈侧径路杓状软骨切除声带外移术</t>
  </si>
  <si>
    <t>全麻，消毒铺巾，颈侧切开，分离皮下、颈前肌群，暴露喉部一侧后部，切除杓状软骨，逐层缝合包扎。</t>
  </si>
  <si>
    <t>HGQ83303</t>
  </si>
  <si>
    <t>甲状软骨成形声带内移术</t>
  </si>
  <si>
    <t>局麻下，颈部入路，切开皮肤、皮下、颈前肌，暴露甲状软骨板，于甲状软骨一侧开一骨窗，垫入植入物(硅胶或骨板)依据患者的发音调整大小，缝合固定，缝合术腔，放置引流。</t>
  </si>
  <si>
    <t>HGQ83304</t>
  </si>
  <si>
    <t>甲状软骨成形声带外移术</t>
  </si>
  <si>
    <t>局麻下，颈部入路，切开皮肤、皮下、颈前肌，暴露甲状软骨板，可正中切开甲状软骨或沿一侧前中1/3切开，垫入植入物(硅胶或骨板)，依据患者的发音调整外移位置大小，应用金属钛板固定，缝合术腔，放置引流。</t>
  </si>
  <si>
    <t>HGR48101</t>
  </si>
  <si>
    <t>环甲膜穿刺注药</t>
  </si>
  <si>
    <t>颈外消毒，注射器抽取1%地卡因，触诊环甲膜进行穿刺回抽有气体，嘱患者屏气，推入适量药物。</t>
  </si>
  <si>
    <t>HGR50301</t>
  </si>
  <si>
    <t>环甲膜切开术</t>
  </si>
  <si>
    <t>局麻，消毒铺巾，环甲膜水平切开皮肤，环甲膜，钝性分离撑开器暴露喉腔，置入气管套管或麻醉导管并固定。</t>
  </si>
  <si>
    <t>HGR70401</t>
  </si>
  <si>
    <t>经间接喉镜环杓关节拨动术</t>
  </si>
  <si>
    <t>咽腔、下咽腔和喉腔黏膜表面麻醉，患者坐位，间接喉镜下，应用喉多功能钳，对环杓关节拨动，并观察患者发音的变化。含喉镜检查。</t>
  </si>
  <si>
    <t>HGR70601</t>
  </si>
  <si>
    <t>经直达喉镜环杓关节拨动术</t>
  </si>
  <si>
    <t>咽腔、下咽腔和喉腔黏膜表面麻醉，患者仰卧位，直达喉镜下，应用喉钳，对环杓关节拨动，并观察患者发音的变化。含喉镜检查。</t>
  </si>
  <si>
    <t>HGR70602</t>
  </si>
  <si>
    <t>经支撑喉镜环杓关节复位术</t>
  </si>
  <si>
    <t>全麻下，支撑喉镜下暴露喉腔，在显微镜、内镜下，应用手术钳对病变的环杓关节进行复位。含喉镜检查。</t>
  </si>
  <si>
    <t>HGS-HGT</t>
  </si>
  <si>
    <t>5.扁桃体和腺样体</t>
  </si>
  <si>
    <t>HGS</t>
  </si>
  <si>
    <t>扁桃体</t>
  </si>
  <si>
    <t>HGS45301</t>
  </si>
  <si>
    <t>扁桃体周脓肿切开引流术</t>
  </si>
  <si>
    <t>1%地卡因咽部表面麻醉，压舌板压迫暴露咽腔，在穿刺点处切开脓腔，吸出脓液，做培养，生理盐水冲洗或抗生素盐水冲洗。不含脓培养、药敏。</t>
  </si>
  <si>
    <t>HGS46301</t>
  </si>
  <si>
    <t>扁桃体切除术后止血术</t>
  </si>
  <si>
    <t>局麻、咽腔表面麻醉，全麻醉，全麻需要开口器暴露咽腔，可用头灯或配光源的专用开口器直视口咽腔，查找出血处，电烧、结扎缝合止血。</t>
  </si>
  <si>
    <t>HGS72301</t>
  </si>
  <si>
    <t>扁桃体激光毁损术</t>
  </si>
  <si>
    <t>局麻、1%地卡因咽腔表面麻醉，全麻醉，全麻需要开口器暴露咽腔，可用头灯或配光源的专用开口器直视口咽腔，多种类型激光探头切除扁桃体，电烧、结扎缝合止血。</t>
  </si>
  <si>
    <t>HGS72302</t>
  </si>
  <si>
    <t>扁桃体射频消融术</t>
  </si>
  <si>
    <t>开口器暴露咽腔，可用头灯或配光源的专用开口器直视口咽腔，钳夹扁桃体，应用射频消融仪器，使用扁桃体专用射频消融刀头延扁桃体被膜切除扁桃体，电烧或缝扎止血。</t>
  </si>
  <si>
    <t>HGS72303</t>
  </si>
  <si>
    <t>舌扁桃体射频消融术</t>
  </si>
  <si>
    <t>全麻下，开口器暴露咽腔，可用头灯或配光源的专用开口器直视口咽腔，应用低温等离子射频消融仪器，使用舌扁桃体专用刀头，插入舌扁桃体进行消融术。</t>
  </si>
  <si>
    <t>HGS73301</t>
  </si>
  <si>
    <t>舌扁桃体切除术</t>
  </si>
  <si>
    <t>全麻下，开口器暴露咽腔，可用头灯或配光源的专用开口器直视口咽腔，应用圈套器，电烧，电动吸切器切除舌扁桃体，电烧、缝合止血。</t>
  </si>
  <si>
    <t>HGS73302</t>
  </si>
  <si>
    <t>舌扁桃体激光切除术</t>
  </si>
  <si>
    <t>全麻下，开口器暴露咽腔，可用头灯或配光源的专用开口器直视口咽腔，应用激光切除舌扁桃体，止血。</t>
  </si>
  <si>
    <t>HGS75301</t>
  </si>
  <si>
    <t>扁桃体（肿物）切除术</t>
  </si>
  <si>
    <t>局麻、1%地卡因咽腔表面麻醉，全麻醉，全麻需要开口器暴露咽腔，可用头灯或配光源的专用开口器直视口咽腔，应用镰状刀、剥离子、手术钳等分离并切除扁桃体，棉球压迫止血，电烧、结扎缝合止血，可选用可吸收缝线。</t>
  </si>
  <si>
    <t>HGS75302</t>
  </si>
  <si>
    <t>扁桃体残体切除术</t>
  </si>
  <si>
    <t>局麻、1%地卡因咽腔表面麻醉，全麻醉，全麻需要开口器暴露咽腔，应用镰状刀、剥离子、手术钳等分离切除扁桃体残体，扁桃体窝创面电烧、结扎缝合止血。</t>
  </si>
  <si>
    <t>HGS75303</t>
  </si>
  <si>
    <t>扁桃体挤切术</t>
  </si>
  <si>
    <t>局麻、1%地卡因咽腔表面麻醉，助手固定患者头部，全麻醉，全麻需要开口器暴露咽腔，可用头灯或配光源的专用开口器直视口咽腔，应用扁桃体挤切刀切除扁桃体，电烧、结扎缝合止血。</t>
  </si>
  <si>
    <t>HGT</t>
  </si>
  <si>
    <t>腺样体</t>
  </si>
  <si>
    <t>HGT46601</t>
  </si>
  <si>
    <t>经鼻内镜腺样体切除术后止血术</t>
  </si>
  <si>
    <t>全麻，开口器暴露咽腔，可用头灯或配光源的专用开口器直视口咽腔，应用0°内镜经鼻腔或70°内镜经口腔，使用导尿管经鼻腔口腔上拉软腭，暴露鼻咽腔，鼻内镜下棉球压迫或电烧止血。含鼻内镜检查。</t>
  </si>
  <si>
    <t>HGT72601</t>
  </si>
  <si>
    <t>经鼻内镜腺样体射频消融术</t>
  </si>
  <si>
    <t>全麻，开口器暴露咽腔，鼻内镜经鼻腔或口腔，应用0°内镜经鼻腔或70°内镜经口腔，使用导尿管经鼻腔口腔上拉软腭，暴露鼻咽腔，应用低温等离子射频消融仪器，使用专用腺样体的消融刀头切除腺样体，棉球压迫或电烧止血。含鼻内镜检查。</t>
  </si>
  <si>
    <t>HGT75301</t>
  </si>
  <si>
    <t>腺样体刮除术</t>
  </si>
  <si>
    <t>局麻或全麻，局麻时需要助手协助固定患者头部及肩部，防止患者手术时疼痛是活动影响手术，压舌板或开口器暴露咽腔，可用头灯或配光源的专用开口器直视口咽腔，应用腺样体刮匙刮出腺样体，棉球压迫或电烧止血。</t>
  </si>
  <si>
    <t>HGT75601</t>
  </si>
  <si>
    <t>经鼻内镜腺样体切除术</t>
  </si>
  <si>
    <t>全麻，开口器暴露咽腔，应用0°内镜经鼻腔或70°内镜经口腔，使用导尿管经鼻腔口腔上拉软腭，暴露鼻咽腔，使用腺样体刮匙刮除腺样体，棉球压迫或电烧止血。含鼻内镜检查。</t>
  </si>
  <si>
    <t>HGT75602</t>
  </si>
  <si>
    <t>经鼻内镜腺样体电动切割器切除术</t>
  </si>
  <si>
    <t>全麻，开口器暴露咽腔，可用头灯或配光源的专用开口器直视口咽腔，应用0°内镜经鼻腔或70°内镜经口腔，使用导尿管经鼻腔口腔上拉软腭，暴露鼻咽腔，应用鼻电动切割器切除腺样体，棉球压迫或电烧止血。含鼻内镜检查。</t>
  </si>
  <si>
    <t>HH</t>
  </si>
  <si>
    <t>(七)口腔颌面</t>
  </si>
  <si>
    <t>牙弓夹板，结扎丝，引流条，液氮，伤口辅料，凡士林纱条，吸唾管，印模石膏</t>
  </si>
  <si>
    <t>HHA-HHL</t>
  </si>
  <si>
    <t>1.面部</t>
  </si>
  <si>
    <t>HHA</t>
  </si>
  <si>
    <t>面部</t>
  </si>
  <si>
    <t>HHA45301</t>
  </si>
  <si>
    <t>颌面部脓肿切开引流术</t>
  </si>
  <si>
    <t>局麻下行颌面部单间隙脓肿切开，探查脓腔，引流脓液，冲洗，放置引流条。必要时神经阻滞麻醉。</t>
  </si>
  <si>
    <t>HHA45302</t>
  </si>
  <si>
    <t>颌面部多间隙脓肿切开引流术</t>
  </si>
  <si>
    <t>两个间隙以上脓肿的切开引流，按照脓肿部位不同采用不同的入路。局麻下可经颞部、颌下或口内切口，分层切开局部组织，止血钳在尽可能低位钝性进入脓腔，扩大引流通道，冲洗脓腔，放置引流条。术中要防止损伤颌面颈部重要血管、神经如颈动静脉系统、面神经，将所有脓腔扩通，必要时神经阻滞麻醉。</t>
  </si>
  <si>
    <t>HHA48101</t>
  </si>
  <si>
    <t>经皮颌面痛点封闭术</t>
  </si>
  <si>
    <t>含颞下颌关节、翼外肌等咀嚼肌以及颈部肌肉痛点的局部注射麻醉治疗。</t>
  </si>
  <si>
    <t>HHA48301</t>
  </si>
  <si>
    <t>颌面部血管畸形腔内注射术</t>
  </si>
  <si>
    <t>含硬化剂注射，治疗药物配制。不含巨型血管畸形造影指导下硬化栓塞。</t>
  </si>
  <si>
    <t>HHA61301</t>
  </si>
  <si>
    <t>颅面种植体植入术</t>
  </si>
  <si>
    <t>局部浸润或阻滞麻醉，利用专用种植机和配套种植外科系列工具，鼻旁、耳周、眶周以及其它颅颌面骨内制备种植窝，植入颅面种植体。</t>
  </si>
  <si>
    <t>种植体，内固定材料</t>
  </si>
  <si>
    <t>种植体</t>
  </si>
  <si>
    <t>HHA65301</t>
  </si>
  <si>
    <t>面颈部浅表异物探查取出术</t>
  </si>
  <si>
    <t>位于皮下或浅筋膜为浅。含面部表浅部位异物(金属、非金属异物)的探查取出。</t>
  </si>
  <si>
    <t>HHA65302</t>
  </si>
  <si>
    <t>面颈深部异物探查取出术</t>
  </si>
  <si>
    <t>位于颈深筋膜深面或特殊结构如骨内、骨间隙、咽旁、颈鞘等深在位置。含面部深在异物如(翼腭窝、颞下及翼颌区)的探查，根据具体情况设计口内或者口外颌下切口，逐层进入，异物取出。不含截骨术、再固定术。</t>
  </si>
  <si>
    <t>HHA70301</t>
  </si>
  <si>
    <t>全面部骨折手术复位内固定术</t>
  </si>
  <si>
    <t>指涉及鼻眶、颧眶、颧骨颧弓、上下颌骨等全面部新鲜(非陈旧性)骨折的整复。经冠状切口、鼻根部、口内、颌下、睑缘多部位联合切口分别切开翻瓣，显露骨折区域，并保护面部血管神经，颌间结扎保持咬合关系，按先后顺序依次作复位、内固定，颅骨眶底缺损者还需同期修复，重建面部轮廓和咬合关系，处理术区，缝合伤口。需使用。不含取骨植骨术、计算机辅助重建设计、头模制备、模型外科、眼耳鼻整复(容)术。</t>
  </si>
  <si>
    <t>HHA72301</t>
  </si>
  <si>
    <t>口腔颌面部良性病变冷冻治疗</t>
  </si>
  <si>
    <t>指对口腔及颌面部各类小肿物，使用液氮对血管瘤、淋巴管瘤及良性病变冻融治疗。</t>
  </si>
  <si>
    <t>每个肿物</t>
  </si>
  <si>
    <r>
      <rPr>
        <sz val="9"/>
        <rFont val="宋体"/>
        <charset val="134"/>
      </rPr>
      <t>肿物直径大于2</t>
    </r>
    <r>
      <rPr>
        <sz val="11"/>
        <rFont val="宋体"/>
        <charset val="134"/>
      </rPr>
      <t>cm</t>
    </r>
    <r>
      <rPr>
        <sz val="9"/>
        <rFont val="宋体"/>
        <charset val="134"/>
      </rPr>
      <t>加收不超过60元</t>
    </r>
  </si>
  <si>
    <t>HHA72302</t>
  </si>
  <si>
    <t>口腔颌面部恶性肿瘤冷冻治疗</t>
  </si>
  <si>
    <t>指对口腔及颌面部恶性肿瘤，使用液氮冻融治疗。</t>
  </si>
  <si>
    <t>肿物直径大于2cm加收不超过150元，大于5cm加收不超过250元，大于10cm加收不超过400元。</t>
  </si>
  <si>
    <t>HHA73301</t>
  </si>
  <si>
    <t>口腔颌面部巨大静脉畸形切除术</t>
  </si>
  <si>
    <t>指面颈部海绵状血管瘤大部切除面神经解剖，血管探查结扎及组织成形。不含微波热凝、射频止血。</t>
  </si>
  <si>
    <t>HHA73302</t>
  </si>
  <si>
    <t>口腔颌面部巨大动静脉畸形切除术</t>
  </si>
  <si>
    <t>含畸形病灶的显露，神经探查解剖。不含组织缺损修复大部切除及组织成形、微波热凝、射频止血。</t>
  </si>
  <si>
    <t>HHA73303</t>
  </si>
  <si>
    <t>口腔颌面部巨大淋巴管畸形切除术</t>
  </si>
  <si>
    <t>含面颈部巨大淋巴管瘤的切除，解剖神经组织成形。不含微波热凝、射频止血。</t>
  </si>
  <si>
    <t>HHA73304</t>
  </si>
  <si>
    <t>颌面小肿物切除整形术</t>
  </si>
  <si>
    <t>小是指10-20毫米范围的肿瘤、肿物等，需要做整形缝合，肿物位于皮下或皮肤内。设计切口，切除肿物后拉拢缝合伤口，颌面部痣、疣、癍、皮脂腺囊肿、血管瘤、脂肪瘤、纤维瘤等切除。不含解剖面神经。</t>
  </si>
  <si>
    <t>HHA73305</t>
  </si>
  <si>
    <t>颌面部神经纤维瘤切除成形术(小)</t>
  </si>
  <si>
    <t>指直径小于等于5厘米的肿瘤切除及邻位瓣成形。指单纯手术切开，翻瓣，止血，切除肿瘤，然后拉拢缝合伤口。不含解剖面神经。</t>
  </si>
  <si>
    <t>HHA73306</t>
  </si>
  <si>
    <t>颌面部神经纤维瘤切除成形术(中)</t>
  </si>
  <si>
    <t>指直径小于等于10厘米的肿瘤切除。单纯手术切开皮肤，翻瓣，止血。切除肿瘤，重要部位需解剖面神经，设计局部皮瓣转移，关闭伤口。</t>
  </si>
  <si>
    <t>HHA73307</t>
  </si>
  <si>
    <t>半侧颜面巨大神经纤维瘤切除术(大)</t>
  </si>
  <si>
    <t>指巨大瘤体大部切除，伤口处理。术前设计好肿瘤切除范围，并划切口线，皮肤切开、止血、解剖重要神经血管颈外动脉结扎、肿瘤部分切除，关闭伤口，止血。不含组织缺损修复术。</t>
  </si>
  <si>
    <t>HHA83301</t>
  </si>
  <si>
    <t>面横裂修复术</t>
  </si>
  <si>
    <t>指麻醉下测量、定点、设计，阻滞麻醉、分层切开，分离口轮匝肌，肌功能修整，按照设计作组织瓣的旋转移位，伤口减张分层缝合。</t>
  </si>
  <si>
    <t>HHA83302</t>
  </si>
  <si>
    <t>面斜裂修复术</t>
  </si>
  <si>
    <t>指麻醉下测量，定点，设计，阻滞麻醉，分层切开，分离口轮匝肌，肌功能修整，按照设计作组织瓣的旋转移位，伤口减张分层缝合。</t>
  </si>
  <si>
    <t>HHA83303</t>
  </si>
  <si>
    <t>复杂面裂修复术</t>
  </si>
  <si>
    <t>指麻醉下测量，定点，设计，阻滞麻醉，分层切开，分离表情肌，肌功能修整，按照设计作组织瓣的旋转移位，伤口减张分层缝合，常需多个局部皮瓣转移修复。</t>
  </si>
  <si>
    <t>HHA83304</t>
  </si>
  <si>
    <t>口腔颌面部复合组织缺损游离骨肌皮瓣移植修复术</t>
  </si>
  <si>
    <t>指颌面部软组织、骨组织复合缺损的修复。含受床准备，血管准备、血管吻合，肌皮骨瓣就位塑形与移植固定，颌间固定。手术需使用。不含带血管游离肌皮骨瓣切取。</t>
  </si>
  <si>
    <t>HHA83305</t>
  </si>
  <si>
    <t>陈旧性面瘫血管化游离肌瓣矫正术</t>
  </si>
  <si>
    <t>指在麻醉下设计，双侧翻瓣，解剖面神经，受区血管准备，肌瓣就位固定，显微镜吻合血管神经，面部成形。不含神经血管蒂游离肌瓣切取术。</t>
  </si>
  <si>
    <t>HHA83306</t>
  </si>
  <si>
    <t>全面部陈旧性复杂骨折畸形整复术</t>
  </si>
  <si>
    <t>指涉及鼻、眶、颧骨、上下颌骨等全面部陈旧骨折的整复。经冠状切口、口内、颌下、睑缘多部位联合切口分别切开翻瓣，显露骨折区域，保护面部血管神经，截开畸形愈合的骨折区，处理骨断面，颌间结扎保持咬合关系，按先后顺序作复位、内固定，重建面部轮廓和咬合关系，处理术区，缝合伤口。需使用。不含取骨植骨术、计算机辅助重建设计、头模制备、模型外科、眼耳鼻整复(容)术。</t>
  </si>
  <si>
    <t>HHB</t>
  </si>
  <si>
    <t>面部软组织</t>
  </si>
  <si>
    <t>HHB73301</t>
  </si>
  <si>
    <t>口腔颌面软组织浅表创伤清创术</t>
  </si>
  <si>
    <t>指涉及一个解剖区域的浅表软组织损伤，无骨折，神经及导管损伤。辅助局部麻醉下用过氧化氢液及生理盐水(必要时还需加用合适药物)反复冲洗伤口，清除异物，完善止血，缝合伤口。</t>
  </si>
  <si>
    <t>HHB73302</t>
  </si>
  <si>
    <t>颌面部软组织挫裂伤清创缝合术</t>
  </si>
  <si>
    <t>指涉及两个解剖部位的软组织不规则伤。未通口内和窦腔。辅助局部麻醉下用过氧化氢液及生理盐水(必要时还需加用合适药物)反复冲洗伤口，清除异物，完善止血，缝合伤口。不含面神经损伤修复、腮腺导管损伤修复、颌骨骨折处理。</t>
  </si>
  <si>
    <t>HHB73303</t>
  </si>
  <si>
    <t>颌面部严重软组织挫裂伤清创缝合术</t>
  </si>
  <si>
    <t>指涉及三个解剖区的软组织挫裂伤，与口内相通，未涉及眼、鼻，无组织缺损，可伴有骨折，导管断裂，面神经分支损伤。行软组织的清创缝合术。不含面神经损伤修复、腮腺导管修复、颌骨骨折处理。</t>
  </si>
  <si>
    <t>HHB73304</t>
  </si>
  <si>
    <t>颌面皮肤瘘管病灶切除术</t>
  </si>
  <si>
    <t>麻醉，切开探查病灶，切除病灶及瘘管。</t>
  </si>
  <si>
    <t>HHB83301</t>
  </si>
  <si>
    <t>面部软组织不对称畸形局部组织瓣矫正术</t>
  </si>
  <si>
    <t>指在麻醉下设计，局部组织瓣切取，换位，旋转，滑行，缝合矫正畸形。</t>
  </si>
  <si>
    <t>HHB83302</t>
  </si>
  <si>
    <t>面部软组织不对称畸形游离组织矫正术</t>
  </si>
  <si>
    <t>指在麻醉下设计，皮下分离，畸形区受床准备，游离脂肪或真皮充填，缝合，组织对称性成形。不含游离脂肪切取、游离真皮切取。</t>
  </si>
  <si>
    <t>HHB89301</t>
  </si>
  <si>
    <t>颌面创伤性软组织缺损局部组织瓣修复术</t>
  </si>
  <si>
    <t>软组织清创后，面部组织缺损用局部组织瓣转移、滑行、易位修复。不含面神经损伤修复、腮腺导管修复、颌骨骨折处理。</t>
  </si>
  <si>
    <t>HHB89302</t>
  </si>
  <si>
    <t>口腔颌面部软组织缺损带蒂皮瓣修复术</t>
  </si>
  <si>
    <t>含皮瓣转移、就位与修整，缺损区修复与成形。不含远位肌皮瓣修复术。</t>
  </si>
  <si>
    <t>HHB89303</t>
  </si>
  <si>
    <t>颌面部软组织缺损远位肌皮瓣修复术</t>
  </si>
  <si>
    <t>口内或内外入路。含非手术区远位肌皮瓣制备及转移，应用颈阔肌皮瓣，胸大肌皮瓣，胸锁乳突肌皮瓣等等带蒂皮瓣或肌皮瓣等。</t>
  </si>
  <si>
    <t>HHB89304</t>
  </si>
  <si>
    <t>口腔颌面部软组织缺损游离皮瓣移植修复术</t>
  </si>
  <si>
    <t>指舌、颊、腭、口底软组织缺损的修复。含受床准备，血管准备，血管化皮瓣的转移就位，皮瓣血管准备，吻合血管，缺损修复成形，洞穿缺损植皮。不含带血管游离皮瓣切取。</t>
  </si>
  <si>
    <t>HHC-HHG</t>
  </si>
  <si>
    <t>颌面骨</t>
  </si>
  <si>
    <t>HHC64301</t>
  </si>
  <si>
    <t>外置式牵张器支架拆除术</t>
  </si>
  <si>
    <t>剪断牵引丝，旋出固定螺钉，拆除支架。</t>
  </si>
  <si>
    <t>HHC64302</t>
  </si>
  <si>
    <t>内置式骨牵张器拆除术</t>
  </si>
  <si>
    <t>切开局部软组织，显露牵张器，旋出固定螺钉，取出牵张器。处理术区缝合伤口。</t>
  </si>
  <si>
    <t>HHC70301</t>
  </si>
  <si>
    <t>颧骨上颌骨骨折切开复位内固定术</t>
  </si>
  <si>
    <t>经冠状、睑缘及口内切口入路，分别切开翻瓣，显露骨折区域，并保护面部血管神经，松解骨折块并作复位，用牙弓夹板或颌间牵引钉作颌间结扎保持咬合关系，复位骨块并作内固定。行眶底探查并作必要的修复。处理术区，缝合伤口。内固定需使用。不含取骨术、计算机辅助设计、颌骨模型制备、口外重建板预成型。</t>
  </si>
  <si>
    <t>HHC73301</t>
  </si>
  <si>
    <t>颌骨骨纤维异常增殖症切除成形术</t>
  </si>
  <si>
    <t>指颌面部异常增殖骨样组织切除手术，含异常骨组织部分或全部切除及骨及邻近软组织成形术。消毒铺巾，设计切口，切开显露骨肿瘤部位，应用动力系统，牙科钻，摆动锯，来复锯或骨凿将肿瘤部分或全部去除。彻底止血，冲洗，缝合，关闭创口，放置引流，包扎。</t>
  </si>
  <si>
    <t>HHC73401</t>
  </si>
  <si>
    <t>颌面骨骨纤维异常增殖症病变铲除术</t>
  </si>
  <si>
    <t>在上颌骨颧骨一般从口内前庭沟切开，从骨膜下分离至病变区，拉钩牵开暴露手术区，骨刀、电磨头去除病变骨质，下颌骨根据不同情况可以从口内前庭沟或颌下逐层进入，暴露手术区，去除病变骨质。伤口处理。手术需使用微型骨钻、骨锯去除增生骨质。如果进入上颌窦手术不含上颌窦根治术。</t>
  </si>
  <si>
    <t>HHC83301</t>
  </si>
  <si>
    <t>犁骨瓣修复术</t>
  </si>
  <si>
    <t>指在浸润麻醉下，切开犁骨黏膜，犁骨瓣成形，缝合于鼻侧黏膜，关闭硬腭前部裂隙。</t>
  </si>
  <si>
    <t>HHC83302</t>
  </si>
  <si>
    <t>联合入路额眶颧上颌截骨矫正术</t>
  </si>
  <si>
    <t>消毒铺巾，切口设计(含冠状切口、下睑缘切口、上颌前庭沟切口)，切开，骨膜下剥离显露额骨、鼻根、眶缘眶壁、颧骨颧弓和/或上颌骨，应用动力系统，钻或锯开颅取下额骨瓣，硬脑膜外剥离显露眶顶颅内侧，截开眶上壁，截开额鼻缝、眶内壁、眶外壁和眶下壁，凿开筛骨垂直板和梨骨，截断颧弓，于上方切口或口内凿开翼上颌连接，或同时做上颌LeFortI型截骨，作为一体向前牵拉推移额、眶、鼻、颧及上颌骨，额骨瓣回植，额、鼻根、眶壁、颧弓及翼上颌连接处形成的缺损植骨修复，钛钉钛板或钛网或钢丝固定，止血，冲洗，分层缝合切口。留置引流。加压包扎。不含自体骨采取术。</t>
  </si>
  <si>
    <t>内固定材料，人工骨，特殊缝线，止血材料</t>
  </si>
  <si>
    <t>HHC83303</t>
  </si>
  <si>
    <t>面颌骨缺损移植术</t>
  </si>
  <si>
    <t>局部麻醉，准备植骨床，局部取自体骨，将植骨材料(自体骨和/或骨代用品)植于缺损区，表面覆盖生物隔膜，必要时用膜固定钉加以固定，软组织瓣减张处理，伤口严密缝合。</t>
  </si>
  <si>
    <t>HHD61302</t>
  </si>
  <si>
    <t>下睑入路人工材料植入颧骨充填术</t>
  </si>
  <si>
    <t>消毒铺巾，额颞部和下眼睑设计切口或可附加口内切口，骨膜下剥离显露上颌骨前壁，颧骨和部分颧弓，保护眶下神经。采取羟基磷灰石等人工骨质帖附或嵌入植入颧骨表面，增高颧骨颧弓等处，用钛板，钛钉或可吸收材料进行固定，彻底止血，观察左右是否对称，冲洗，放置引流，缝合，包扎。不含自体骨质的采取。</t>
  </si>
  <si>
    <t>特殊缝线，内固定材料，止血材料</t>
  </si>
  <si>
    <t>HHD61303</t>
  </si>
  <si>
    <t>颧骨过低衬垫成形术</t>
  </si>
  <si>
    <t>经上颌前庭沟入路，切开并于骨膜下翻瓣显露上颌窦前壁、颧牙槽嵴，并向上分离显露颧骨体及颧弓前份。置入专用拉钩保护软组织、暴露手术区，将拟植入的材料塑形并反复调整形态与位置，最后植入并固定，处理术区，伤口关闭。手术需使用。不含取骨术。</t>
  </si>
  <si>
    <t>HHD61304</t>
  </si>
  <si>
    <t>口内入路人工材料植入颧骨充填术</t>
  </si>
  <si>
    <t>消毒铺巾，设计口内切口，局部麻醉后，切开，骨膜下剥离显露颧骨，复位嵌入的软组织，人工骨修复塌陷处，钛钉钛板或钢丝内固定，缝合切口，留置引流。</t>
  </si>
  <si>
    <t>HHD70301</t>
  </si>
  <si>
    <t>MarkowitzⅠ类鼻眶筛骨折复位内固定术</t>
  </si>
  <si>
    <t>指鼻眶筛区线性骨折的治疗。辅助局部浸润麻醉后，经鼻根部切口入路，切开翻瓣，显露探查鼻眶筛区骨折区域、内眦韧带附丽、眶内侧壁，保护泪囊和鼻泪管系统，先将中央骨段复位内固定，再根据情况作内眦韧带的再附丽。处理术区，完善止血，放置引流，缝合伤口。手术需使用。不含鼻泪管系统修复重建、计算机辅助设计、颌骨模型制备、口外重建板预成型。</t>
  </si>
  <si>
    <t>HHD70302</t>
  </si>
  <si>
    <t>MarkowitzⅡ类鼻眶筛骨折复位内固定术</t>
  </si>
  <si>
    <t>指鼻眶筛区粉碎性骨折不伴骨缺损的治疗。辅助局部浸润麻醉后，经鼻根部切口入路，切开翻瓣，显露探查鼻眶筛区骨折区域、内眦韧带附丽，眶内侧壁，保护泪囊和鼻泪管系统，先将中央骨段复位内固定，再作内眦韧带的再附丽(用丝线或医用金属结扎丝缝扎内眦韧带断端，将线(丝)另一端固定于重建后的眶内侧中央骨段上，调整线(丝)的松紧度以复位移位的内眦韧带)。必要时探查眶内侧壁。处理术区，完善止血，放置引流，缝合伤口。手术需使用。不含鼻泪管系统修复重建、计算机辅助设计、颌骨模型制备、口外重建板预成型。</t>
  </si>
  <si>
    <t>HHD70303</t>
  </si>
  <si>
    <t>MarkowitzⅢ类鼻眶筛骨折复位内固定术</t>
  </si>
  <si>
    <t>指鼻眶筛区粉碎性骨折伴骨缺损、内眦韧带移位的治疗。辅助局部浸润麻醉后，经鼻根部切口入路，切开翻瓣，显露鼻眶筛区骨折区域，保护泪囊和鼻泪管系统，解剖分离出内眦韧带断端，探查眶内侧壁，先行眶内侧壁及中央骨段植骨重建，修整固定植骨块，再用丝线或医用金属结扎丝缝扎内眦韧带断端，将线(丝)另一端固定于重建后的眶内侧中央骨段上，调整线(丝)的松紧度以复位移位的内眦韧带。处理术区，完善止血，放置引流，缝合伤口。手术需使用。不含取骨术、鼻泪管系统修复重建、计算机辅助设计、颌骨模型制备、口外重建板预成型。</t>
  </si>
  <si>
    <t>HHD70304</t>
  </si>
  <si>
    <t>颞部入路颧弓骨折复位术</t>
  </si>
  <si>
    <t>局麻下经颞部切口切开头皮翻瓣，在正确的层次将颧弓复位专用器械伸入达颧弓骨折区域深面，保护好面神经，按照复位方向用恰当的力量抬起塌陷颧弓，使骨折复位，恢复颧弓高度，检查颧弓高度恢复后缝合伤口。</t>
  </si>
  <si>
    <t>HHD70305</t>
  </si>
  <si>
    <t>齿钩牵拉颧弓骨折复位术-口外法</t>
  </si>
  <si>
    <t>局麻下避开面神经走行区域在颧弓骨折区域将颧弓复位专用齿钩刺入达颧弓深面，按照复位方向用恰当的力量拉起塌陷颧弓，使骨折准确复位，恢复颧弓高度，必要时缝合皮肤伤口。</t>
  </si>
  <si>
    <t>HHD70306</t>
  </si>
  <si>
    <t>颧骨骨折复位内固定术</t>
  </si>
  <si>
    <t>消毒铺巾，设计口内黏膜切口，局部麻醉后，切开，自骨膜下剥离显露颧骨颧弓，复位嵌入的软组织，将骨折复位，钛钉钛板内固定，缝合骨膜及切口，留置引流。</t>
  </si>
  <si>
    <t>HHD70307</t>
  </si>
  <si>
    <t>颧骨陈旧性骨折截骨复位固定术</t>
  </si>
  <si>
    <t>辅助局部浸润麻醉后，经颞部切口联合口内切口入路，切开翻瓣，妥善处理颞部血管，保护好面神经、眶下神经，显露颧骨骨折区域，应用将已畸形愈合的骨块切割、松解，使其能移位、拼对、连接并作塑形、修整，用钛板钛钉将骨块复位固定，修整骨块使其无锐的边缘，将软组织复位检查面部双侧对称性。处理术区，完善止血，放置引流，缝合伤口。手术需使用。含眶底探查。不含眶底重建、计算机辅助设计、颌骨模型制备、口外重建板预成型。</t>
  </si>
  <si>
    <t>HHD70308</t>
  </si>
  <si>
    <t>颧骨颧弓骨折复位内固定术</t>
  </si>
  <si>
    <t>经冠状切口、睑缘多部位联合切口分别切开翻瓣，显露骨折区域，并保护面部血管神经，松解骨折块并作复位，分别固定颧额缝、颧上颌缝、眶下、颧弓，行眶底探查并作必要的修复。处理术区，缝合伤口。内固定需使用。不含取骨术。</t>
  </si>
  <si>
    <t>HHD70309</t>
  </si>
  <si>
    <t>颞部入路颧弓骨折复位内固定术</t>
  </si>
  <si>
    <t>辅助局部浸润麻醉后，经颞部切口切开翻瓣，妥善处理颞部血管，保护好面神经，显露颧骨颧弓骨折区域，依次作骨折复位、内固定，软组织悬吊缝合，重建面部轮廓，处理术区，放置引流，缝合伤口。内固定需使用。</t>
  </si>
  <si>
    <t>HHD70310</t>
  </si>
  <si>
    <t>口内入路颧弓骨折复位术</t>
  </si>
  <si>
    <t>局麻下经口内上颌前庭沟切口切开粘骨膜，在骨膜下翻瓣剥离经颧牙槽嵴颧骨体达颧弓区域，循骨膜下间隙将颧弓复位专用器械伸入达颧弓骨折区域深面，按照复位方向用恰当的力量抬起塌陷颧弓，使骨折复位，恢复颧弓高度，检查颧弓高度恢复后缝合伤口。</t>
  </si>
  <si>
    <t>HHD71301</t>
  </si>
  <si>
    <t>颧骨颧弓截骨坚固内固定术</t>
  </si>
  <si>
    <t>根据具体条件进行骨内固定，含钢丝结扎或小型或微型钛板坚固内固定。</t>
  </si>
  <si>
    <t>HHD83302</t>
  </si>
  <si>
    <t>颧骨陈旧性骨折植骨矫治术</t>
  </si>
  <si>
    <t>用将畸形的颧骨磨改修整，用植骨材料或生物材料矫正畸形。含自体植骨、固定。不含取骨术。</t>
  </si>
  <si>
    <t>HHE57301</t>
  </si>
  <si>
    <t>口内外联合入路颌间挛缩松解术</t>
  </si>
  <si>
    <t>指麻醉下颊部瘢痕切除，升支内外侧粘连松解，喙突截除，咀嚼肌松解，颌间支撑，创面植皮。不含取皮术。</t>
  </si>
  <si>
    <t>HHE57302</t>
  </si>
  <si>
    <t>口内入路颌间挛缩瘢痕切除松解术</t>
  </si>
  <si>
    <t>指麻醉下颊部瘢痕切除，下颌升支内外侧瘢痕松解，颌间支撑，咀嚼肌松解，植皮。不含取皮术。</t>
  </si>
  <si>
    <t>HHE64301</t>
  </si>
  <si>
    <t>颌间固定物拆除术</t>
  </si>
  <si>
    <t>拆除上、下颌牙弓夹板橡皮圈及结扎钢丝，取下牙弓夹板，清洗牙列。</t>
  </si>
  <si>
    <t>HHE64302</t>
  </si>
  <si>
    <t>颌间牵引钉拆除术</t>
  </si>
  <si>
    <t>用专用工具旋出上、下颌牵引钉，拆除颌间固定。</t>
  </si>
  <si>
    <t>HHE65301</t>
  </si>
  <si>
    <t>颌骨牙源性病灶刮治术</t>
  </si>
  <si>
    <t>麻醉，口外或口内切开显露，病灶探查，刮治，化学品烧灼，创面处理及缝合伤口。不含液氮冷冻治疗。</t>
  </si>
  <si>
    <t>HHE65302</t>
  </si>
  <si>
    <t>颌骨骨髓炎病灶刮治术</t>
  </si>
  <si>
    <t>麻醉，瘘道肉芽组织彻底刮治及坏死骨质清除，创面抗生素冲洗，伤口关闭。不含截骨术。</t>
  </si>
  <si>
    <t>HHE71301</t>
  </si>
  <si>
    <t>颌骨骨折单颌牙弓夹板结扎固定术</t>
  </si>
  <si>
    <t>骨折手法复位，安置结扎牙弓夹板。</t>
  </si>
  <si>
    <t>单颌</t>
  </si>
  <si>
    <t>HHE71302</t>
  </si>
  <si>
    <t>颌骨骨折颌间结扎固定术</t>
  </si>
  <si>
    <t>骨折手法复位，上、下颌牙列安置并结扎牙弓夹板，橡皮圈颌间牵引固定，恢复咬合关系。</t>
  </si>
  <si>
    <t>HHE71303</t>
  </si>
  <si>
    <t>颌骨骨折牙间钢丝结扎固定术</t>
  </si>
  <si>
    <t>骨折手法复位，牙间钢丝栓结，颌间固定。</t>
  </si>
  <si>
    <t>HHE71304</t>
  </si>
  <si>
    <t>颌骨骨折颌间牵引钉颌间固定术</t>
  </si>
  <si>
    <t>骨折手法复位，微型骨钻打孔，拧入颌间牵引钉，弹性或钢丝颌间固定。需使用。</t>
  </si>
  <si>
    <t>内固定材料，螺钉</t>
  </si>
  <si>
    <t>HHE71305</t>
  </si>
  <si>
    <t>颌骨骨折外固定术</t>
  </si>
  <si>
    <t>指颌骨骨折临时采用颌骨悬吊或支架固定的方法。</t>
  </si>
  <si>
    <t>HHE71306</t>
  </si>
  <si>
    <t>牙槽突骨折结扎固定术</t>
  </si>
  <si>
    <t>局麻下牙槽突复位、固定、调合，钢丝结扎固定或牙弓夹板牵引复位固定。</t>
  </si>
  <si>
    <t>HHE73301</t>
  </si>
  <si>
    <t>颌骨中心性血管畸形切除术</t>
  </si>
  <si>
    <t>含病变的显露，然后截除病变骨，止血植皮，创面严密止血。不含骨缺损修复术、血管介入栓塞术。</t>
  </si>
  <si>
    <t>HHE73302</t>
  </si>
  <si>
    <t>颌骨隆突切除术</t>
  </si>
  <si>
    <t>消毒铺巾，设计口内黏膜切口，剥离显露，用凿子和磨球等将颌骨隆突等增生骨质去除成型。</t>
  </si>
  <si>
    <t>HHE73303</t>
  </si>
  <si>
    <t>牙槽骨烧伤清创术</t>
  </si>
  <si>
    <t>牙髓治疗药物所致烧伤的处理，含去除坏死组织和死骨、上药。</t>
  </si>
  <si>
    <t>HHE83301</t>
  </si>
  <si>
    <t xml:space="preserve">引导骨再生术
</t>
  </si>
  <si>
    <t>局部麻醉，彻底清除种植体周围骨缺损区或牙槽突骨缺损区表面的软组织，准备植骨床，局部取自体骨，将植骨材料(自体骨和/或骨代用品)植于缺损区，表面覆盖生物隔膜，必要时用膜固定钉加以固定，软组织瓣减张处理，伤口严密缝合。</t>
  </si>
  <si>
    <t>人工骨，内固定材料</t>
  </si>
  <si>
    <t>HHE83302</t>
  </si>
  <si>
    <t>颌骨缺损修复术</t>
  </si>
  <si>
    <t>经口内或口外入路。上、下颌骨因为肿瘤切除后缺损，术前计算机辅助设计成型修复重建钛网，将钛网植入缺损区固定，将松质骨充填入太网内，修复骨性上颌骨。不含松质骨取骨术、软组织重建、钛网制作。</t>
  </si>
  <si>
    <t>止血材料，内固定材料</t>
  </si>
  <si>
    <t>HHE83303</t>
  </si>
  <si>
    <t>牙槽突裂植骨成形术</t>
  </si>
  <si>
    <t>指麻醉下牙槽突裂隙切开，翻瓣，缝合鼻腔侧黏膜，植骨床准备，髂部小切口切开至骨面，取骨器取松质骨，骨移植、裂隙关闭。</t>
  </si>
  <si>
    <t>HHE83304</t>
  </si>
  <si>
    <t>牙槽骨修整术</t>
  </si>
  <si>
    <t>麻醉，切开牙龈，翻瓣，显露去骨区，修整修平，伤口处理。</t>
  </si>
  <si>
    <t>HHE83305</t>
  </si>
  <si>
    <t>单侧齿槽嵴裂修复术</t>
  </si>
  <si>
    <t>消毒铺巾，唇侧裂隙两侧切口，掀起黏膜瓣，形成封闭的植骨袋，取髂骨前上缘处的骨松质，植入植骨袋，将瘘孔周围黏膜翻转作为衬里，用邻近的黏膜瓣转移修复创面，转移白唇皮瓣、红唇黏膜瓣，调整上唇形态，重组口轮匝肌，鼻翼缘切口，设计鼻翼软骨黏膜瓣，调整鼻部形态，缝合。不含自体骨取骨术。</t>
  </si>
  <si>
    <t>HHE83306</t>
  </si>
  <si>
    <t>牙周骨成形术</t>
  </si>
  <si>
    <t>根据需要对由于牙周炎导致的牙槽骨外形异常进行修整。在牙周翻瓣的基础上，以骨凿，牙钻，骨锉等工具进行牙槽骨修整，成形，使其恢复正常生理外形，以利于牙周组织再生修复。此手术非独立手术常为翻瓣术、牙周植骨术等的一部分。</t>
  </si>
  <si>
    <t>车针</t>
  </si>
  <si>
    <t>HHF62301</t>
  </si>
  <si>
    <t>上颌骨内置式牵引器置入牵张成骨术</t>
  </si>
  <si>
    <t>上颌骨截骨完成后，将内置牵张器塑形，植入，固定于上颌骨上。处理术区，缝合伤口。需使用。不含上颌骨截骨术。</t>
  </si>
  <si>
    <t>HHF62302</t>
  </si>
  <si>
    <t>上颌骨截骨外置式牵张器置入牵张成骨术</t>
  </si>
  <si>
    <t>上颌骨截骨完成后将外牵张支架置入固定。处理术区，缝合伤口。需使用。不含上颌骨截骨术。</t>
  </si>
  <si>
    <t>内固定材料，牵张器</t>
  </si>
  <si>
    <t>HHF65301</t>
  </si>
  <si>
    <t>上颌窦开窗异物取出术</t>
  </si>
  <si>
    <t>局麻下切开黏骨膜，翻瓣，上颌窦开窗，探查，异物(拔牙断根)取出，缝合伤口。不含口腔内窥镜使用。</t>
  </si>
  <si>
    <t>HHF70301</t>
  </si>
  <si>
    <t>上颌骨骨折截骨复位内固定术</t>
  </si>
  <si>
    <t>消毒铺巾，设计口内黏膜切口，显露上颌骨各个壁和上颌突等，将骨折部位暴露清楚，应用牙钻和锯将骨质截断，复位，应用小钛板进行坚固内固定。彻底止血，冲洗，缝合，包扎。</t>
  </si>
  <si>
    <t>HHF70302</t>
  </si>
  <si>
    <t>上颌骨雷弗特Ⅰ型骨折切开复位内固定术</t>
  </si>
  <si>
    <t>经口内前庭沟入路，切开显露上颌骨前壁、颧牙槽嵴区域，行颌间结扎维持咬合关系，骨折复位作坚强内固定。需使用。</t>
  </si>
  <si>
    <t>上颌矢状骨折固定加收不超过300元</t>
  </si>
  <si>
    <t>HHF70303</t>
  </si>
  <si>
    <t>上颌骨雷弗特Ⅱ型/Ⅲ型骨折切开复位内固定术</t>
  </si>
  <si>
    <t>分别经冠状切口、鼻根皮肤切口、下睑缘切口及口内入路显露骨折，行颌间结扎维持咬合关系，骨折复位作坚强内固定。需使用。</t>
  </si>
  <si>
    <t>上颌矢状骨折固定加收不超过400元</t>
  </si>
  <si>
    <t>HHF73301</t>
  </si>
  <si>
    <t>上颌骨部分切除术</t>
  </si>
  <si>
    <t>口内前庭沟切口加上腭部切口，也可以辅助面部韦伯切口，切开暴露牙槽突根尖上截骨范围，用电锯或骨刀截开，撬动骨块，摘除病变骨，止血后打包关闭伤口。手术需使用。不含取皮术、植皮术、腭护板制作、缺损修复。</t>
  </si>
  <si>
    <t>HHF73302</t>
  </si>
  <si>
    <t>上颌骨次全切除术</t>
  </si>
  <si>
    <t>口内前庭沟和上腭部切口，加上面部韦伯切口，切开暴露上颌骨前壁，剥离鼻腔鼻底黏膜，用电锯或骨刀截开腭中缝、上颌骨鼻突和翼上颌连接，保留眶底，撬动骨块，摘除病变骨，止血后打包关闭伤口。手术需使用。不含邻近瓣转移修复、取皮术和植皮、腭护板制作、缺损修复、淋巴结清扫。</t>
  </si>
  <si>
    <t>HHF73401</t>
  </si>
  <si>
    <t>上颌骨囊肿摘除术</t>
  </si>
  <si>
    <t>口内牙龈切开，或前庭沟切开，骨膜下翻瓣，咬骨钳或电钻磨头开窗，刮治囊腔，病源牙根尖截除，摘除囊肿，骨腔处理，缝合伤口。加压包扎。不含囊肿侵犯上颌窦而所做的上颌窦根治术、拔牙术。</t>
  </si>
  <si>
    <t>HHF75301</t>
  </si>
  <si>
    <t>上颌骨全切术</t>
  </si>
  <si>
    <t>指保留眶底的一侧上颌骨肿瘤及邻近受侵犯软组织切除，植皮覆盖创面。口内前庭沟和上腭部切口，加上面部韦伯切口，切开暴露上颌骨前壁，剥离鼻腔鼻底黏膜和眶底骨膜，用电锯或骨刀截开腭中缝、上颌骨鼻突、翼上颌连接和上颌骨颧突，保留眶底，撬动骨块，摘除病变骨，止血后打包关闭伤口。手术需使用。不含缺损修复术、取皮术、腭护板制作、缺损修复、淋巴结清扫。</t>
  </si>
  <si>
    <t>HHF77301</t>
  </si>
  <si>
    <t>上颌骨扩大切除术</t>
  </si>
  <si>
    <t>指扩大至颧骨、眶及对侧上颌骨肿瘤及周围受侵犯的软组织和骨组织切除。切口和翻瓣暴露手术区和全上颌骨切除类似，但是切除范围超过一侧上颌骨，手术需使用、眶底缺损修复术和上颌骨缺损修复和腭护板制作、淋巴结清扫。不含眶内容物切除、植皮覆盖、取皮术。</t>
  </si>
  <si>
    <t>HHF81301</t>
  </si>
  <si>
    <t>上颌骨额突截骨整形术</t>
  </si>
  <si>
    <t>术区消毒，局部麻醉，设计口内黏膜切口，梨状孔入路，上颌骨额突截骨，重新排列，缝合切口。</t>
  </si>
  <si>
    <t>HHF83301</t>
  </si>
  <si>
    <t>口腔上颌窦瘘黏骨膜瓣转移修补术</t>
  </si>
  <si>
    <t>指用黏骨膜瓣转移修复瘘口。局麻下创口创面的准备，黏骨膜瓣制备，转移至瘘口创面及缝合。不含口腔模型制备。</t>
  </si>
  <si>
    <t>HHF83302</t>
  </si>
  <si>
    <t>上颌结节成形术</t>
  </si>
  <si>
    <t>麻醉，切开黏骨膜，翻瓣，骨凿去骨，修整骨形态。不含取皮术。</t>
  </si>
  <si>
    <t>HHF83303</t>
  </si>
  <si>
    <t>上颌骨缺损游离植骨修复术</t>
  </si>
  <si>
    <t>经口内或口外入路分层切开显露骨折错位愈合部位，用微型骨锯将其截开，修整截骨断面，行颌间固定恢复咬合关系后，骨缺损区植骨，重新坚强内固定。手术需使用。不含取骨术、计算机辅助设计、颌骨模型制备、口外重建板预成型。</t>
  </si>
  <si>
    <t>HHF83304</t>
  </si>
  <si>
    <t>上颌雷弗特Ⅰ型截骨术</t>
  </si>
  <si>
    <t>经上颌前庭沟入路，切开并于骨膜下翻瓣显露上颌骨前部区域、颧牙槽嵴，潜行分离直至翼上颌联结，剥离鼻底黏膜，保护眶下神经，依次切开上颌窦前壁、内侧壁、后外侧壁，保护颌内动脉，离断翼上颌联结和鼻中隔，用专用上颌骨复位钳将上颌骨折下并松解，修整骨断面。骨段移动至预定位置后，分别在双侧梨状孔外侧和颧牙槽嵴部作坚强内固定。处理术区，缝合伤口。手术需使用，术中需行颌间结扎维持咬合关系。</t>
  </si>
  <si>
    <t>HHF83305</t>
  </si>
  <si>
    <t>上颌雷弗特Ⅰ型加分块截骨术</t>
  </si>
  <si>
    <t>经上颌前庭沟入路，切开并于骨膜下翻瓣显露上颌骨前部区域、颧牙槽嵴，潜行分离直至翼上颌联结，剥离鼻底黏膜，保护眶下神经，依次切开上颌窦前壁、内侧壁、后外侧壁，保护颌内动脉，用专用上颌骨复位钳将上颌骨折下并松解，按照手术设计将上颌骨切割分块，修整骨断面。骨段移动至预定位置后，分别在双侧梨状孔外侧、颧牙槽嵴部必要时在分块区作坚强内固定。根据需要在骨缺损去植骨。处理术区，缝合伤口。手术需使用，术中需行颌间结扎维持咬合关系。不含取骨术。</t>
  </si>
  <si>
    <t>止血材料，内固定材料，牵张器</t>
  </si>
  <si>
    <t>HHF83306</t>
  </si>
  <si>
    <t>口内外联合入路额眶上颌雷弗特Ⅱ型截骨术</t>
  </si>
  <si>
    <t>分别经上颌前庭沟黏膜和鼻根部皮肤入路，切开粘骨膜并于骨膜下翻瓣显露上颌骨前部区域、颧牙槽嵴，向后潜行分离直至翼上颌联结，向上分离达眶下缘，保护眶下神经，切开鼻根部皮肤及皮下达骨面，向外侧剥离经眶内侧壁、泪囊窝后方剥离达眶底并向前达眶缘，在鼻额缝下方作水平截骨，骨切开线向外侧经泪囊窝后方眶内侧的筛骨向下达眶底，转向前达眶下缘。然后在口内将骨切开线从眶下缘向下后延伸，依次切开上颌窦前壁、后外侧壁直达翼上颌联结，并保护颌内动脉。离断翼上颌联结和鼻额联结，用专用上颌骨复位钳将上颌骨折下并松解，修整骨断面，骨段移动至预定位置后作坚强内固定。根据需要在骨缺损区植骨。处理术区，缝合伤口。手术需使用，术中需行颌间结扎维持咬合关系。不含取骨术。</t>
  </si>
  <si>
    <t>HHF83307</t>
  </si>
  <si>
    <t>口内外联合入路额眶颧上颌雷弗特Ⅲ型截骨术</t>
  </si>
  <si>
    <t>分别经上颌前庭沟黏膜和头皮冠状切口入路，上颌前庭沟黏膜切口切开粘骨膜并于骨膜下翻瓣显露上颌骨前部区域、颧牙槽嵴，向后潜行分离直至翼上颌联结，向上分离达眶下缘，保护眶下神经，冠状切口切开头皮于骨膜上翻瓣至眶上缘上约1厘米处切开骨膜继续翻瓣，显露鼻根、眶周及颧骨颧弓区骨质，注意保护眶上神经和面神经，在鼻额缝下方作水平截骨，骨切开线向外侧经泪囊窝后方眶内侧的筛骨向下达眶底，转向外达眶外侧缘，离断颧额联结。截骨过程中注意保护眼球及眶下神经血管束。截骨线转向后下经上颌窦后外侧壁达翼上颌联结。保护颌内动脉，离断翼上颌联结和颧颞联结，离断鼻额联结是注意防止脑损伤。用专用上颌骨复位钳将颧上颌骨折下并松解，修整骨断面，骨段移动至预定位置后作坚强内固定。根据需要在骨缺损区植骨。处理术区，缝合伤口。手术需使用，术中需行颌间结扎维持咬合关系。不含取骨术。</t>
  </si>
  <si>
    <t>HHF83308</t>
  </si>
  <si>
    <t>上颌前牙骨段截骨后退术</t>
  </si>
  <si>
    <t>经上颌前庭沟入路(也可经唇腭侧联合入路)，切开粘骨膜向上翻起黏骨膜瓣，显露上颌窦前壁、前鼻棘、梨状孔边缘及鼻底，注意保持鼻底粘骨膜的完整性，避免撕裂后骨切开区与鼻腔相通。拔除双侧上颌第一前磨牙(也可在术前正畸过程中先拔除第一前磨牙)，在上颌根尖上方5毫米处作第一前磨牙间的水平向骨切开线，该水平骨切开线经两侧相应之梨状孔边缘横贯骨性鼻底。继而剥离第一前磨牙相应区的颊侧粘骨膜，在第一前磨牙的近中和远中缘分别作垂直骨切开，并与水平骨切开线相连，注意勿伤及粘骨膜。去除两条垂直骨切开线之间的骨质，用鼻中隔骨凿自鼻底部将鼻中隔与上颌前份分离直至超过水平切骨线之后方，用骨钻与骨凿配合，切除二骨切开线之间的硬腭部的计划去骨区。在骨切开过程中应防止损伤腭侧粘骨膜。用上颌钳断离前颌骨块，用骨钻修平或补充切骨并修整骨断面，使骨块能顺利移动至计划位置，然后用钛板作内固定。如需将骨段向上复位，则应在鼻中隔相应部按所需程度磨成沟状或切除相应的鼻中隔下份，以避免骨段复位后造成鼻中隔偏曲或复位不全及术后骨段移位。处理术区，缝合伤口。手术需使用，术中需行颌间结扎维持咬合关系。不含牙拔除术、取骨术。</t>
  </si>
  <si>
    <t>HHF83309</t>
  </si>
  <si>
    <t>上颌前部根尖下截骨前移术</t>
  </si>
  <si>
    <t>消毒铺巾，设计口内第一双尖牙之间黏膜切口，应用动力系统做两侧垂直和腭部水平骨切开，游离上颌前部牙骨质段，保护粘骨膜，按设计向前移动上颌前部骨块，骨缺损间隙应用自体骨移植。应用小钛板进行坚固内固定。相邻牙齿进行钢丝固定，彻底止血，冲洗，缝合，包扎。不含自体骨移植。</t>
  </si>
  <si>
    <t>止血材料，内固定材料，特殊缝线</t>
  </si>
  <si>
    <t>分段截骨加收不超过500元</t>
  </si>
  <si>
    <t>HHF83310</t>
  </si>
  <si>
    <t>上颌后部牙骨段截骨术</t>
  </si>
  <si>
    <t>经上颌颊侧前庭沟入路(也可经颊腭侧联合入路)，切开粘骨膜向上翻起黏骨膜瓣，显露接骨所需的上颌窦前壁、外侧壁和后壁部分以及翼上颌联结。用锯和钻在牙根尖上约5毫米处作水平骨切开线，然后在拟移动骨段的前后端分别作垂直骨切开线，然后用专用薄骨刀或摆动据经颊侧骨切开线或经腭侧切口切断腭侧水平板。在骨切开过程中应防止损伤腭侧粘骨膜。用器械离断牙骨块，用骨钻修平或补充切骨并修整骨断面，使骨块能顺利移动至计划位置，然后用钛板作坚强内固定。如需将骨段上抬，则应在第一条水平骨切开线上方再作第二条水平骨切开线，两线之间的距离就是需要上抬的距离。处理术区，缝合伤口。手术需使用，术中需行颌间结扎维持咬合关系。</t>
  </si>
  <si>
    <t>HHF83311</t>
  </si>
  <si>
    <t>上颌骨骨皮质截骨扩弓术</t>
  </si>
  <si>
    <t>经上颌前庭沟入路，切开并于骨膜下翻瓣显露上颌骨前部梨状孔、颧牙槽嵴区域，潜行分离直至翼上颌联结，剥离并保护鼻腔黏膜，保护眶下神经，依次切开上颌窦前壁、内侧壁、后外侧壁，保护颌内动脉，必要时作上颌中线切开和翼上颌联结离断。安装扩弓器，处理术区，缝合伤口。手术需使用，术中需行颌间结扎维持咬合关系。</t>
  </si>
  <si>
    <t>止血材料，内固定材料，特殊缝线，扩弓器</t>
  </si>
  <si>
    <t>HHF83312</t>
  </si>
  <si>
    <t>上颌梨状孔周围截骨术</t>
  </si>
  <si>
    <t>消毒铺巾，切口设计，切开，骨膜下剥离显露上颌骨、梨状孔、眶下神经、在梨状孔周围设计截骨线，应用动力系统钻或锯截开骨质，松动前移截骨段，钛钉钛板内固定，骨间隙植骨，止血，冲洗，引流，缝合切口。不含取骨术。</t>
  </si>
  <si>
    <t>HHF83313</t>
  </si>
  <si>
    <t>上颌骨陈旧性骨折截骨整复术</t>
  </si>
  <si>
    <t>分别经冠状切口、鼻根皮肤切口、下睑缘切口及口内入路显露骨折，专用器械再复位，或用锯、钻作雷弗特(LeFort)截骨加分块截骨，修整骨块，待其复位后行颌间结扎恢复咬合关系，骨折复位后作坚强内固定。需使用。</t>
  </si>
  <si>
    <t>HHF89301</t>
  </si>
  <si>
    <t>上颌骨缺损带蒂骨移植术</t>
  </si>
  <si>
    <t>含受床准备，带蒂骨瓣转移植入固定，颌间固定和邻位皮瓣修复缺损。手术需使用。不含取瓣术、计算机辅助设计、颌骨模型制备、口外重建板预成型。</t>
  </si>
  <si>
    <t>HHF89302</t>
  </si>
  <si>
    <t>上颌骨缺损吻合血管骨移植修复术</t>
  </si>
  <si>
    <t>采用韦伯切口，含受床及血管准备，解剖出颞浅动静脉或者颌外动静脉为供区营养血管，供骨成形，骨瓣连接固定，显微镜下微血管吻合，受区伤口处理。手术需使用。</t>
  </si>
  <si>
    <t>HHF89303</t>
  </si>
  <si>
    <t>上颌骨缺损吻合血管复合瓣移植修复术</t>
  </si>
  <si>
    <t>采用韦伯切口，含受床及血管准备，解剖出颞浅动静脉或者颌外动静脉为供区营养血管，供骨成形，骨瓣连接固定，皮瓣缺损修复，显微镜下微血管吻合，受区伤口处理。手术需使用、复合组织瓣切取。</t>
  </si>
  <si>
    <t>HHF89304</t>
  </si>
  <si>
    <t>上颌骨缺损网托加松质骨移植术</t>
  </si>
  <si>
    <t>指部分上颌骨缺损的修复。含受床、钛网及松质骨植入，颌间固定。手术需使用。不含取骨术、取皮术、计算机辅助设计、颌骨模型制备、口外重建板预成型。</t>
  </si>
  <si>
    <t>HHF89305</t>
  </si>
  <si>
    <t>梨状孔周围植骨术</t>
  </si>
  <si>
    <t>消毒铺巾，口内黏膜切口设计，切开，骨膜下剥离显露上颌骨、梨状孔、眶下神经，植入自体骨或人工骨矫正凹陷，观察两侧对称后，钛钉钛板内固定，缝合切口。不含自体骨切取。</t>
  </si>
  <si>
    <t>HHG58301</t>
  </si>
  <si>
    <t>下颌升支异型截骨术</t>
  </si>
  <si>
    <t>可选用口内或口外手术进路。口外经颌下切口，分层切开，显露下颌升支外侧面，口内经路沿下颌升支前缘及外斜线切开黏膜达骨面，骨膜下分离并显露下颌支前缘、外侧面、乙状切迹、喙突及髁突颈下部。下颌支内侧的软组织可不作剥离。按照设计用微型骨锯在下颌支外侧骨面作L或C形截骨，全层切开下颌支骨质。近远心骨段完全分离后修整骨断面，将远心骨段移动至预定位置，行坚强内固定。如需要植骨同期植骨固定。术中注意保护并妥善处理下牙槽神经血管束、面神经、面动静脉。处理术区，缝合伤口。手术需使用，术中需行颌间结扎维持咬合关系。不含取骨术。</t>
  </si>
  <si>
    <t>HHG60301</t>
  </si>
  <si>
    <t>下颌骨外板切取术</t>
  </si>
  <si>
    <t>消毒铺巾，局部麻醉，切开口内黏膜，骨膜下剥离显露下颌骨颊侧骨质，后至升支后缘，上至咬合平面，下至下颌骨下缘，前至颏孔区。在颊侧骨质区做水平，矢状和垂直截骨线，用骨凿劈开，取下下颌骨外板，保护下牙槽神经。彻底止血。冲洗缝合。</t>
  </si>
  <si>
    <t>HHG70301</t>
  </si>
  <si>
    <t>下颌骨陈旧性骨折截骨再复位固定术</t>
  </si>
  <si>
    <t>经口内或口外入路分层切开显露骨折错位愈合部位，用微型骨锯将其截开，修整截骨断面，行颌间固定恢复咬合关系后，将截骨区域重新坚强固定。手术需使用。</t>
  </si>
  <si>
    <t>结扎丝</t>
  </si>
  <si>
    <t>以1个部位为基价，每增加1个部位加收不超过700元。</t>
  </si>
  <si>
    <t>HHG70302</t>
  </si>
  <si>
    <t>口内入路下颌骨骨折切开复位内固定术</t>
  </si>
  <si>
    <t>经口内前庭沟入路切开局部软组织，显露骨折，清除骨痂，将骨折复位并行颌间牵引固定保持咬合关系，骨折行坚强内固定。手术需使用。</t>
  </si>
  <si>
    <t>HHG71301</t>
  </si>
  <si>
    <t>口外入路下颌骨骨折内固定术</t>
  </si>
  <si>
    <t>经口外入路分层切开显露骨折区域，清除骨痂，将骨折复位并行颌间牵引固定保持咬合关系，骨折行坚强内固定。手术需使用。</t>
  </si>
  <si>
    <t>HHG73301</t>
  </si>
  <si>
    <t>口外入路下颌骨囊肿摘除术</t>
  </si>
  <si>
    <t>下颌下切口，切开皮肤、皮下组织和颈阔肌，结扎切断颌外动脉及面前静脉，保护面神经下颌缘支，切开下颌骨下缘骨膜，骨膜下翻瓣，咬骨钳或电钻磨头开窗，刮治囊腔，病源牙根尖截除，下牙槽神经或颏神经血管束探查，摘除囊肿，骨腔处理，缝合伤口。加压包扎。不含病理性骨折的骨折内固定术、颌间固定术、拔牙术。</t>
  </si>
  <si>
    <t>HHG73302</t>
  </si>
  <si>
    <t>下颌骨边缘性骨髓炎刮治术</t>
  </si>
  <si>
    <t>麻醉，切开黏骨膜，显露病变区，刮除病变组织，创面处理及缝合。不含液氮冷冻治疗。</t>
  </si>
  <si>
    <t>HHG73303</t>
  </si>
  <si>
    <t>口外入路下颌骨部分切除术</t>
  </si>
  <si>
    <t>下颌下切口，切开皮肤，皮下颈阔肌，结扎颌外动脉及面前静脉，保护面神经下颌缘支，切开下颌骨下缘骨膜，翻瓣暴露截骨区，电锯截除下颌骨骨块，磨头修整骨创面，探查颏神经或下齿槽神经血管束，保持下颌骨连续性，关闭伤口。不含拔除相关牙齿、病理性骨折内固定术。</t>
  </si>
  <si>
    <t>HHG73304</t>
  </si>
  <si>
    <t>半侧下颌骨切除术</t>
  </si>
  <si>
    <t>指经口内外联合切口的下颌骨及肿瘤切除。颌下切口，切开皮肤、皮下颈阔肌，结扎颌外动脉及面前静脉，保护面神经下颌缘支，切开下颌骨下缘骨膜，翻瓣暴露截骨区，电锯截截开下颌骨，口内切开相应手术区的牙龈缘，分离下颌骨颊舌侧的骨膜，摘除半侧下颌骨。止血，绑牙弓夹板并行颌间结扎，维持余留牙咬合关系，植入重建钛板以保证余留下颌位置和运动形态。处理术区，缝合伤口。手术需使用。不含术前预绑的牙弓夹板、术前计算机辅助设计预成型钛重建板、钛重建板的植入重建咬合关系、植入骨瓣的切取。</t>
  </si>
  <si>
    <t>HHG73305</t>
  </si>
  <si>
    <t>下颌骨大部切除术</t>
  </si>
  <si>
    <t>指经口内外联合切口的下颌骨及肿瘤切除。颌下切口，切开皮肤、皮下颈阔肌，结扎颌外动脉及面前静脉，保护面神经下颌缘支，切开下颌骨下缘骨膜，翻瓣暴露截骨区，电锯截截开下颌骨，口内切开相应手术区的牙龈缘，分离下颌骨颊舌侧的骨膜，摘除半侧下颌骨。止血，绑牙弓夹板并行颌间结扎，维持余留牙咬合关系，植入重建钛板以保证余留下颌位置和运动形态。处理术区，缝合伤口。手术需使用。不含术前预绑的牙弓夹板、术前计算机辅助设计预成型钛重建板、钛重建板的植入重建咬合关系、植入骨瓣的切取、重建下颌骨、计算机辅助设计、淋巴结清扫。</t>
  </si>
  <si>
    <t>HHG73306</t>
  </si>
  <si>
    <t>下颌骨去皮质术解剖下牙槽神经血管束</t>
  </si>
  <si>
    <t>消毒铺巾，设计切口，显露下颌骨颊侧面和颏孔，判断下颌管的走行方向和位置，用小圆钻在颊侧骨皮质标记下颌管位置，将下颌管表面的颊侧骨板纵向分成数块，用骨凿将其劈下，显露骨松质，使下齿槽神经血管束游离。</t>
  </si>
  <si>
    <t>止血材料，特殊缝线，内固定材料</t>
  </si>
  <si>
    <t>HHG73401</t>
  </si>
  <si>
    <t>口内入路下颌骨囊肿摘除术</t>
  </si>
  <si>
    <t>口内牙龈切开，或前庭沟切开，骨膜下翻瓣，咬骨钳或电钻磨头开窗，刮治囊腔，病源牙根尖截除，下牙槽神经血管束探查，摘除囊肿，骨腔处理，缝合伤口。加压包扎。不含拔牙术。</t>
  </si>
  <si>
    <t>HHG73402</t>
  </si>
  <si>
    <t>口内入路下颌骨部分切除术</t>
  </si>
  <si>
    <t>根据要切除的下颌骨范围，切开下颌牙龈缘，骨膜下翻瓣，暴露手术区骨质，电锯截除下颌骨骨块，磨头修整骨创面，保持下颌骨下缘的连续性，关闭伤口。不含拔除相关牙齿、病理性骨折内固定术。</t>
  </si>
  <si>
    <t>HHG75301</t>
  </si>
  <si>
    <t>全下颌骨切除术</t>
  </si>
  <si>
    <t>指经口内外联合切口的下颌骨及肿瘤切除。双侧颌下颏下切口，切开皮肤、皮下颈阔肌，结扎颌外动脉及面前静脉，保护面神经下颌缘支，切开下颌骨下缘骨膜，切断下颌骨周围肌肉附丽，翻瓣暴露截骨区，切除范围含双侧颏状突或保留部分升支和颏状突，电锯截截开下颌骨，口内切开相应手术区的牙龈缘，分离下颌骨颊舌侧的骨膜，摘除全下颌骨。止血，植入重建钛板以及人工下颌骨，以保证余留下颌位置和运动形态。处理术区，缝合伤口。手术需使用。不含术前计算机辅助设计预成型钛重建板以及钛重建板的植入重建咬合关系、术前预制人工下颌骨和模型制作、植入骨瓣的切取、切除后的下颌骨重建和气管切开术、淋巴结清扫。</t>
  </si>
  <si>
    <t>HHG83301</t>
  </si>
  <si>
    <t>下颌骨缺损游离植骨修复术</t>
  </si>
  <si>
    <t>经口内或口外切口。指下颌骨缺损以游离植骨的形式修复其连续性，含颌间固定，植骨床制备和植骨小于或等于3厘米。手术需使用。不含计算机辅助设计、颌骨模型制备、口外重建板预成型。</t>
  </si>
  <si>
    <t>骨缺损大于3厘米，每增加1厘米加收不超过400元。</t>
  </si>
  <si>
    <t>HHG83302</t>
  </si>
  <si>
    <t>下颌骨缺损修复体植入修复术</t>
  </si>
  <si>
    <t>经口内或口外切口。指用快速成型技术制作的个体化支架，重建骨连续性，含颌间固定，受床准备及支架固定。手术需使用。不含计算机辅助设计、颌骨模型制备、口外重建板预成型。</t>
  </si>
  <si>
    <t>HHG83303</t>
  </si>
  <si>
    <t>带血管游离骨复合组织瓣移植下颌骨缺损修复术</t>
  </si>
  <si>
    <t>应用游离髂骨，肩胛骨，腓骨等行带血管骨复合组织瓣游离移植重建下颌骨。以腓骨为例，经口内或口外切口，消毒铺巾，小腿腓侧设计游离骨肌皮瓣，切开皮肤，制取骨肌皮瓣。解剖面部受区血管，显露下颌骨缺损区。吻合受区血管和腓骨瓣血管，骨断段应用坚固内固定术固定。彻底止血，冲洗，缝合，放置引流，包扎。</t>
  </si>
  <si>
    <t>HHG83304</t>
  </si>
  <si>
    <t>下颌骨陈旧性骨折截骨植骨整复术</t>
  </si>
  <si>
    <t>经口内或口外入路分层切开显露骨折错位愈合部位，用微型骨锯将其截开，修整截骨断面，行颌间固定恢复咬合关系后，将截骨区域重新坚强固定。手术需使用。不含计算机辅助设计、颌骨模型制备、口外重建板预成型。</t>
  </si>
  <si>
    <t>以1个部位为基价，每增加1个部位加收不超过1000元。</t>
  </si>
  <si>
    <t>HHG83305</t>
  </si>
  <si>
    <t>下颌骨缺损牵张成骨修复术</t>
  </si>
  <si>
    <t>经口外切口进路，分层切开，显露下颌骨缺损区，颌间结扎固定维持缺损区域大小，必要时钛板固定。用微型锯或钻制备转移盘，牵张器塑形后安装并固定。术中需保护面神经。需使用。</t>
  </si>
  <si>
    <t>牵张器，内固定材料，止血材料</t>
  </si>
  <si>
    <t>HHG83306</t>
  </si>
  <si>
    <t>下颌骨畸形截骨外牵张器牵张成骨术</t>
  </si>
  <si>
    <t>下颌骨截骨完成后将外牵张支架置入固定。处理术区，缝合伤口。需使用。不含下颌骨截骨术。</t>
  </si>
  <si>
    <t>牵张器，内固定材料，止血材料，特殊缝线</t>
  </si>
  <si>
    <t>HHG83307</t>
  </si>
  <si>
    <t>下颌升支矢状劈开截骨术</t>
  </si>
  <si>
    <t>消毒铺巾，设计切口，骨膜下剥离和暴露升支内侧面准备做升支内侧水平骨切口的部位，剥离升支前缘的骨面，和第一、二磨牙颊侧面至下颌体部下缘，做水平，矢状和垂直骨切开，劈开近远心骨段，佩戴咬合导板，近远心骨段的骨间固定，冲洗缝合伤口。</t>
  </si>
  <si>
    <t>HHG83308</t>
  </si>
  <si>
    <t>口外入路下颌升支垂直截骨术</t>
  </si>
  <si>
    <t>控制性降压麻醉，切口，骨膜下剥离和暴露喙突根部，升支外侧面，截骨上至乙状切迹，下至角前切迹，后退远心骨段，固定，冲洗缝合伤口。</t>
  </si>
  <si>
    <t>HHG83309</t>
  </si>
  <si>
    <t>下颌体部截骨术</t>
  </si>
  <si>
    <t>可选用口内或口外手术进路。口外经颌下切口，分层切开，显露下颌骨体，口内经路沿下颌前庭沟切开黏膜达骨面，骨膜下分离并显露下颌骨。按照设计用微型骨锯在下颌骨体作截骨，全层切开下颌体部骨质，修整骨断面，将骨段移动至预定位置，行坚强内固定。如需要植骨同期植骨并固定。术中注意保护并妥善处理下牙槽神经血管束、面神经、面动静脉。处理术区，缝合伤口。手术需使用，术中需行颌间结扎维持咬合关系。不含取骨术。</t>
  </si>
  <si>
    <t>HHG83311</t>
  </si>
  <si>
    <t>下颌骨体前部垂直截骨颌骨畸形矫正术</t>
  </si>
  <si>
    <t>消毒铺巾，设计口内黏膜切口切开、剥离和显露截骨部位至下颌骨下缘，截骨上至齿槽嵴下至下颌骨下缘。去除多余骨块，就位植骨，固定和缝合。</t>
  </si>
  <si>
    <t>HHG83312</t>
  </si>
  <si>
    <t>下颌前部根尖下截骨术</t>
  </si>
  <si>
    <t>经下颌双侧第二前磨牙间前庭沟处入路，切开黏膜、肌层至骨面，用骨膜剥离器分离至下颌下缘之上，小心分离并显露出自颏孔的颏神经束，妥为保护。按设计线于下颌牙根尖下约5毫米平面，用微型骨锯或骨钻作第一前磨牙间的水平向骨切开线直达舌侧相应骨板。在完成水平骨切开后，仔细由骨面剥离第一前磨牙区粘骨膜。如需后退前颌骨块，则在拔除第一前磨牙后，分别在第一前磨牙近中和远中作两条垂直骨切开线，两条垂直骨切开线之间的距离就是前颌骨块需要后退的距离，如果不需后退前颌骨块，则用微型骨锯或骨钻分别由已拔除的第一前磨牙区牙槽嵴顶部，向下垂直切开牙槽骨，垂直骨切开线与水平骨切开线相交。慎勿伤及尖牙、第二前磨牙的牙周膜及舌侧粘骨膜，在未拔除第一前磨牙的病例更应特别注意。如需下降前颌牙骨段，则在第一条水平截骨线下方再作第二条水平截骨线，两条水平骨切开线之间的距离就是前颌骨块需要下降的高度。修整骨断面，将前颌骨块移动至预定位置，行坚强内固定。处理术区缝合伤口。术中需行颌间结扎维持咬合关系。不含取骨术、拔牙术。</t>
  </si>
  <si>
    <t>分段截骨加收不超过800元</t>
  </si>
  <si>
    <t>HHG83313</t>
  </si>
  <si>
    <t>下颌骨体后部截骨术</t>
  </si>
  <si>
    <t>消毒铺巾，设计口内黏膜切口切开、剥离和显露截骨部位至下颌骨下缘，截骨上至齿槽嵴下至下颌骨下缘。去除多余骨块，就位植骨，固定，和缝合。</t>
  </si>
  <si>
    <t>HHG83314</t>
  </si>
  <si>
    <t>下颌骨体部阶梯状截骨术</t>
  </si>
  <si>
    <t>消毒铺巾，设计口内黏膜切口，切开、剥离和显露截骨部位至下颌骨下缘，做阶梯状截骨，截骨至颏孔上方约2毫米时，停止垂直截骨，转向前方做根尖下水平，至颏孔前3毫米，做垂直截骨至下颌骨下缘，就位植骨，固定，和缝合。</t>
  </si>
  <si>
    <t>HHG83315</t>
  </si>
  <si>
    <t>下颌全牙列根尖下截骨术</t>
  </si>
  <si>
    <t>经下颌切开黏膜、肌层至骨面，用骨膜剥离器分离至下颌下缘之上，显露出自颏孔的颏神经束，妥为保护。微型骨锯或骨钻作骨切开线直达相应骨板。完成前后部水平骨切开，截骨完成后修整骨断面，维持咬合关系，行坚强内固定。处理创面缝合伤口。</t>
  </si>
  <si>
    <t>HHG83316</t>
  </si>
  <si>
    <t>下颌后部根尖下截骨术</t>
  </si>
  <si>
    <t>经下颌前庭沟处入路，切开黏膜、肌层至骨面，用骨膜剥离器分离至下颌下缘之上，小心分离并显露出自颏孔的颏神经束，妥为保护。按设计线于下颌牙根尖下约5毫米平面，用微型骨锯或骨钻作水平向骨切开线切开颊侧皮质骨，颊侧骨板开窗探查下牙槽神经血管束位置，仔细分离并保护好下牙槽神经血管束后，将水平骨切开线穿透舌侧相应骨板，完成水平骨切开。然后在设计骨段的近远中进行垂直骨切开。术中特别注意保护好舌侧粘骨膜。截骨完成后修整骨断面，将骨块移动至预定位置，行坚强内固定。处理术区缝合伤口。术中需行颌间结扎维持咬合关系。不含取骨术、拔牙术。</t>
  </si>
  <si>
    <t>HHG83320</t>
  </si>
  <si>
    <t>口内入路下颌升支垂直截骨术</t>
  </si>
  <si>
    <t>沿下颌升支前缘及外斜线切开黏膜达骨面，骨膜下分离并显露下颌支前缘、外侧面、乙状切迹、喙突及髁突颈下部。下颌支内侧的软组织不作剥离。用微型摆动骨锯经下颌支外侧骨面，上起乙状切迹、下达下颌角前切迹全层切开下颌支骨质。用骨膜分离器将续连髁突的近心骨段撬引向外侧，使之重叠贴附于续连牙列的远心骨段下颌支部的颊侧骨面。修整骨断面，远心骨段移动至预定位置后将近心骨段悬吊固定。术中注意保护下牙槽神经血管束、面神经、面动静脉。处理术区，缝合伤口。手术需使用，术中需行颌间结扎维持咬合关系。</t>
  </si>
  <si>
    <t>HHG89301</t>
  </si>
  <si>
    <t>下颌骨缺损钛板重建术</t>
  </si>
  <si>
    <t>指下颌骨缺损以重建钛板恢复其连续性。含颌间固定手术需使用。</t>
  </si>
  <si>
    <t>HHG89302</t>
  </si>
  <si>
    <t>下颌骨缺损网托加松质骨移植术</t>
  </si>
  <si>
    <t>指下颌骨缺损以钛网加松质骨修复其连续性，含颌间固定，植骨床制备和固定。手术需使用。不含供骨区手术、计算机辅助设计、颌骨模型制备、口外重建板预成型。</t>
  </si>
  <si>
    <t>骨缺损大于3厘米，每增加1厘米加收不超过300元。</t>
  </si>
  <si>
    <t>HHG89303</t>
  </si>
  <si>
    <t>下颌骨缺损带蒂骨移植术</t>
  </si>
  <si>
    <t>含颌间固定，邻近带蒂骨瓣修复。手术需使用。不含计算机辅助设计、颌骨模型制备、口外重建板预成型。</t>
  </si>
  <si>
    <t>HHG89304</t>
  </si>
  <si>
    <t>下颌骨缺损带血管蒂游离骨瓣移植术</t>
  </si>
  <si>
    <t>指下颌骨缺损用带血管骨瓣移植修复缺损。含颌间固定，受床制备，骨床准备，血管准备及植骨固定，手术需使用、计算机辅助设计、颌骨模型制备、口外重建板预成型。不含复合骨瓣切取。</t>
  </si>
  <si>
    <t>HHH</t>
  </si>
  <si>
    <t>颞部</t>
  </si>
  <si>
    <t>HHH45301</t>
  </si>
  <si>
    <t>经迷路岩尖引流术</t>
  </si>
  <si>
    <t>全麻，消毒铺巾，耳后切开，乳突骨骼化，迷路径路暴露岩尖，探查脓肿，并冲洗引流。缝合切口，包扎。</t>
  </si>
  <si>
    <t>HHH45302</t>
  </si>
  <si>
    <t>经中颅窝岩尖引流术</t>
  </si>
  <si>
    <t>麻醉消毒铺巾，沿患侧耳部上方切开暴露露骨，电锯切开，经中颅窝暴露岩尖，探查脓肿，冲洗引流，缝合包扎。</t>
  </si>
  <si>
    <t>HHH60301</t>
  </si>
  <si>
    <t>颞肌筋膜瓣切取术</t>
  </si>
  <si>
    <t>含供区设计，皮瓣翻起，隧道转移至受区，供区创面处理及关闭。</t>
  </si>
  <si>
    <t>HHH73301</t>
  </si>
  <si>
    <t>颞部肿物切除术</t>
  </si>
  <si>
    <t>消毒铺巾，设计切口，含肿物切除及邻位瓣转移修复，植皮修复。止血，冲洗，缝合，包扎。不含远位瓣切取、取皮术。</t>
  </si>
  <si>
    <t>HHH73302</t>
  </si>
  <si>
    <t>颈部入路茎突过长切除术</t>
  </si>
  <si>
    <t>指麻醉下切开，翻瓣，过长的茎突探查，切除，伤口关闭。</t>
  </si>
  <si>
    <t>HHH73303</t>
  </si>
  <si>
    <t>颞骨部分切除术</t>
  </si>
  <si>
    <t>全麻，消毒铺巾，耳后切开，外耳道骨部切除，乳突切除，颞颌关节切除(腮腺切除)。肌皮瓣修复，缝合切口，包扎。不含颞颌关节切除、腮腺切除、面神经监测。</t>
  </si>
  <si>
    <t>HHH73304</t>
  </si>
  <si>
    <t>颞骨次全切术</t>
  </si>
  <si>
    <t>全麻，消毒铺巾，耳后切开，外耳道骨部切除，乳突切除，迷路切除。颞颌关节切除(腮腺切除)。肌皮瓣修复，缝合切口，包扎。不含面神经监测。</t>
  </si>
  <si>
    <t>HHH73305</t>
  </si>
  <si>
    <t>经迷路岩部胆脂瘤切除术</t>
  </si>
  <si>
    <t>全麻，消毒铺巾，耳后切开，乳突骨骼化，迷路切除，至岩尖，分离肿瘤，保护面神经，切除肿瘤，脂肪填塞，缝合切口，包扎。不含面神经监测。</t>
  </si>
  <si>
    <t>HHH73306</t>
  </si>
  <si>
    <t>经中颅窝岩部胆脂瘤切除术</t>
  </si>
  <si>
    <t>全麻，消毒铺巾，耳前切开，颅骨开窗，释放脑脊液，压缩颞叶，寻至岩尖，辨明肿瘤，保护面神经、半规管，切除肿瘤，脂肪填塞。缝合切口，包扎。不含面神经监测。</t>
  </si>
  <si>
    <t>HHH73401</t>
  </si>
  <si>
    <t>口内入路茎突过长切除术</t>
  </si>
  <si>
    <t>指麻醉下舌颌沟切开，确认过长茎突，切除并关闭伤口。</t>
  </si>
  <si>
    <t>HHH75301</t>
  </si>
  <si>
    <t>颞骨全切术</t>
  </si>
  <si>
    <t>全麻，消毒铺巾，耳后切开，外耳道骨部切除，乳突切除，迷路切除，岩尖切除，颞颌关节切除，(腮腺切除)。肌皮瓣修复，缝合切口，包扎。不含颞颌关节的切除、腮腺切除、面神经监测。</t>
  </si>
  <si>
    <t>HHJ</t>
  </si>
  <si>
    <t>颞下颌关节</t>
  </si>
  <si>
    <t>HHJ66301</t>
  </si>
  <si>
    <t>颞下颌关节置换术</t>
  </si>
  <si>
    <t>经颞部耳屏前切口入路，分层切开翻瓣，注意保护面神经和腮腺。到达关节区后打开关节囊，显露关节区及融合骨球，截除骨球，修整骨断面做关节窝成形，然后将关节代用品植入，关节窝部分固定于颧弓根部，髁状突部分固定于升支区域，分别作坚强固定。处理术区，缝合伤口。手术需使用。</t>
  </si>
  <si>
    <t>人工颌骨，内固定材料，止血材料</t>
  </si>
  <si>
    <t>HHJ70301</t>
  </si>
  <si>
    <t>髁突陈旧性骨折复位内固定术</t>
  </si>
  <si>
    <t>经耳屏前或颌下入路分层切开显露髁突骨折区域，注意保护面神经。行颌间牵引维持咬合关系，在错位愈合部位截开髁状突或作升支垂直截骨，修整骨断面，将髁状突位置调整后再行坚强内固定。处理术区，缝合伤口。</t>
  </si>
  <si>
    <t>HHJ70302</t>
  </si>
  <si>
    <t>髁突骨折切开复位内固定术</t>
  </si>
  <si>
    <t>经耳屏前入路分层切开显露髁突骨折区域，注意保护面神经。行颌间固定恢复咬合关系后将骨折复位，作钛板钉坚强内固定。需使用。不含内镜辅助口内入路内固定。</t>
  </si>
  <si>
    <t>HHJ71301</t>
  </si>
  <si>
    <t>颞下颌关节盘复位固定术</t>
  </si>
  <si>
    <t>经颞部耳屏前切口入路，分层切开翻瓣，注意保护面神经和腮腺。到达关节区后打开关节囊，显露移位的关节盘，将其松解复位并缝合固定于周围组织。处理术区，缝合伤口。</t>
  </si>
  <si>
    <t>补片</t>
  </si>
  <si>
    <t>HHJ73301</t>
  </si>
  <si>
    <t>髁状突良性肿物切除术</t>
  </si>
  <si>
    <t>指耳屏前和发际内切口，显露髁突肿物并切除，髁突及关节修整。不含各种材料的关节重建术、淋巴结清扫。</t>
  </si>
  <si>
    <t>HHJ73302</t>
  </si>
  <si>
    <t>髁状突高位切除术</t>
  </si>
  <si>
    <t>含显露，髁状突高位切除，髁状突关节面磨改。手术需使用。</t>
  </si>
  <si>
    <t>HHJ73303</t>
  </si>
  <si>
    <t>髁突陈旧性骨折髁状突摘除术</t>
  </si>
  <si>
    <t>经耳屏前入路分层切开显露髁突骨折区域，注意保护面神经。行颌间牵引维持咬合关系，将异常的髁状突摘除，修整髁突头，处理术区，缝合伤口。需使用。</t>
  </si>
  <si>
    <t>HHJ73304</t>
  </si>
  <si>
    <t>髁突粉碎性骨折骨折片摘除术</t>
  </si>
  <si>
    <t>经耳屏前入路分层切开显露髁突骨折区域，注意保护面神经。行颌间牵引维持咬合关系，将无法固定的髁状突碎骨片摘除，修整髁突头，处理术区，缝合伤口。</t>
  </si>
  <si>
    <t>HHJ73305</t>
  </si>
  <si>
    <t>颞下颌关节盘摘除术</t>
  </si>
  <si>
    <t>经颞部耳屏前切口入路，分层切开翻瓣，注意保护面神经和腮腺。到达关节区后打开关节囊，显露病变关节盘并摘除。处理术区，缝合伤口。</t>
  </si>
  <si>
    <t>补片，止血材料</t>
  </si>
  <si>
    <t>HHJ77301</t>
  </si>
  <si>
    <t>髁状突恶性肿物扩大切除术</t>
  </si>
  <si>
    <t>含髁突恶性肿物切除，部分升支切除，肿物周围组织(含淋巴结)扩大切除。手术需使用。不含骨缺损修复术、淋巴清扫术。</t>
  </si>
  <si>
    <t>HHJ83301</t>
  </si>
  <si>
    <t>髁突骨球截除血管化骨移植重建术</t>
  </si>
  <si>
    <t>经颞部耳屏前切口入路，分层切开翻瓣，注意保护面神经和腮腺。到达关节区后打开关节囊，显露关节区及融合骨球，截除骨球，修整骨断面。解剖受区血管为血管吻合做准备。将带血管蒂的移植骨转移至受区后先吻合血管，再将骨块修整外形、成形、固定，重建关节。处理术区，缝合伤口。手术需使用。不含取骨术。</t>
  </si>
  <si>
    <t>HHJ83302</t>
  </si>
  <si>
    <t>髁突陈旧骨折错位升支截骨矫正术</t>
  </si>
  <si>
    <t>经口内下颌升支前缘和前庭沟入路作下颌升支矢状劈开，颌间固定恢复咬合关系后将截骨部位作坚强内固定。手术需使用。</t>
  </si>
  <si>
    <t>HHJ83303</t>
  </si>
  <si>
    <t>颞下颌关节成形术</t>
  </si>
  <si>
    <t>经颞部耳屏前切口入路，分层切开翻瓣，注意保护面神经和腮腺。到达关节区后打开关节囊，显露关节区及融合骨球，截开骨球，修整骨断面，制造人工间隙，间隙内植入或不植入间置物(钛网、硅胶、高分子材料或邻近组织瓣等)。截除或不截除喙突，处理术区，缝合伤口。手术需使用。</t>
  </si>
  <si>
    <t>内固定材料，衬垫材料，止血材料</t>
  </si>
  <si>
    <t>HHJ89301</t>
  </si>
  <si>
    <t>颞下颌关节成形加游离植骨重建术</t>
  </si>
  <si>
    <t>经颞部耳屏前切口入路，分层切开翻瓣，注意保护面神经和腮腺。到达关节区后打开关节囊，显露关节区及融合骨球，截除骨球，修整骨断面，制造人工间隙，截除或不截除喙突，将游离骨块塑形后移植并固定于关节区形成关节头，处理术区，缝合伤口。手术需使用。不含取骨术。</t>
  </si>
  <si>
    <t>HHK</t>
  </si>
  <si>
    <t>颏部</t>
  </si>
  <si>
    <t>HHK58301</t>
  </si>
  <si>
    <t>颏部截骨前徙舌骨下肌群切断术</t>
  </si>
  <si>
    <t>经下颌前庭沟切口入路，骨膜下翻瓣分离显露颏部骨质，注意保护颏神经血管束，可适当分离二腹肌的颏附着。按设计的水平截骨线用微型骨锯或骨钻由唇侧骨板至舌侧骨板全层切开下颌骨颏部，然后用骨凿分离、松动颏部骨段，牵引移动颏部骨段至设计位置。然后将移动后的骨块用钛板固定。同时做舌骨下肌群切断术。</t>
  </si>
  <si>
    <t>HHK60301</t>
  </si>
  <si>
    <t>颏部及下颌外斜嵴取骨术</t>
  </si>
  <si>
    <t>局部麻醉，切开黏膜，显露取骨区，使用外科专用骨锯或骨钻，避开周围牙根以及下牙槽神经，切取下颌骨外侧骨板，明胶海绵骨床止血，缝合伤口。</t>
  </si>
  <si>
    <t>充填材料</t>
  </si>
  <si>
    <t>HHK83306</t>
  </si>
  <si>
    <t>颏部截骨前徙舌骨悬吊术</t>
  </si>
  <si>
    <t>经下颌前庭沟切口入路，骨膜下翻瓣分离显露颏部骨质，注意保护颏神经血管束，可适当分离二腹肌的颏附着。按设计的水平截骨线用微型骨锯或骨钻由唇侧骨板至舌侧骨板全层切开下颌骨颏部，然后用骨凿分离、松动颏部骨段，牵引移动颏部骨段至设计位置。然后将移动后的骨块用钛板固定。特别注意防止颏部及口底软组织损伤，以免口底过度肿胀引起上呼吸道梗阻，同时注意勿使附着于颏部的肌肉和骨膜牵拉骨段回位。然后分离显露舌骨，切断部分舌骨下肌群，以阔筋膜或金属结扎丝将舌骨悬吊至颏部并固定。修整外形，处理术区，缝合伤口。手术需使用。不含阔筋膜切取术。</t>
  </si>
  <si>
    <t>HHL</t>
  </si>
  <si>
    <t>唾液腺</t>
  </si>
  <si>
    <t>HHL45101</t>
  </si>
  <si>
    <t>涎腺肿块穿刺引流术</t>
  </si>
  <si>
    <t>用灰阶超声仪对涎腺肿块进行术前观察，消毒铺巾，局麻，在B超监视下将穿刺针或穿刺枪经皮刺入涎腺肿块内，抽吸活检，置管引流或注药。图文报告。不含超声引导。</t>
  </si>
  <si>
    <t>HHL65301</t>
  </si>
  <si>
    <t>腮腺导管结石取出术</t>
  </si>
  <si>
    <t>指麻醉下口内或口外皮肤切开，探查导管，明确结石后导管结石取出，导管冲洗，缝合导管破损口及伤口。</t>
  </si>
  <si>
    <t>HHL65302</t>
  </si>
  <si>
    <t>颌下腺导管探查取石术</t>
  </si>
  <si>
    <t>指腮腺、颌下腺出现相应的导管功能障碍，探查其病因。切开、寻找探查导管，摘除结石，缝合导管，关闭伤口。</t>
  </si>
  <si>
    <t>HHL73301</t>
  </si>
  <si>
    <t>涎腺瘘切除导管结扎术</t>
  </si>
  <si>
    <t>含皮肤切开，翻瓣，解剖面神经，切除涎瘘，结扎导管，缝合皮肤，加压包扎伤口。</t>
  </si>
  <si>
    <t>HHL73302</t>
  </si>
  <si>
    <t>腮腺浅叶肿物切除术</t>
  </si>
  <si>
    <t>耳屏前绕耳垂至颌下S形切口，从腮腺咬肌筋膜表面翻瓣，暴露肿物，含腮腺浅叶肿物切除，腮腺浅叶切除、面神经解剖导管处理，缝合伤口，加压包扎。不含淋巴清扫术。</t>
  </si>
  <si>
    <t>负压引流球</t>
  </si>
  <si>
    <t>HHL73303</t>
  </si>
  <si>
    <t>腮腺部分切除术</t>
  </si>
  <si>
    <t>含翻瓣，解剖面神经，腮腺浅叶切除，不含淋巴结清扫。</t>
  </si>
  <si>
    <t>HHL73304</t>
  </si>
  <si>
    <t>腮腺咬肌区静脉畸形切除术</t>
  </si>
  <si>
    <t>指切开皮肤，翻瓣，肿瘤显露，腮腺导管，面神经解剖，切除肿瘤。不含微波热凝、射频止血。</t>
  </si>
  <si>
    <t>HHL73305</t>
  </si>
  <si>
    <t>颌下腺摘除术</t>
  </si>
  <si>
    <t>含切开翻瓣，颌外动、静脉结扎、舌神经处理颌下腺摘除，导管结扎及神经处理。</t>
  </si>
  <si>
    <t>HHL73306</t>
  </si>
  <si>
    <t>舌下腺囊肿袋形术</t>
  </si>
  <si>
    <t>在舌下腺囊中表面，切除圆形或卵圆形黏膜和囊壁，然后囊肿壁和口底黏膜拉拢缝合。</t>
  </si>
  <si>
    <t>HHL73307</t>
  </si>
  <si>
    <t>舌下腺摘除术</t>
  </si>
  <si>
    <t>指口内舌颌沟切口，切开黏膜和黏膜下层，显露舌下腺，探查舌神经和颌下腺导管走行，并摘除舌下腺，处理创面，缝合伤口。</t>
  </si>
  <si>
    <t>HHL73308</t>
  </si>
  <si>
    <t>腮腺全切除术</t>
  </si>
  <si>
    <t>含翻瓣，解剖面神经，腮腺深叶肿物切除，腮腺全切除，导管处理。不含淋巴结清扫。</t>
  </si>
  <si>
    <t>HHL74301</t>
  </si>
  <si>
    <t>涎腺瘘切除导管重建术</t>
  </si>
  <si>
    <t>含皮肤切开，解剖面神经，切除涎瘘，导管断端确认，导管改道或导管缺损静脉血管移植吻合再造，关闭伤口。不含静脉血管切取术。</t>
  </si>
  <si>
    <t>HHL77301</t>
  </si>
  <si>
    <t>腮腺恶性肿瘤扩大切除术</t>
  </si>
  <si>
    <t>耳屏前绕耳垂至颌下S形切口，从腮腺咬肌筋膜表面翻瓣，暴露肿物，解剖面神经，腮腺恶性肿瘤，全腮腺组织切除，肿瘤邻近组织切除，导管处理及伤口处理。不含颈淋巴清扫术。</t>
  </si>
  <si>
    <t>HHL86301</t>
  </si>
  <si>
    <t>腮腺导管断裂吻合术</t>
  </si>
  <si>
    <t>解剖保护面神经，导管探查分离解剖，端端吻合。</t>
  </si>
  <si>
    <t>HHL89301</t>
  </si>
  <si>
    <t>腮腺导管缺损静脉移植修复术</t>
  </si>
  <si>
    <t>解剖保护面神经，导管探查分离解剖，静脉与导管端端吻合。不含血管切取术。</t>
  </si>
  <si>
    <t>HHL89302</t>
  </si>
  <si>
    <t>颌下腺移植术</t>
  </si>
  <si>
    <t>受区颞部切开皮肤和皮下，颞浅动静脉解剖，制备接受颌下腺体的受床，供体颌下腺切取移植及动静脉吻合血管吻合术及导管吻合术，导管口易位。</t>
  </si>
  <si>
    <t>HHM-HHW</t>
  </si>
  <si>
    <t>2.口腔</t>
  </si>
  <si>
    <t>HHM</t>
  </si>
  <si>
    <t>口腔</t>
  </si>
  <si>
    <t>HHM45301</t>
  </si>
  <si>
    <t>口内脓肿切开引流术</t>
  </si>
  <si>
    <t>口内入路，局麻下行切开脓肿，引流脓腔，冲洗，放置引流条。必要时神经阻滞麻醉。</t>
  </si>
  <si>
    <t>HHM45302</t>
  </si>
  <si>
    <t>口底颌下脓肿切开引流术</t>
  </si>
  <si>
    <t>局麻下作自一侧下颌角下经颏下至对侧下颌角下的皮肤切口，分层切开，钝性广泛彻底分离口底各层组织，使感染各间隙彼此相通，探查脓腔，大量生理盐水、过氧化氢液冲洗、引流。必要时神经阻滞麻醉。</t>
  </si>
  <si>
    <t>HHM46301</t>
  </si>
  <si>
    <t>口腔局部缝合止血</t>
  </si>
  <si>
    <t>指拔牙后、口腔内小手术及非外伤性局部出血，创面血肿清理，缝合伤口，上止血药。</t>
  </si>
  <si>
    <t>HHM48301</t>
  </si>
  <si>
    <t>口腔黏膜病局部注射药物治疗</t>
  </si>
  <si>
    <t>根据病损性质，选择药物种类，常规消毒，将其注射于口腔黏膜病病损局部的特定深度和范围内。</t>
  </si>
  <si>
    <t>HHM60301</t>
  </si>
  <si>
    <t>口腔黏膜切取术</t>
  </si>
  <si>
    <t>常规消毒面部，铺无菌巾，设计口腔内切口，注射局麻药，切开黏膜，黏膜下，切取黏膜。电凝止血，缝合口内创缘。修剪口腔黏膜。</t>
  </si>
  <si>
    <t>HHM72101</t>
  </si>
  <si>
    <t>睡眠呼吸暂停综合征射频消融术</t>
  </si>
  <si>
    <t>指鼻甲、软腭、舌根肥大、鼻鼾症、阻塞性睡眠呼吸暂停综合征诊断的治疗。含上述范围内肥大软组织利用射频探针的插入，组织消融等过程。</t>
  </si>
  <si>
    <t>HHM73301</t>
  </si>
  <si>
    <t>口腔黏膜小肿物切除术</t>
  </si>
  <si>
    <t>指5-10毫米范围的黏膜病变。切开肿物表面黏膜或切除肿物表面黏膜，完整摘除肿物后，间断缝合创面伤口。</t>
  </si>
  <si>
    <t>HHM73302</t>
  </si>
  <si>
    <t>口内黏膜下粘液囊肿切除术</t>
  </si>
  <si>
    <t>颊部、舌腹、唇部粘液囊肿局部切除，缝合伤口。</t>
  </si>
  <si>
    <t>HHM73303</t>
  </si>
  <si>
    <t>口底粘液囊肿摘除术</t>
  </si>
  <si>
    <t>麻醉下口底囊肿周围切开，剥离囊肿，完整摘除囊肿后缝合伤口。不含舌下腺摘除术。</t>
  </si>
  <si>
    <t>HHM73304</t>
  </si>
  <si>
    <t>口外入路口底皮样囊肿摘除术</t>
  </si>
  <si>
    <t>经颏下或颌下切口，切开皮肤、皮下、口底肌肉，结扎相关血管，暴露囊肿并摘除。</t>
  </si>
  <si>
    <t>HHM73305</t>
  </si>
  <si>
    <t>口内外联合入路口底皮样囊肿摘除术</t>
  </si>
  <si>
    <t>指口底巨大囊肿。口内切口和颏下、颌下切口联合暴露囊肿并摘除。</t>
  </si>
  <si>
    <t>HHM73306</t>
  </si>
  <si>
    <t>口咽部肿物局部切除术</t>
  </si>
  <si>
    <t>指舌腭弓、咽腭弓、翼颌韧带区恶性肿瘤。口内肿物表面切开或者肿物周围切开，邻近组织切除，打包缝合，邻近瓣转移修复缺损。不含远位瓣切取、淋巴清扫。</t>
  </si>
  <si>
    <t>HHM73307</t>
  </si>
  <si>
    <t>口腔黏膜激光切除</t>
  </si>
  <si>
    <t>指黏膜病损的激光切除。</t>
  </si>
  <si>
    <t>HHM73401</t>
  </si>
  <si>
    <t>口内入路口底皮样囊肿摘除术</t>
  </si>
  <si>
    <t>口内从舌颌沟弧形切口或者舌腹正中纵形切口，入路切开口底黏膜，剥离口底及部分舌肌，暴露囊肿并且摘除，止血，处理创面，放入引流条，缝合伤口。</t>
  </si>
  <si>
    <t>HHM77301</t>
  </si>
  <si>
    <t>口内外联合入路口咽部肿瘤扩大切除术</t>
  </si>
  <si>
    <t>设计剖开下唇正中和颌下弧形联合切口，从下颌骨颊侧表面翻开软组织，结扎颌外动脉和面前静脉，暴露舌腭、咽腭、咽侧翼颌韧带区恶性肿瘤，口内肿物表面切开或者肿物周围切开，及邻近软组织(含淋巴结)和颌骨的扩大切除。软后临近组织瓣修复或打包，处理创面，缝合伤口。不含远位瓣切取和转移修复、括颌骨的切除和修复处理。</t>
  </si>
  <si>
    <t>HHM77302</t>
  </si>
  <si>
    <t>口底恶性肿瘤扩大切除术</t>
  </si>
  <si>
    <t>口底舌颌沟恶性肿物周围扩大切开，切除口底恶性肿物及邻近组织扩大切除。含舌下腺切除。不含舌神经缺损修复、淋巴清扫术、取皮术。</t>
  </si>
  <si>
    <t>HHM83301</t>
  </si>
  <si>
    <t>修复前软组织成形术</t>
  </si>
  <si>
    <t>局麻下切开黏骨膜，翻瓣，软、硬组织松解，修整成型，植皮或黏骨膜瓣转移修复，缝合。不含取皮术、口腔模型及腭护板制备。</t>
  </si>
  <si>
    <t>HHM83302</t>
  </si>
  <si>
    <t>口鼻腔前庭瘘修补术</t>
  </si>
  <si>
    <t>指麻醉下进行切口设计，浸润麻醉，瘘周围黏骨膜切开分离，转移、滑行粘骨膜瓣，关闭瘘口。</t>
  </si>
  <si>
    <t>HHM83303</t>
  </si>
  <si>
    <t>前庭沟加深术</t>
  </si>
  <si>
    <t>应用局部组织，黏膜和皮片进行前庭沟加深，固定，止血。</t>
  </si>
  <si>
    <t>HHM89301</t>
  </si>
  <si>
    <t>腭黏膜游离移植术</t>
  </si>
  <si>
    <t>局部浸润或阻滞麻醉，从口内硬腭切取全层或黏膜下结缔组织，游离移植于牙槽突种植区，或需要行组织修复的牙槽突或牙根表面。</t>
  </si>
  <si>
    <t>HHM99401</t>
  </si>
  <si>
    <t>干槽症创面处理</t>
  </si>
  <si>
    <t>局部阻滞麻醉后清理拔牙创面，药物冲洗，常规骨创填塞。</t>
  </si>
  <si>
    <t>HHN</t>
  </si>
  <si>
    <t>唇</t>
  </si>
  <si>
    <t>HHN59301</t>
  </si>
  <si>
    <t>唇粘连术</t>
  </si>
  <si>
    <t>指新生儿唇裂的裂隙关闭。含裂隙缘切开皮肤红唇交界区，成创面，缝合减张，需使用手术放大镜。</t>
  </si>
  <si>
    <t>HHN73301</t>
  </si>
  <si>
    <t>唇瘘切除术</t>
  </si>
  <si>
    <t>消毒铺巾，切开，切除唇部瘘管，止血，缝合。</t>
  </si>
  <si>
    <t>HHN73302</t>
  </si>
  <si>
    <t>厚唇切除术</t>
  </si>
  <si>
    <t>消毒铺巾，梭形切除唇部黏膜和部分口轮匝肌，止血，分层缝合。</t>
  </si>
  <si>
    <t>HHN73303</t>
  </si>
  <si>
    <t>唇部肿物局部切除术</t>
  </si>
  <si>
    <t>局麻，局部肿物切除，缝合伤口。不含淋巴结清扫、局部修复。</t>
  </si>
  <si>
    <t>HHN73304</t>
  </si>
  <si>
    <t>唇部恶性肿物切除术</t>
  </si>
  <si>
    <t>唇恶性肿物切除，淋巴清扫，拉拢缝合或局部皮瓣修复。不含远位瓣切取、缺损修复。</t>
  </si>
  <si>
    <t>HHN77301</t>
  </si>
  <si>
    <t>唇部恶性肿物扩大切除术</t>
  </si>
  <si>
    <t>唇恶性肿物扩大切除，淋巴清扫术，拉拢缝合或局部皮瓣修复。不含远位瓣切取、缺损修复。</t>
  </si>
  <si>
    <t>HHN82301</t>
  </si>
  <si>
    <t>口角开大术</t>
  </si>
  <si>
    <t>消毒铺巾，确定新口角位置，将瘢痕组织切除，沿正常唇红缘和口内黏膜各做水平切口，形成上下唇红组织瓣，于新口角位置缝合。</t>
  </si>
  <si>
    <t>HHN83301</t>
  </si>
  <si>
    <t>唇系带成形术</t>
  </si>
  <si>
    <t>牵开唇，在唇系带最薄弱处切开，应用Z成形术或V-Y成形术进行矫正，延长唇系带。修整缝合。</t>
  </si>
  <si>
    <t>HHN83313</t>
  </si>
  <si>
    <t>部分唇缺损局部组织瓣修复术</t>
  </si>
  <si>
    <t>含易位、滑行、旋转组织瓣设计，唇缺损的关闭与修整，组织瓣转移后的成形。</t>
  </si>
  <si>
    <t>HHN83314</t>
  </si>
  <si>
    <t>上唇缺损鼻唇沟瓣修复术</t>
  </si>
  <si>
    <t>含两侧皮瓣的设计，切取，隧道的制备，转移修复。不含带蒂皮瓣Ⅱ期断蒂术。</t>
  </si>
  <si>
    <t>HHN83315</t>
  </si>
  <si>
    <t>唇缺损皮管修复术</t>
  </si>
  <si>
    <t>消毒，设计切口，切开，切取下唇瓣，含皮管展开，唇缺损修复与成形。</t>
  </si>
  <si>
    <t>HHN83316</t>
  </si>
  <si>
    <t>全唇缺损局部组织瓣修复术</t>
  </si>
  <si>
    <t>含易位、滑行、旋转组织瓣设计，唇缺损的关闭与修整，组织瓣转移后成形。</t>
  </si>
  <si>
    <t>HHN83317</t>
  </si>
  <si>
    <t>唇缺损交叉唇瓣修复术</t>
  </si>
  <si>
    <t>含唇瓣(Abbes'瓣)的制备，转移，受区准备，唇外形成形消毒，设计切口，切开，切取下唇瓣，保护蒂部的唇动脉，转移唇瓣至上唇，修复缺损。</t>
  </si>
  <si>
    <t>HHN83318</t>
  </si>
  <si>
    <t>唇正中裂修复术</t>
  </si>
  <si>
    <t>指麻醉下测量，定点，设计，阻滞麻醉，手术切开，组织瓣转移，修复裂隙，唇红修整，伤口减张。</t>
  </si>
  <si>
    <t>HHN83319</t>
  </si>
  <si>
    <t>单侧唇皮下裂修复术</t>
  </si>
  <si>
    <t>消毒铺巾，红白唇交界处切口，重组口轮匝肌，缝合。</t>
  </si>
  <si>
    <t>HHN83320</t>
  </si>
  <si>
    <t>单侧Ⅰ度唇裂修复术</t>
  </si>
  <si>
    <t>消毒铺巾，设计切口，将白唇的皮下裂和红唇的裂缘用曲线切除，然后将红唇做Z形缝合。</t>
  </si>
  <si>
    <t>HHN83321</t>
  </si>
  <si>
    <t>单侧Ⅱ度唇裂修复术</t>
  </si>
  <si>
    <t>消毒铺巾，设计切口，切开，充分下降患侧唇峰，剪断口轮匝肌异位止点，重建口轮匝肌环。分层缝合。调整红唇形态，分层缝合。</t>
  </si>
  <si>
    <t>HHN83322</t>
  </si>
  <si>
    <t>单侧Ⅱ度唇裂修复+鼻畸形修复术</t>
  </si>
  <si>
    <t>消毒铺巾，设计切口，切开，充分下降患侧唇峰，剪断口轮匝肌异位止点，重建口轮匝肌环。分层缝合。调整红唇形态，分层缝合。切开患侧鼻翼缘，游离鼻翼软骨，调整至适当位置，缝合。鼻翼缘切口，设计鼻翼软骨黏膜瓣，调整鼻部形态，缝合。</t>
  </si>
  <si>
    <t>HHN83323</t>
  </si>
  <si>
    <t>双侧Ⅰ度唇裂修复术</t>
  </si>
  <si>
    <t>消毒铺巾，设计切口，切开，将两侧皮下裂和红唇缘用曲线切除，分层缝合。</t>
  </si>
  <si>
    <t>HHN83324</t>
  </si>
  <si>
    <t>双侧Ⅱ度唇裂修复+鼻畸形修复术</t>
  </si>
  <si>
    <t>消毒铺巾，设计切口，切开，调整白唇瓣和红唇黏膜瓣的位置，调整口轮匝肌至正常解剖位置，分层缝合白唇，口轮匝肌和红唇黏膜。鼻翼缘切口，设计鼻翼软骨黏膜瓣，调整鼻部形态，缝合。</t>
  </si>
  <si>
    <t>HHN83325</t>
  </si>
  <si>
    <t>双侧Ⅲ度唇裂修复+鼻畸形修复术</t>
  </si>
  <si>
    <t>HHN83326</t>
  </si>
  <si>
    <t>单侧Ⅲ度唇裂修复+鼻畸形修复术</t>
  </si>
  <si>
    <t>消毒铺巾，设计切口，切开，充分下降患侧唇峰，剪断口轮匝肌异位止点，重建口轮匝肌环。分层缝合。调整红唇形态，分层缝合。切开患侧鼻翼缘，游离鼻翼软骨，调整至适当位置，缝合。</t>
  </si>
  <si>
    <t>HHN89301</t>
  </si>
  <si>
    <t>交叉唇瓣(Abbes'瓣)断蒂术</t>
  </si>
  <si>
    <t>消毒铺巾，切断唇瓣(Abbes'瓣)蒂部，修整红唇黏膜，缝合。</t>
  </si>
  <si>
    <t>HHP</t>
  </si>
  <si>
    <t>颊</t>
  </si>
  <si>
    <t>HHP73301</t>
  </si>
  <si>
    <t>嚼肌部分切除术</t>
  </si>
  <si>
    <t>消毒铺巾，麻醉，口内切开显露嚼肌，在嚼肌内侧面用组织剪或电刀将嚼肌深层均匀分离，根据术前设计去除部分嚼肌。不含下颌角的三角形去骨。</t>
  </si>
  <si>
    <t>HHP73303</t>
  </si>
  <si>
    <t>口外入路颊部肿物切除术</t>
  </si>
  <si>
    <t>设计颊部切口，在颊部恶性肿物外扩大切除，拉拢缝合和邻位皮瓣的转移修复。不含远位瓣切取、面神经探查术、淋巴清扫术。</t>
  </si>
  <si>
    <t>HHP77401</t>
  </si>
  <si>
    <t>口内入路颊部恶性肿物扩大切除术</t>
  </si>
  <si>
    <t>指小于2厘米颊部恶性肿物经口内扩大切除，淋巴结清扫，拉拢缝合和邻位皮瓣的转移修复，植皮修复。不含远位瓣切取、取皮术、面神经探查术。</t>
  </si>
  <si>
    <t>HHP83301</t>
  </si>
  <si>
    <t>颊部洞穿性损伤修复术</t>
  </si>
  <si>
    <t>消毒铺巾，处理缺损，形成创面，设计皮瓣，按设计切取皮瓣，游离转移至面部，显微镜下吻合血管，分别缝合皮肤面和黏膜面缝合皮瓣，供区直接缝合。留置引流。不含自体皮片移植。</t>
  </si>
  <si>
    <t>HHP83302</t>
  </si>
  <si>
    <t>颊系带成形术</t>
  </si>
  <si>
    <t>牵开颊部组织，在颊系带最薄弱处横行切开，纵行缝合，延长颊系带。修整缝合。</t>
  </si>
  <si>
    <t>HHQ</t>
  </si>
  <si>
    <t>舌</t>
  </si>
  <si>
    <t>HHQ73301</t>
  </si>
  <si>
    <t>舌骨上进路舌根部肿瘤切除术</t>
  </si>
  <si>
    <t>指口外舌骨上入路，逐层切开，剪断结扎舌骨上肌群，保护舌下神经，保护或结扎切断一侧舌动脉，切开会厌与舌根间的咽部黏膜进入舌根部，切除肿瘤后分别关闭舌部伤口与会厌部黏膜伤口，重建舌骨上肌群和舌骨的附丽关系。</t>
  </si>
  <si>
    <t>HHQ73302</t>
  </si>
  <si>
    <t>正中进路舌根肿瘤切除术</t>
  </si>
  <si>
    <t>剖开下唇正中，截开下颌骨颏部中线，牵开下颌骨颏部断端向两侧，剖开口底和舌正中，直接进入舌根部肿瘤，扩大切除肿瘤，止血，处理创面，间断缝合伤口。不含下颌骨骨截开处的骨断端内固定、舌修复术、淋巴结清扫。</t>
  </si>
  <si>
    <t>HHQ73401</t>
  </si>
  <si>
    <t>舌肿物切除术</t>
  </si>
  <si>
    <t>指舌尖、舌体、舌根的良性肿瘤，完整切除，创面拉拢缝合。</t>
  </si>
  <si>
    <t>HHQ73402</t>
  </si>
  <si>
    <t>半舌切除术</t>
  </si>
  <si>
    <t>舌背、舌缘肿物外正常组织范围内切开，恶性肿物一般在肿物外1.5厘米左右切开，扩大切除，完整切除，止血，术中结扎舌动脉，然后将残留的舌体组织拉拢缝合，将舌背黏膜与舌腹黏膜对位间断缝合。不含舌缺损再造术。</t>
  </si>
  <si>
    <t>HHQ75401</t>
  </si>
  <si>
    <t>全舌切除术</t>
  </si>
  <si>
    <t>含切开，止血，结扎舌动静脉，恶性肿物全舌及周围组织的扩大切除。不含颈淋巴清扫术、舌缺损再造术。</t>
  </si>
  <si>
    <t>HHQ77401</t>
  </si>
  <si>
    <t>舌恶性肿物扩大切除术</t>
  </si>
  <si>
    <t>切开，止血，结扎舌动静脉，将舌部恶性肿物，包括周围组织扩大切除，缺损拉拢缝合。不含颈淋巴清扫术、舌缺损再造术。</t>
  </si>
  <si>
    <t>HHQ83401</t>
  </si>
  <si>
    <t>舌系带成形术</t>
  </si>
  <si>
    <t>舌腹舌系带最薄弱处切开，纵行缝合，或应用Z成形术或V-Y成形术进行矫正，延长舌系带。</t>
  </si>
  <si>
    <t>HHQ83402</t>
  </si>
  <si>
    <t>巨舌畸形矫正术</t>
  </si>
  <si>
    <t>对淋巴管瘤、血管畸形及先天性巨舌畸形进行治疗。设计切除肥大舌体，止血，缝合。</t>
  </si>
  <si>
    <t>HHQ83403</t>
  </si>
  <si>
    <t>局部皮瓣舌整形术</t>
  </si>
  <si>
    <t>指因为外伤和肿瘤切除后造成舌体缺损，采用舌自身组织局部瓣修复整形舌形态。</t>
  </si>
  <si>
    <t>HHQ89401</t>
  </si>
  <si>
    <t>带蒂复合组织瓣舌再造术</t>
  </si>
  <si>
    <t>指舌恶性肿瘤切除后舌体部分缺损，接受远处自体游离瓣来修复重建舌体。含受床制备，带蒂皮瓣或带蒂肌皮瓣就位缝合，舌外形修整。不含肌皮瓣切取。</t>
  </si>
  <si>
    <t>HHQ89402</t>
  </si>
  <si>
    <t>血管化组织瓣舌再造术</t>
  </si>
  <si>
    <t>舌部缺损区的受区及血管准备，血管化组织瓣就位，血管准备，纤维外科技术和显微外科器械吻合血管，舌成形，伤口处理。不含带血管蒂组织瓣切取。</t>
  </si>
  <si>
    <t>HHR</t>
  </si>
  <si>
    <t>腭</t>
  </si>
  <si>
    <t>腭护板</t>
  </si>
  <si>
    <t>HHR73301</t>
  </si>
  <si>
    <t>腭部良性肿物切除术</t>
  </si>
  <si>
    <t>指良性肿物局部切除，无洞穿缺损，缺损打包或植皮修复。不含取皮术、淋巴结清扫。</t>
  </si>
  <si>
    <t>人工皮肤，补片，止血材料</t>
  </si>
  <si>
    <t>HHR77301</t>
  </si>
  <si>
    <t>腭部恶性肿瘤扩大切除术</t>
  </si>
  <si>
    <t>指腭部恶性肿物表面或周围设计切口，扩大切除邻近软组织(含淋巴结)，部分硬腭的切除，处理创面。不含洞穿缺损邻近组织瓣的转移修复、远位瓣的切取。</t>
  </si>
  <si>
    <t>HHR81301</t>
  </si>
  <si>
    <t>腭咽环扎腭裂修复术</t>
  </si>
  <si>
    <t>指麻醉下先行黏膜下浸润麻醉，切开，腭咽腔环形缩窄，缝合。不含硬、软腭裂修复、硬腭前部牙槽裂关闭。</t>
  </si>
  <si>
    <t>HHR81302</t>
  </si>
  <si>
    <t>悬雍垂缩短术</t>
  </si>
  <si>
    <t>消毒铺巾，设计切口，局部注射肿胀液，软硬腭交界处切除部分黏膜，暴露其下肌肉，缩短缝合。</t>
  </si>
  <si>
    <t>HHR81303</t>
  </si>
  <si>
    <t>腭帆缩短术</t>
  </si>
  <si>
    <t>含设计，浸润麻醉，切开，分离，组织瓣转移成形，伤口缝合。</t>
  </si>
  <si>
    <t>HHR81304</t>
  </si>
  <si>
    <t>伸母短肌游离腭咽环扎成形术</t>
  </si>
  <si>
    <t>消毒，采取去神经后的伸拇短肌，通过上颌结节后和咽后壁切口，将其引入咽上缩肌的后面和软腭肌肉的表面，对鼻咽腔进行环扎成形，矫正腭咽闭合不全。不含足伸拇短肌去神经术。</t>
  </si>
  <si>
    <t>HHR83301</t>
  </si>
  <si>
    <t>咽腭弓成形术</t>
  </si>
  <si>
    <t>消毒铺巾，开口器暴露咽腔，可用头灯或配光源的专用开口器直视口咽腔，沿悬雍垂两侧，切除部分软腭，缝合切口。</t>
  </si>
  <si>
    <t>HHR83302</t>
  </si>
  <si>
    <t>腭咽成形术</t>
  </si>
  <si>
    <t>消毒铺巾，开口器暴露咽腔，可用头灯或配光源的专用开口器直视口咽腔，切除双侧扁桃体，沿悬雍垂两侧切开、切除部分组织，电烧、缝合止血，缝合切口扩大鼻咽、口咽腔。</t>
  </si>
  <si>
    <t>HHR83303</t>
  </si>
  <si>
    <t>咽后壁瓣腭咽成形术</t>
  </si>
  <si>
    <t>指设计，浸润麻醉，咽后壁瓣掀起，咽喉壁创面关闭，与软腭鼻面伤口缝合，口腔面伤口缝合，悬雍垂成形。不含腭裂修复术。</t>
  </si>
  <si>
    <t>HHR83304</t>
  </si>
  <si>
    <t>T形瓣上提腭咽成形术</t>
  </si>
  <si>
    <t>消毒，设计，将咽后壁黏膜T形切开，形成蒂位于两侧的两个咽后壁瓣，并分别于软腭的两个鼻侧切缘缝合，形成两个通气管。</t>
  </si>
  <si>
    <t>HHR83305</t>
  </si>
  <si>
    <t>颊肌黏膜瓣转移+腭咽成形术</t>
  </si>
  <si>
    <t>全麻，消毒，剥离口腔侧及鼻腔侧黏膜，鼻腔侧黏膜做Z改形，口腔侧用颊肌黏膜瓣转移修复，延长软腭，矫正腭咽闭合不全。</t>
  </si>
  <si>
    <t>HHR83306</t>
  </si>
  <si>
    <t>腭咽肌瓣成形术</t>
  </si>
  <si>
    <t>于两侧腭咽弓各形成腭咽肌瓣，于咽后壁掀起一短黏膜瓣，将腭咽肌瓣转移至咽喉壁缺损处。不含腭部裂隙关闭。</t>
  </si>
  <si>
    <t>HHR83307</t>
  </si>
  <si>
    <t>悬雍垂腭咽成形术</t>
  </si>
  <si>
    <t>消毒铺巾，设计切口，局部注射肿胀液，分离剪除腭咽弓和腭舌弓间的黏膜和黏膜下组织，将腭咽弓和腭舌肌缝合。</t>
  </si>
  <si>
    <t>HHR83308</t>
  </si>
  <si>
    <t>腭弓成形术</t>
  </si>
  <si>
    <t>指设计、浸润麻醉、切开、分离、组织瓣转移成形，或将舌腭弓和咽腭弓做Z改形以延长之，伤口缝合。</t>
  </si>
  <si>
    <t>HHR83309</t>
  </si>
  <si>
    <t>腭咽过度闭合矫正术</t>
  </si>
  <si>
    <t>消毒，切除过长的软腭后缘，肥大的悬雍垂和松弛的咽侧壁黏膜，必要时切除肥大的扁桃体，将咽侧壁黏膜向前绷紧缝合。不含扁桃体切除术。</t>
  </si>
  <si>
    <t>HHR83310</t>
  </si>
  <si>
    <t>Ⅰ度腭裂修复术</t>
  </si>
  <si>
    <t>Ⅰ度腭裂指仅软腭裂开。麻醉下先行黏膜下浸润麻醉，裂隙缘切开，游离腭帆提肌，重建腭帆吊带，缝合鼻腔黏膜及口腔黏膜，悬雍垂成形。含悬雍垂裂、软腭裂、隐裂修复。</t>
  </si>
  <si>
    <t>HHR83311</t>
  </si>
  <si>
    <t>Ⅱ度腭裂修复术</t>
  </si>
  <si>
    <t>Ⅱ度腭裂指硬腭的不完全裂开。麻醉下先行黏膜下浸润麻醉，裂隙缘切开，腭侧龈缘内侧做松弛切口，粘骨膜下分离，切断腭腱膜，松解腭大神经血管束，凿断翼钩，游离腭帆提肌，重建腭帆吊带，缝合鼻腔黏膜、肌肉及口腔黏膜，悬雍垂成形。</t>
  </si>
  <si>
    <t>HHR83312</t>
  </si>
  <si>
    <t>Ⅲ度腭裂修复术</t>
  </si>
  <si>
    <t>Ⅲ度腭裂指硬腭的全层裂开。麻醉下先行黏膜下浸润麻醉，裂隙缘切开，腭侧龈缘内侧做松弛切口，粘骨膜下分离，切断腭腱膜，松解腭大神经血管束，凿断翼钩，游离腭帆提肌，重建腭帆吊带，缝合鼻腔黏膜、肌肉及口腔黏膜，悬雍垂成形。</t>
  </si>
  <si>
    <t>HHR83313</t>
  </si>
  <si>
    <t>反向双“Z”腭裂修复术</t>
  </si>
  <si>
    <t>麻醉下先行黏膜下浸润麻醉，裂隙缘切开，腭侧龈缘内侧做松弛切口，粘骨膜下分离，切断腭腱膜，松解腭大神经血管束，凿断翼钩，游离腭帆提肌，重建腭帆吊带，鼻腔黏膜反向“Z”字成形术，缝合鼻腔黏膜、肌肉及口腔黏膜，悬雍垂成形。</t>
  </si>
  <si>
    <t>HHR83314</t>
  </si>
  <si>
    <t>单瓣后退腭裂修复术</t>
  </si>
  <si>
    <t>消毒铺巾，设计切口，将舌形粘骨膜瓣由前向后剥离，剪断腭腱膜及鼻侧黏膜，缝合鼻侧黏膜，肌层和口腔侧黏膜。</t>
  </si>
  <si>
    <t>HHR83315</t>
  </si>
  <si>
    <t>颊肌黏膜瓣转移腭裂修复术</t>
  </si>
  <si>
    <t>消毒铺巾，设计切口，切开，按两瓣后推术形成腭部两大黏膜瓣，将颊肌黏膜瓣缝合于遗留创面。</t>
  </si>
  <si>
    <t>HHR83316</t>
  </si>
  <si>
    <t>萨氏微创腭裂修复术</t>
  </si>
  <si>
    <t>消毒铺巾，设计切口，自裂隙缘切口，切开解剖腭帆提肌，腭帆提肌吊带，缝合。</t>
  </si>
  <si>
    <t>HHR83317</t>
  </si>
  <si>
    <t>腭瘘修复术</t>
  </si>
  <si>
    <t>指应用兰氏法、舌瓣和局部粘骨膜瓣等修复腭瘘。消毒铺巾，于腭瘘边缘分别剥离，剥离两侧松弛切口，止血，分别缝合鼻腔侧黏膜和口腔侧黏膜。</t>
  </si>
  <si>
    <t>HHR83318</t>
  </si>
  <si>
    <t>颊肌黏膜瓣转移腭瘘修复术</t>
  </si>
  <si>
    <t>全麻，消毒，于口腔内切取颊肌黏膜瓣，转移至腭瘘处修补。</t>
  </si>
  <si>
    <t>HHR88401</t>
  </si>
  <si>
    <t>软腭前移术</t>
  </si>
  <si>
    <t>消毒铺巾，开口器暴露口腔，可用头灯或配光源的专用开口器直视口咽腔，硬腭部位弧形切开，分离，暴露硬腭，切开鼻底黏膜，咬骨钳咬除大约1厘米骨质，电钻打孔，缝合线固定软腭，缝合切口止血，局部可应用碘坊纱布压迫或戴腭托保护。不含腭托的制作。</t>
  </si>
  <si>
    <t>HHS-HHV</t>
  </si>
  <si>
    <t>牙</t>
  </si>
  <si>
    <t>HHS50301</t>
  </si>
  <si>
    <t>软组织内阻生恒牙开窗助萌术</t>
  </si>
  <si>
    <t>局麻下，切开牙龈，止血，显露牙冠，安放托槽及橡皮牵引圈，缝合伤口。</t>
  </si>
  <si>
    <t>托槽</t>
  </si>
  <si>
    <t>HHS64301</t>
  </si>
  <si>
    <t>牙弓夹板拆除术</t>
  </si>
  <si>
    <t>去除结扎丝，取下牙弓夹板，清洗牙列。</t>
  </si>
  <si>
    <t>HHS65301</t>
  </si>
  <si>
    <t>乳牙拔除术</t>
  </si>
  <si>
    <t>局麻下对乳牙前后牙残冠、残根、不松动乳牙的拔除，伤口处理。</t>
  </si>
  <si>
    <t>HHS65302</t>
  </si>
  <si>
    <t>恒前牙拔除术</t>
  </si>
  <si>
    <t>局麻下对该区段已萌出的牙及多生牙拔除，伤口处理。</t>
  </si>
  <si>
    <t>HHS65303</t>
  </si>
  <si>
    <t>恒前磨牙拔除术</t>
  </si>
  <si>
    <t>HHS65304</t>
  </si>
  <si>
    <t>恒磨牙拔除术</t>
  </si>
  <si>
    <t>HHS65305</t>
  </si>
  <si>
    <t>半牙拔除术</t>
  </si>
  <si>
    <t>指因修复需要而拔除一个牙根的牙齿。麻醉，使用外科专用切割钻切割牙齿，分根，拔除牙根，止血，伤口处理。</t>
  </si>
  <si>
    <t>HHS65306</t>
  </si>
  <si>
    <t>骨融合牙拔除术</t>
  </si>
  <si>
    <t>指因解剖变异、死髓牙牙槽骨致密性改变导致牙骨融合、与上颌窦关系密切、增龄性变化所致的复杂牙拔除。阻滞麻醉，使用外科专用切割钻去骨，分根，拔除，止血。</t>
  </si>
  <si>
    <t>HHS65307</t>
  </si>
  <si>
    <t>微创复杂牙拔除术</t>
  </si>
  <si>
    <t>指用微创器械和技术拔除各种复杂牙。麻醉，使用外科专用切割钻切割、拔除，止血，伤口处理。</t>
  </si>
  <si>
    <t>HHS65308</t>
  </si>
  <si>
    <t>弓外牙拔除术</t>
  </si>
  <si>
    <t>指位于正常牙弓之外、低位、倾斜、扭转的恒牙的拔除。核对牙位，麻醉，使用外科专用切割钻切割、拔除，止血，伤口处理。</t>
  </si>
  <si>
    <t>HHS65309</t>
  </si>
  <si>
    <t>萌出阻生牙拔除术</t>
  </si>
  <si>
    <t>指已萌出黏膜的近中、远中、颊舌向阻生牙。麻醉，解除阻力，分根，拔除，止血及伤口处理。</t>
  </si>
  <si>
    <t>HHS65310</t>
  </si>
  <si>
    <t>未完全萌出阻生牙拔除术</t>
  </si>
  <si>
    <t>指被牙龈覆盖的各类垂直阻生牙齿的拔除。麻醉，使用外科专用切割钻切开黏骨膜，翻瓣，去骨解除阻力，牙齿拔除，止血，伤口处理及缝合。</t>
  </si>
  <si>
    <t>HHS65311</t>
  </si>
  <si>
    <t>骨性埋藏阻生牙拔除术</t>
  </si>
  <si>
    <t>指完全埋藏颌骨内的各类阻生牙及多生牙的拔除。局麻下切开牙龈，翻开黏骨膜瓣，使用专用切割钻去除埋藏牙表面的骨质，解除阻力，去冠分根，拔除阻生牙，清理牙槽窝，止血，伤口缝合。不含拔牙窝内植骨术。</t>
  </si>
  <si>
    <t>HHS71301</t>
  </si>
  <si>
    <t>牙外伤结扎固定术</t>
  </si>
  <si>
    <t>局麻下牙槽骨及牙齿复位、常规牙弓夹板结扎固定及调合，伤口处理及缝合。含牙根折、挫伤、松动及嵌入牙的复位固定，常规固定2-4周。</t>
  </si>
  <si>
    <t>HHS71302</t>
  </si>
  <si>
    <t>后牙纵折固定术</t>
  </si>
  <si>
    <t>设计，局麻下复位，牙体预备，结扎外固定，调合。</t>
  </si>
  <si>
    <t>HHS71303</t>
  </si>
  <si>
    <t>恒牙外伤固定术</t>
  </si>
  <si>
    <t>指恒牙外伤松动固定与脱落后再植入牙的固定。局部浸润麻醉，外伤牙齿复位，普通钢丝固定，调合处理。</t>
  </si>
  <si>
    <t>HHS73301</t>
  </si>
  <si>
    <t>骨阻生恒牙开窗助萌术</t>
  </si>
  <si>
    <t>局麻下切开分离，翻瓣，去骨，暴露埋藏于颌骨内牙齿，安装托槽及橡皮牵引圈牵引，缝合伤口。</t>
  </si>
  <si>
    <t>HHS73302</t>
  </si>
  <si>
    <t>劈裂牙治疗</t>
  </si>
  <si>
    <t>设计，局麻下去除残片，结扎固定。</t>
  </si>
  <si>
    <t>HHS73303</t>
  </si>
  <si>
    <t>半牙切除术</t>
  </si>
  <si>
    <t>消毒，麻醉，设计切口，切开牙龈，翻起龈瓣，暴露根分叉，分离病变侧牙冠及牙根、去骨、拔除牙齿的病变部分并保留相对健康的部分冠根，修整外形，设计缝合方式、缝合。</t>
  </si>
  <si>
    <t>牙周塞治剂</t>
  </si>
  <si>
    <t>HHS88301</t>
  </si>
  <si>
    <t>下牙槽神经解剖移位术</t>
  </si>
  <si>
    <t>局部浸润或阻滞麻醉，切开黏膜，翻瓣显露下颌管颊侧骨壁，使用专用切割钻及配套系列工作头，下颌管颊侧骨壁开窗，显露下牙槽神经，利用特殊剥离器将神经牵向颊侧。</t>
  </si>
  <si>
    <t>HHS89301</t>
  </si>
  <si>
    <t>牙再植术</t>
  </si>
  <si>
    <t>指脱落于体外一定时间的牙齿重新植入与固定。麻醉，牙槽嵴复位及牙槽窝处理，牙齿无菌处理，植入，牙弓夹板结扎固定或树脂粘接固定，调合防止咬合创伤，伤口处理及缝合。</t>
  </si>
  <si>
    <t>HHS89302</t>
  </si>
  <si>
    <t>牙移植术</t>
  </si>
  <si>
    <t>指自体牙移植和异体牙移植，麻醉，准备受植区牙槽窝，植入供体牙，牙塑形及消毒，植入牙的牙弓夹板固定，调合防止合创伤，伤口处理。不含异位牙拔除。</t>
  </si>
  <si>
    <t>HHS89303</t>
  </si>
  <si>
    <t>缺牙区游离骨移植术</t>
  </si>
  <si>
    <t>局部麻醉，切开黏膜、翻瓣，显露牙槽突，以平整植骨床，去除纤维组织，将取自体骨块用长螺钉固定于缺牙区牙槽突，用外置法或“三明治”夹层法，骨块周围充填颗粒状植骨材料(自体骨和/或骨代用品)，表面可覆盖生物屏障膜，松解软组织瓣，严密无张力缝合关闭伤口。不含取骨术。</t>
  </si>
  <si>
    <t>HHT82301</t>
  </si>
  <si>
    <t>牙冠延长术</t>
  </si>
  <si>
    <t>设计导板，取膜。根据导板行牙龈翻瓣，牙槽骨切除及成形，牙龈成形，缝合伤口。</t>
  </si>
  <si>
    <t>印模材料</t>
  </si>
  <si>
    <t>HHV62301</t>
  </si>
  <si>
    <t>根尖倒充填术</t>
  </si>
  <si>
    <t>以行根尖倒预备，充填，刻形，磨光。</t>
  </si>
  <si>
    <t>根管</t>
  </si>
  <si>
    <t>HHV62302</t>
  </si>
  <si>
    <t>超声根尖倒充填术</t>
  </si>
  <si>
    <t>用专用的超声仪器和工作尖进行根尖倒预备，充填，刻形，磨光。</t>
  </si>
  <si>
    <t>HHV73301</t>
  </si>
  <si>
    <t>截根术</t>
  </si>
  <si>
    <t>消毒，麻醉，根据患牙局部情况，设计切口(沟内切口，内斜切口或垂直切口等)，切开牙龈，翻起龈瓣，暴露牙周病变，软组织清创，硬组织清创(根面，骨面及根分叉区刮治)，截断病根，拔除断根，牙根及牙冠外形和断面修整，备洞，倒充填，设计缝合方式，缝合。不含牙周塞治、牙龈翻瓣术、骨成形术。</t>
  </si>
  <si>
    <t>屏障膜，牙周塞治剂</t>
  </si>
  <si>
    <t>HHV73302</t>
  </si>
  <si>
    <t>根尖囊肿摘除术</t>
  </si>
  <si>
    <t>局麻下切开黏骨膜，翻瓣，显露囊肿并摘除，病灶刮治，必要时化学药品烧灼囊腔壁，冲洗，止血，缝合。局部加压包扎。不含根管治疗及植骨。</t>
  </si>
  <si>
    <t>HHV73303</t>
  </si>
  <si>
    <t>根尖切除术</t>
  </si>
  <si>
    <t>消毒，麻醉，根据牙位局部情况，设计切口，翻瓣，暴露根尖区病变，根尖区搔刮，以行根尖切除，根管倒充填，冲洗，缝合。</t>
  </si>
  <si>
    <t>HHV73304</t>
  </si>
  <si>
    <t>根尖搔刮术</t>
  </si>
  <si>
    <t>消毒，麻醉，根据牙位局部情况，设计切口，翻瓣，暴露根尖区病变，根尖区搔刮，冲洗，缝合。</t>
  </si>
  <si>
    <t>HHV83301</t>
  </si>
  <si>
    <t>根面平整术</t>
  </si>
  <si>
    <t>消毒，局麻下用专用手工龈下刮治器去除残留的龈下菌斑、细小牙石、表层病变牙骨质及牙周袋内壁肉芽组织，平整根面，牙周袋冲洗、上药。</t>
  </si>
  <si>
    <t>HHV83302</t>
  </si>
  <si>
    <t>显微镜下根管外科手术</t>
  </si>
  <si>
    <t xml:space="preserve">显微镜下，采用专用的显微根管外科器械进行根管外修复及根尖手术。 </t>
  </si>
  <si>
    <t>HHV83303</t>
  </si>
  <si>
    <t>分根术</t>
  </si>
  <si>
    <t>消毒、麻醉，设计切口、切开牙龈，翻起龈瓣，暴露根分叉，截开牙冠、牙外形及断面修整成形，设计缝合方式、缝合。不含牙周塞治、翻瓣术、骨成形术。</t>
  </si>
  <si>
    <t>HHV83304</t>
  </si>
  <si>
    <t>根尖诱导成形术</t>
  </si>
  <si>
    <t>指年轻恒牙牙髓坏死需利用药物诱导根尖继续发育的治疗。开髓，髓腔预备，髓腔修整，暴露根管口，使用拔髓针和不锈钢扩大针去除坏死牙髓，预备根管，双氧水生理盐水冲洗，无菌纸尖吸干，抗生素药物等药物行根管内持续消毒，氢氧化钙药物持续诱导，氧化锌丁香油水门汀暂封，每1周、1月、3月、6月复诊。</t>
  </si>
  <si>
    <t>充填剂</t>
  </si>
  <si>
    <t>HHW</t>
  </si>
  <si>
    <t>牙周</t>
  </si>
  <si>
    <t>HHW58301</t>
  </si>
  <si>
    <t>牙周纤维环状切断术</t>
  </si>
  <si>
    <t>麻醉，正畸牙齿的牙周纤维环状切断。不含牙周塞治。</t>
  </si>
  <si>
    <t>HHW61301</t>
  </si>
  <si>
    <t>牙周植骨术</t>
  </si>
  <si>
    <t>在牙周翻瓣术的基础上，植入各种成骨材料，设计缝合方式，缝合，上牙周塞治剂。不含取自体骨。</t>
  </si>
  <si>
    <t>HHW72301</t>
  </si>
  <si>
    <t>牙周激光切除</t>
  </si>
  <si>
    <t>牙龈及牙周袋的激光手术切除，根面激光平整。不含激光脱敏治疗。</t>
  </si>
  <si>
    <t>HHW73301</t>
  </si>
  <si>
    <t>拔牙创面搔刮术</t>
  </si>
  <si>
    <t>局麻下对拔牙创面愈合不良的创面，重新搔刮处理及缝合。</t>
  </si>
  <si>
    <t>HHW73302</t>
  </si>
  <si>
    <t>急性坏死性龈炎局部清创</t>
  </si>
  <si>
    <t>局部清创，去除龈缘坏死组织，暴露创面。双氧水、生理盐水反复冲洗。去除局部大块牙石等刺激物。止血、上药。</t>
  </si>
  <si>
    <t>HHW73303</t>
  </si>
  <si>
    <t>牙龈切除术</t>
  </si>
  <si>
    <t>消毒，麻醉，设计牙龈切口，牙龈切除，牙龈成形，冲洗，止血，上牙周塞治剂。</t>
  </si>
  <si>
    <t>HHW73304</t>
  </si>
  <si>
    <t>龈瘤切除术</t>
  </si>
  <si>
    <t>牙龈局部增生性肿物切除、牙周塞治。不含牙龈翻瓣术、骨修整。</t>
  </si>
  <si>
    <t>HHW73305</t>
  </si>
  <si>
    <t>牙周翻瓣术</t>
  </si>
  <si>
    <t>消毒，麻醉，根据患牙局部情况，设计切口(沟内切口，内斜切口或垂直切口等)，切开牙龈，翻起龈瓣，暴露牙周病变。软组织清创。硬组织清创(根面，骨面及根分叉区刮治)。冲洗。牙周骨修整成形。设计缝合方式，缝合，上牙周保护剂。不含牙周骨成形术、全厚瓣/半厚瓣的根向或冠向复位。</t>
  </si>
  <si>
    <t>HHW83301</t>
  </si>
  <si>
    <t>阻生智齿龈瓣修整术</t>
  </si>
  <si>
    <t>局麻下切除阻生牙周围龈瓣及龈袋，牙龈修整，缝合伤口。</t>
  </si>
  <si>
    <t>HHW83302</t>
  </si>
  <si>
    <t>牙龈成形术</t>
  </si>
  <si>
    <t>消毒铺巾，设计切口，切开，将游离黏膜，牙龈创面制备、游离牙龈植入，植皮或人工皮成形。</t>
  </si>
  <si>
    <t>人工皮肤</t>
  </si>
  <si>
    <t>HHW89301</t>
  </si>
  <si>
    <t>游离龈组织移植术</t>
  </si>
  <si>
    <t>消毒、麻醉，根据患牙局部情况，设计切口(沟内切口、内斜切口或垂直切口等)，切开牙龈，翻起龈瓣，暴露牙周病变，软组织清创，硬组织清创(根面、骨面及根分叉区刮治)，根面机械处理、化学处理以及生物处理，冲洗，牙周骨修整成形，供区组织切口设计、取材(含全厚、半厚组织等)、游离组织的修整，游离组织植入、固定、设计缝合方式、缝合，供区创面处理。</t>
  </si>
  <si>
    <t>HHW89302</t>
  </si>
  <si>
    <t>牙周组织瓣转移术</t>
  </si>
  <si>
    <t>消毒、麻醉，根据患牙局部情况，设计切口(沟内切口、内斜切口或垂直切口等)，切开牙龈，翻起龈瓣，暴露牙周病变，软组织清创，硬组织清创(根面、骨面及根分叉区刮治)，根面机械处理、化学处理或生物处理，冲洗，牙周骨修整成形，供区组织切口设计、取材(含全厚、半厚组织等)、翻瓣(侧向、冠向、根向)转位、组织修整，组织转移植入、固定，设计缝合方式、缝合，供区创面处理。</t>
  </si>
  <si>
    <t>HHW89303</t>
  </si>
  <si>
    <t>引导性牙周组织再生术</t>
  </si>
  <si>
    <t>在牙周翻瓣术的基础上，生物膜放入及固定、龈瓣的冠向复位及固定，设计缝合方式、缝合，上牙周塞治剂。不含翻瓣术、骨成形术、牙周植骨术、自体骨取骨术。</t>
  </si>
  <si>
    <t>牙周塞治剂，屏障膜</t>
  </si>
  <si>
    <t>HHX-HHZ</t>
  </si>
  <si>
    <t>3.其它</t>
  </si>
  <si>
    <t>HHX</t>
  </si>
  <si>
    <t>HHX41702</t>
  </si>
  <si>
    <t>医学3D导板打印
（口腔）</t>
  </si>
  <si>
    <t>将虚拟3D模型打印或切削制作成用于治疗部位、痛保植 (置)入物精确到达和处理预定位置的实物模板或手术操作对治疗部位进行精确处理。</t>
  </si>
  <si>
    <t>件</t>
  </si>
  <si>
    <t>HHX41703</t>
  </si>
  <si>
    <t>医学3D建模
（口腔）</t>
  </si>
  <si>
    <t>利用医学影像检查等手段获得患者特定部位的真实信息。通过数字技术构建的虚拟3D模型、真实再现口腔及颌面特定部位的形态，能够满足疾病诊断、手术规划、治疗及导板设计的需要。</t>
  </si>
  <si>
    <t>例</t>
  </si>
  <si>
    <t>HHX41704</t>
  </si>
  <si>
    <t>医学3D模型打印
（口腔）</t>
  </si>
  <si>
    <t>将虚拟3D模型打印或切削制作成仅用于口腔疾病诊断、手术规划、治疗及导板设计的实体模型。</t>
  </si>
  <si>
    <t>HHX61301</t>
  </si>
  <si>
    <t>种植体植入费
（全牙弓）</t>
  </si>
  <si>
    <t>对范围超过一个象限以上的连续牙齿缺失进行种植体的植入以实现桥式修复。</t>
  </si>
  <si>
    <t>种植体、封闭螺丝、基台、愈合基台、保护帽</t>
  </si>
  <si>
    <t>1.上下颌分别进行桥式修复的，分别计价收费；
2.种植体即刻种植加收10%；
3.颅颌面种植体植入加收30%；
4.种植体倾斜植入加收10%；
5.种植覆盖义齿按50%收费。</t>
  </si>
  <si>
    <t>HHX61302</t>
  </si>
  <si>
    <t>口腔内植骨费
（复杂）</t>
  </si>
  <si>
    <t>通过手术方式，对重度牙槽嵴萎缩或上颌窦底骨量增加，达到可种植条件。</t>
  </si>
  <si>
    <t>人工骨、生物膜、钛网、钛膜、膜钉、钛钉</t>
  </si>
  <si>
    <t>牙位</t>
  </si>
  <si>
    <t>1.上颌窦囊肿摘除加收10%；
2.口腔以外其他部位取骨加收50%。</t>
  </si>
  <si>
    <t>HHX61303</t>
  </si>
  <si>
    <t>种植体植入费
（单颗）</t>
  </si>
  <si>
    <t>实现口腔单颗种植体植入。</t>
  </si>
  <si>
    <t>种植体、封闭螺丝、愈合基台</t>
  </si>
  <si>
    <t>1.种植体即刻种植加收10%；
2.颅颌面种植体植入加收30%。</t>
  </si>
  <si>
    <t>HHX61304</t>
  </si>
  <si>
    <t>口腔内植骨费
（一般）</t>
  </si>
  <si>
    <t>通过手术方式，对中度牙槽嵴萎缩骨量增加，达到可种植条件。</t>
  </si>
  <si>
    <t>HHX64301</t>
  </si>
  <si>
    <t>口腔内植骨费
（简单）</t>
  </si>
  <si>
    <t>通过手术方式，对轻度牙槽嵴萎缩骨量增加，达到可种植条件。</t>
  </si>
  <si>
    <t>人工骨、生物膜、膜钉</t>
  </si>
  <si>
    <t>HHX64302</t>
  </si>
  <si>
    <t>种植体取出费</t>
  </si>
  <si>
    <t>拆除患者口腔内已植入且无法继续使用的种植体。</t>
  </si>
  <si>
    <t>HHX83301</t>
  </si>
  <si>
    <t>种植体周软组织移植费</t>
  </si>
  <si>
    <t>通过局部软组织移植，改善治疗部位及周围软组织状况，达到治疗所需软组织条件。</t>
  </si>
  <si>
    <t>人工胶原瓣</t>
  </si>
  <si>
    <t>HHY</t>
  </si>
  <si>
    <t>颈部</t>
  </si>
  <si>
    <t>HHY73301</t>
  </si>
  <si>
    <t>颈部囊状水瘤切除术</t>
  </si>
  <si>
    <t>消毒铺巾，沿颈侧皮纹切开，分离掀起皮瓣，暴露肿物区，沿包膜暴露分离肿瘤，保护好周围结构，完整切除逐层缝合，防止引流，加压包扎，根据病情可气管切开。不含气管切开、病理学检查。</t>
  </si>
  <si>
    <t>HHZ</t>
  </si>
  <si>
    <t>其它</t>
  </si>
  <si>
    <t>HHZ24701</t>
  </si>
  <si>
    <t>口腔常规模型制备</t>
  </si>
  <si>
    <t>选取成品  塑料托盘或可消毒不锈钢托盘，调整患者体位，调拌机或手工调拌普通印模料，制取口腔内印模，肌功能修整，口内取出印模，印模范围、清晰度及印模-托盘结合情况检查，必要时重新制取印模，调拌模型石膏，震荡灌模机灌制口腔石膏模型，模型修整机修整模型。</t>
  </si>
  <si>
    <t>HHZ24702</t>
  </si>
  <si>
    <t>口腔功能模型制备</t>
  </si>
  <si>
    <t>选取成品  塑料托盘或可消毒不锈钢托盘，调整患者体位，调拌机或手工调拌普通印模料，制取口腔内初印模，肌功能修整，口内取出印模，印模范围、清晰度及印模-托盘结合情况检查，必要时重新制取印模，调拌模型石膏，震荡灌模机灌制口腔石膏模型，模型修整机修整模型。去除初模型缺牙区石膏，利用义齿铸造支架制作局部个别托盘，用普通印模料制取口颌主动功能运动下的功能性印模，口内取出印模，印模范围、清晰度及印模-托盘结合情况检查，必要时重新制取印模，调拌模型石膏，震荡灌模机初模型上灌制缺牙区功能性石膏模型，模型修整机修整模型。</t>
  </si>
  <si>
    <t>HHZ24703</t>
  </si>
  <si>
    <t>带环制备</t>
  </si>
  <si>
    <t>指形态异常牙齿带环制作。含带环制作，托槽、颊面管、舌侧鞘等附件的焊接等操作。不含带环粘接。</t>
  </si>
  <si>
    <t>个</t>
  </si>
  <si>
    <t>HHZ24704</t>
  </si>
  <si>
    <t>唇弓制备</t>
  </si>
  <si>
    <t>指唇弓、舌弓、腭杠的弯制、焊接及口内安装，含唇弓弯制，焊接及口内安装。</t>
  </si>
  <si>
    <t>扩弓器</t>
  </si>
  <si>
    <t>HHZ24705</t>
  </si>
  <si>
    <t>复杂唇弓器制备</t>
  </si>
  <si>
    <t>指多曲唇弓、四圈式扩弓器的弯制、焊接及口内安装。</t>
  </si>
  <si>
    <t>HHZ24706</t>
  </si>
  <si>
    <t>咬合导板制备</t>
  </si>
  <si>
    <t>指平导板、斜导板、咬合垫的制备。含面弓转移合关系，模型上合架，普通塑料平导板，斜导板，咬合垫的设计，制作，打磨，抛光及口内试戴与修整。不含印模与石膏模型制备。</t>
  </si>
  <si>
    <t>附着体</t>
  </si>
  <si>
    <t>HHZ24707</t>
  </si>
  <si>
    <t>正颌外科咬合导板制备</t>
  </si>
  <si>
    <t>指正颌外科手术后维持咬合关系的定位与固定合板制作。含面弓转移合关系，模型上合架，咬合板设计，制作，试戴及修整。不含印模与石膏模型制备、计算机辅助制作。</t>
  </si>
  <si>
    <t>HHZ24708</t>
  </si>
  <si>
    <t>颌面头骨模型制作</t>
  </si>
  <si>
    <t>指数字化影像数据输入软件，计算机图像重建，数据输出，快速成型机加工制作头骨模型。图文报告。</t>
  </si>
  <si>
    <t>HHZ24709</t>
  </si>
  <si>
    <t>牙槽突模型测绘</t>
  </si>
  <si>
    <t>局部浸润或区域阻滞麻醉，用测量针沿纵轴测量缺牙区牙槽突唇(颊)侧和舌(腭)侧黏膜的厚度，制备相应缺牙区牙槽突可卸代型，在可卸代型截面根据黏膜厚度描绘牙槽突形态，用电磨头按照黏膜厚度，将石膏模型对应点的石膏磨除，并连线，制备成牙槽突石膏模型。</t>
  </si>
  <si>
    <t>导板，牙科膜片</t>
  </si>
  <si>
    <t>HHZ24710</t>
  </si>
  <si>
    <t>颌骨缺损咬合导板制作</t>
  </si>
  <si>
    <t>指下颌骨肿瘤切除术后为防止咬合偏斜或治疗制作的咬合导板。经过牙齿预备，取模，模型在研究模型上设计，制作及修整、试戴。</t>
  </si>
  <si>
    <t>HHZ24711</t>
  </si>
  <si>
    <t>面部模型制备</t>
  </si>
  <si>
    <t>调整患者体位，面部保护处理，真空调拌机或手工调拌普通印模料，放置加强材料，制取面部印模，取下印模，印模范围、清晰度及印模-托盘结合情况检查，必要时重新制取印模，调拌模型石膏，震荡灌模机灌制面部石膏模型，模型修整。</t>
  </si>
  <si>
    <t>HHZ24712</t>
  </si>
  <si>
    <t>正畸记存模型制备</t>
  </si>
  <si>
    <t>指用于观察记录牙齿与咬合关系的口腔牙合模型制备。含印模制取、石膏模型灌制与模型修整、使用普通藻酸盐印模材、普通超硬石膏灌制模型。</t>
  </si>
  <si>
    <t>HHZ41701</t>
  </si>
  <si>
    <t>正颌外科手术设计</t>
  </si>
  <si>
    <t>指人工对X线头影测量，定点连线，数据分析，剪纸外科分析，作出诊断，模拟手术与方案设计。</t>
  </si>
  <si>
    <t>HHZ41702</t>
  </si>
  <si>
    <t>正颌外科手术数字化设计与预测</t>
  </si>
  <si>
    <t>指X线影像输入，定点测量，软件数据分析，作出诊断，数据输出，模拟手术效果，提供方案设计。图文报告。</t>
  </si>
  <si>
    <t>HHZ41703</t>
  </si>
  <si>
    <t>颌面缺损重建手术设计</t>
  </si>
  <si>
    <t>指数字化影像数据输入软件，计算机图像重建缺损与畸形，提供模拟手术，数据分析，提供手术方案。图文报告。</t>
  </si>
  <si>
    <t>HHZ41704</t>
  </si>
  <si>
    <t>模型外科设计</t>
  </si>
  <si>
    <t>指为正颌手术需要的模型外科设计。含面弓转移、模型上合架、模型画线、测量、切割、模拟手术拼对等操作。不含印模与石膏模型制备。</t>
  </si>
  <si>
    <t>HHZ73301</t>
  </si>
  <si>
    <t>鳃裂瘘管切除术</t>
  </si>
  <si>
    <t>局部消毒麻醉，沿瘘管外口注入美蓝示踪。瘘管切除，(仔细辨认可能与之伴行或其周围之面神经主干或分支，必要时做面神经监测)缝合，包扎。不含面神经监测。</t>
  </si>
  <si>
    <t>HHZ73302</t>
  </si>
  <si>
    <t>复发性鳃裂瘘管切除术</t>
  </si>
  <si>
    <t>局部消毒麻醉，沿瘘管外口注入美蓝示踪。瘘管(连同与其粘连之表皮瘢痕)切除，(仔细辨认可能与之伴行或其周围之面神经主干或分支，必要时做面神经监测)缝合，包扎。不含面神经监测。</t>
  </si>
  <si>
    <t>HHZ73303</t>
  </si>
  <si>
    <t>鳃裂囊肿瘘切除术</t>
  </si>
  <si>
    <t>含翻瓣，追踪囊肿蒂部所在，解除粘连，囊肿及鳃裂瘘切除。颈动脉探查保护，解剖保护面神经。</t>
  </si>
  <si>
    <t>HHZ73304</t>
  </si>
  <si>
    <t>第一鳃裂囊肿摘除术</t>
  </si>
  <si>
    <t>耳后或者颌后切口，逐层进入，探查鳃裂囊肿的位置，解剖面神经总干或者各个分支，保护好面神经后，探查鳃裂囊肿和外耳道及面神经总干的关系，然后完整摘除囊肿，处理创面，缝合伤口。</t>
  </si>
  <si>
    <t>HHZ73305</t>
  </si>
  <si>
    <t>第二鳃裂囊肿摘除术</t>
  </si>
  <si>
    <t>颌下区或者颈侧区囊肿表面弧形切口，切开皮肤、皮下和颈阔肌，翻瓣暴露囊肿位置和范围，探查囊中和颈部血管鞘的关系，沿着囊肿周围剥离，探查囊肿蒂部的走形，完整切除囊肿和其蒂部，如果和咽部相通，要缝合咽部伤口，处理创面，止血，缝合伤口。</t>
  </si>
  <si>
    <t>HHZ73306</t>
  </si>
  <si>
    <t>第三、四鳃裂囊肿摘除术</t>
  </si>
  <si>
    <t>颈根部囊肿表面水平切口，从颈阔肌下翻瓣，翻瓣暴露囊肿位置和范围，探查囊中和颈部血管鞘的关系，沿着囊肿周围剥离，探查囊肿蒂部的走形，完整切除囊肿和其蒂部，如果和相通，要缝合食道开口端的伤口，处理创面，止血，缝合伤口。</t>
  </si>
  <si>
    <t>HHZ73307</t>
  </si>
  <si>
    <t>鳃裂囊肿切除术</t>
  </si>
  <si>
    <t>消毒铺巾，经颈侧切开，逐层切开，应用电烧止血。分离暴露鳃裂囊肿，注意保护血管和相关的神经。切除囊肿，止血缝合，放置引流，切口加压包扎。肿物送病理。不含病理学检查。</t>
  </si>
  <si>
    <t>HJ</t>
  </si>
  <si>
    <t>(八)呼吸系统</t>
  </si>
  <si>
    <t xml:space="preserve">止血棉
</t>
  </si>
  <si>
    <t>HJA</t>
  </si>
  <si>
    <t>1.呼吸系统</t>
  </si>
  <si>
    <t>胸腔引流管，胸腔闭式引流瓶</t>
  </si>
  <si>
    <t>HJB-HJD</t>
  </si>
  <si>
    <t>2.气道</t>
  </si>
  <si>
    <t>HJB73301</t>
  </si>
  <si>
    <t>气管支气管隆凸切除成形术</t>
  </si>
  <si>
    <t>指气管内肿瘤或肺癌等疾病，需要切除部分气管并重建气管或隆凸者。胸后外侧或前外侧切口，消毒铺巾，贴膜，电刀开胸。探查病变部位，游离胸内适当长度的气管、支气管、隆凸，部分切除或者环状切除病变所在的气管、支气管或隆凸，按照设计方案，行气管与支气管的吻合，重建隆凸，或者补片成形，恢复主气道的连续性和完整性。电刀或超声刀止血。放置胸腔引流管，关胸。</t>
  </si>
  <si>
    <t>HJB80601</t>
  </si>
  <si>
    <t>经纤维支气管镜气管支气管支架置入术</t>
  </si>
  <si>
    <t>局麻，插入纤维支气管镜，观察测量气道狭窄处，置入引导钢丝引导置入支架，在气管镜直视下于狭窄部位放置支架，气管镜观察支架位置，X线透视确定位置。含气管镜检查，不含监护、病理学检查。</t>
  </si>
  <si>
    <t>气管支架，球囊扩张导管，导丝</t>
  </si>
  <si>
    <t>HJB80601a</t>
  </si>
  <si>
    <t>经电子支气管镜气管支气管支架置入术</t>
  </si>
  <si>
    <t>局麻，插入电子支气管镜，观察测量气道狭窄处，置入引导钢丝引导置入支架，在气管镜直视下于狭窄部位放置支架，气管镜观察支架位置，X线透视确定位置。含气管镜检查，不含监护、病理学检查。</t>
  </si>
  <si>
    <t>HJB83301</t>
  </si>
  <si>
    <t>气管支气管损伤开胸修补术</t>
  </si>
  <si>
    <t>胸后外侧或前外侧切口，消毒铺巾，贴膜，电刀开胸。探查损伤部位，游离胸内适当长度的气管、支气管，直接修补或采用其它组织材料(如胸膜等)修补损伤，恢复气道的连续性和完整性。止血并放置胸腔引流管，关胸。</t>
  </si>
  <si>
    <t>HJC</t>
  </si>
  <si>
    <t>气管</t>
  </si>
  <si>
    <t>HJC50301</t>
  </si>
  <si>
    <t>气管切开术</t>
  </si>
  <si>
    <t>消毒铺巾，局麻，切皮，分离皮下组织及带状肌，暴露气管前壁，横形或纵形切开气管前壁，置入气管套管或麻醉导管，缝合部分切口。</t>
  </si>
  <si>
    <t>HJC50302</t>
  </si>
  <si>
    <t>经烧伤创面气管切开术</t>
  </si>
  <si>
    <t>术区皮肤消毒，逐层切开，暴露并切开气管，止血，放置，固定气管套管，局部包扎。</t>
  </si>
  <si>
    <t>功能性敷料，气管切开套管</t>
  </si>
  <si>
    <t>HJC65301</t>
  </si>
  <si>
    <t>开胸气管异物取出术</t>
  </si>
  <si>
    <t>侧卧位，备皮铺巾，侧肋间后外侧切口，暴露胸腔。找出不张肺叶。游离肺门，游离迷走神经及主支气管。触及异物后切开气管，取出异物，吸净气管内脓性分泌物，缝合气管。放置胸引管。</t>
  </si>
  <si>
    <t>HJC65601</t>
  </si>
  <si>
    <t>硬质气管镜下气管异物取出术</t>
  </si>
  <si>
    <t>全麻或口咽、喉部表面麻醉，根据患者的年龄选择合适型号的硬质气管镜，摆好体位，经口腔径路，儿童须由直达喉镜引导经口腔下咽声门进入气管，检查气管，左、右支气管。确定异物位置、大小、与周围气管壁的关系，可应用气管内窥镜进一步详细检查，选取合适的异物钳夹取异物。含气管镜检查，不含监护。</t>
  </si>
  <si>
    <t>活检钳，黏膜圈套器</t>
  </si>
  <si>
    <t>HJC72601</t>
  </si>
  <si>
    <t>经硬质气管镜微波治疗</t>
  </si>
  <si>
    <t>在监护和全身麻醉下，硬质气管镜插管，接高频通气呼吸机，通过硬质气管镜通路联合软镜观察气道，对气道病变或新生物进行微波切除治疗。术中出血给予局部止血治疗。含气管镜检查，不含监护。</t>
  </si>
  <si>
    <t>HJC72602</t>
  </si>
  <si>
    <t>经硬质气管镜激光治疗</t>
  </si>
  <si>
    <t>在监护和全身麻醉下，硬质气管镜插管，接高频通气呼吸机，通过硬质气管镜通路联合软镜观察气道，对气道病变或新生物进行激光切除治疗。术中出血给予局部止血治疗。含气管镜检查，不含监护。</t>
  </si>
  <si>
    <t>HJC72603</t>
  </si>
  <si>
    <t>经硬质气管镜高频电治疗</t>
  </si>
  <si>
    <t>在监护和全身麻醉下，硬质气管镜插管，接高频通气呼吸机，通过硬质气管镜通路联合软镜观察气道，对气道病变或新生物进行高频电切除治疗。术中出血给予局部止血治疗。含气管镜检查，不含监护。</t>
  </si>
  <si>
    <t>HJC72604</t>
  </si>
  <si>
    <t>经硬质气管镜氩离子凝固治疗</t>
  </si>
  <si>
    <t>在监护和全身麻醉下，硬质气管镜插管，接高频通气呼吸机，通过硬质气管镜通路联合软镜观察气道，对气道病变或新生物进行氩离子凝固切除治疗。术中出血给予局部止血治疗。含气管镜检查，不含监护。</t>
  </si>
  <si>
    <t>APC探头</t>
  </si>
  <si>
    <t>HJC72605</t>
  </si>
  <si>
    <t>经硬质气管镜冷冻治疗</t>
  </si>
  <si>
    <t>在监护和全身麻醉下，硬质气管镜插管，接高频通气呼吸机，通过硬质气管镜通路联合软镜观察气道，对气道病变或新生物进行冷冻切除治疗。术中出血给予局部止血治疗。含气管镜检查，不含监护。</t>
  </si>
  <si>
    <t>冷冻探头</t>
  </si>
  <si>
    <t>HJC72606</t>
  </si>
  <si>
    <t>经硬质气管镜电套圈治疗</t>
  </si>
  <si>
    <t>在监护和全身麻醉下，硬质气管镜插管，接高频通气呼吸机，通过硬质气管镜通路联合软镜观察气道，对气道新生物进行电套圈切除治疗。术中出血给予局部止血治疗。含气管镜检查，不含监护。</t>
  </si>
  <si>
    <t>黏膜圈套器</t>
  </si>
  <si>
    <t>HJC73301</t>
  </si>
  <si>
    <t>气管囊肿切除术</t>
  </si>
  <si>
    <t>侧卧位，肋间后外侧切口，暴露胸腔根据肿瘤位置，分离与周围组织粘连，尤其注意与气管及支气管的关系，如气管与支气管损伤应及时缝合或修补。完整切除囊肿，放置胸引管。</t>
  </si>
  <si>
    <t>HJC73302</t>
  </si>
  <si>
    <t>气管肿瘤切除术</t>
  </si>
  <si>
    <t>经颈部、右胸或胸部前正中切口，游离气管，显露肿瘤，距肿瘤0.5厘米以上袖状切除气管，端端吻合，必要时松解喉及肺门。电刀或超声刀止血。放置颈部或胸腔引流管。不含病理学检查。</t>
  </si>
  <si>
    <t>HJC80602</t>
  </si>
  <si>
    <t>经电子支气管镜气管扩张术</t>
  </si>
  <si>
    <t>局麻，插入电子支气管镜，观察气道，确认狭窄部位，球囊扩张。如有出血给予冰盐水、肾上腺素盐水或凝血酶局部治疗。含气管镜检查，不含监护。</t>
  </si>
  <si>
    <t>导引导丝，球囊扩张导管</t>
  </si>
  <si>
    <t>HJC80602a</t>
  </si>
  <si>
    <t>经电子支气管镜支气管热成型术</t>
  </si>
  <si>
    <t>局麻，插入电子支气管镜，观察气道，确认消融部位，置入支气管热成型导管进行扩张消融。如有出血给予冰盐水、肾上腺素盐水或凝血酶局部治疗。含气管镜检查，不含监护。</t>
  </si>
  <si>
    <t>导引导丝，支气管导管，球囊扩张导管</t>
  </si>
  <si>
    <t>HJC80603</t>
  </si>
  <si>
    <t>经纤维支气管镜气管扩张术</t>
  </si>
  <si>
    <t>局麻，插入纤维支气管镜，观察气道，确认狭窄部位，球囊扩张。如有出血给予冰盐水、肾上腺素盐水或凝血酶局部治疗。含气管镜检查，不含监护。</t>
  </si>
  <si>
    <t>HJC80603a</t>
  </si>
  <si>
    <t>经纤维支气管镜支气管热成型术</t>
  </si>
  <si>
    <t>局麻，插入纤维支气管镜，观察气道，确认消融部位，置入支气管热成型导管进行扩张消融。如有出血给予冰盐水、肾上腺素盐水或凝血酶局部治疗。含气管镜检查，不含监护。</t>
  </si>
  <si>
    <t>HJC83301</t>
  </si>
  <si>
    <t>气管瘘修复术</t>
  </si>
  <si>
    <t>胸后外侧或前外侧切口，消毒铺巾，贴膜，电刀开胸。探查并寻找瘘口部位，游离相应的气管、支气管，切除部分瘘口坏死组织，直接修补或采用其它组织材料(如胸膜等)修补缺损。止血并放置胸腔引流管，关胸。</t>
  </si>
  <si>
    <t>补片，特殊缝线</t>
  </si>
  <si>
    <t>HJC83302</t>
  </si>
  <si>
    <t>颈段气管瘘修补术</t>
  </si>
  <si>
    <t>经口或气管切开插管全麻，颈部颈侧入路，分离带状肌及胸锁乳突肌显露气管食管沟区，在此处仔细寻找喉返神经，保护好喉返神经，对气管瘘口清理坏死组织，修补，逐层缝合，放置引流管，敷料加压包扎，有气管切开的更换套管。</t>
  </si>
  <si>
    <t>HJC89301</t>
  </si>
  <si>
    <t>颈部气管造口再造术</t>
  </si>
  <si>
    <t>局部麻醉或全麻，消毒铺巾，原造口周边十字形切口，切开气管壁，与颈部皮肤缝合扩大造口。置入气管套管。</t>
  </si>
  <si>
    <t>HJD</t>
  </si>
  <si>
    <t>支气管</t>
  </si>
  <si>
    <t>HJD65602</t>
  </si>
  <si>
    <t>经电子支气管镜异物取出术</t>
  </si>
  <si>
    <t>局麻，插入电子支气管镜，观察气道变化，寻找异物，采用异物取出工具取出异物。如有出血给予冰盐水、肾上腺素盐水或凝血酶局部治疗。含气管镜检查，不含监护。</t>
  </si>
  <si>
    <t>活检钳，黏膜圈套器、气管异物回收网篮</t>
  </si>
  <si>
    <t>HJD65604</t>
  </si>
  <si>
    <t>经纤维支气管镜异物取出术</t>
  </si>
  <si>
    <t>局麻，插入纤维支气管镜，观察气道变化，寻找异物，采用异物取出工具取出异物。如有出血给予冰盐水、肾上腺素盐水或凝血酶局部治疗。含气管镜检查，不含监护。</t>
  </si>
  <si>
    <t>HJD72601</t>
  </si>
  <si>
    <t>经电子支气管镜高频电凝治疗</t>
  </si>
  <si>
    <t>局麻，插入电子支气管镜，观察气道变化，对气道病变或新生物进行高频电治疗。如有出血给予冰盐水、肾上腺素盐水或凝血酶局部治疗。切除组织送病理科检查。含气管镜检查，不含监护、病理学检查。</t>
  </si>
  <si>
    <t>HJD72602</t>
  </si>
  <si>
    <t>经电子支气管镜微波治疗</t>
  </si>
  <si>
    <t>局麻，插入电子支气管镜，观察气道变化，对气道病变或新生物进行微波治疗。如有出血给予冰盐水、肾上腺素盐水或凝血酶局部治疗。切除组织送病理科检查。含气管镜检查，不含监护、病理学检查。</t>
  </si>
  <si>
    <t>HJD72603</t>
  </si>
  <si>
    <t>经电子支气管镜激光治疗</t>
  </si>
  <si>
    <t>局麻，插入电子支气管镜，观察气道变化，对气道病变或新生物进行激光治疗。如有出血给予冰盐水、肾上腺素盐水或凝血酶局部治疗。切除组织送病理科检查。含气管镜检查，不含监护、病理学检查。</t>
  </si>
  <si>
    <t>HJD72604</t>
  </si>
  <si>
    <t>经电子支气管镜氩离子凝固治疗</t>
  </si>
  <si>
    <t>局麻，插入电子支气管镜，观察气道变化，对气道病变或新生物进行氩离子凝固治疗。如有出血给予冰盐水、肾上腺素盐水或凝血酶局部治疗。切除组织送病理科检查。含气管镜检查，不含监护、病理学检查。</t>
  </si>
  <si>
    <t>HJD72605</t>
  </si>
  <si>
    <t>经电子支气管镜冷冻治疗</t>
  </si>
  <si>
    <t>局麻，插入电子支气管镜，观察气道变化，对气道病变或新生物进行冷冻治疗。如有出血给予冰盐水、肾上腺素盐水或凝血酶局部治疗。切除组织送病理科检查。含气管镜检查，不含监护、病理学检查。</t>
  </si>
  <si>
    <t>HJD72606</t>
  </si>
  <si>
    <t>经电子支气管镜电套圈治疗</t>
  </si>
  <si>
    <t>局麻，插入电子支气管镜，观察气道变化，应用电套圈等工具对气道肿瘤进行机械切除。如有出血给予冰盐水、肾上腺素盐水或凝血酶局部治疗。必要时照相。切除组织送病理科检查。含气管镜检查，不含监护、病理学检查。</t>
  </si>
  <si>
    <t>球囊扩张导管，黏膜圈套器</t>
  </si>
  <si>
    <t>HJD72607</t>
  </si>
  <si>
    <t>经纤维支气管镜高频电凝治疗</t>
  </si>
  <si>
    <t>局麻，插入纤维支气管镜，观察气道变化，对气道病变或新生物进行高频电治疗。如有出血给予冰盐水、肾上腺素盐水或凝血酶局部治疗。切除组织送病理科检查。含气管镜检查，不含监护、病理学检查。</t>
  </si>
  <si>
    <t>HJD72608</t>
  </si>
  <si>
    <t>经纤维支气管镜微波治疗</t>
  </si>
  <si>
    <t>局麻，插入纤维支气管镜，观察气道变化，对气道病变或新生物进行微波治疗。如有出血给予冰盐水、肾上腺素盐水或凝血酶局部治疗。切除组织送病理科检查。含气管镜检查，不含监护、病理学检查。</t>
  </si>
  <si>
    <t>HJD72609</t>
  </si>
  <si>
    <t>经纤维支气管镜激光治疗</t>
  </si>
  <si>
    <t>局麻，插入纤维支气管镜，观察气道变化，对气道病变或新生物进行激光治疗。如有出血给予冰盐水、肾上腺素盐水或凝血酶局部治疗。切除组织送病理科检查。含气管镜检查，不含监护、病理学检查。</t>
  </si>
  <si>
    <t>HJD72610</t>
  </si>
  <si>
    <t>经纤维支气管镜氩离子凝固治疗</t>
  </si>
  <si>
    <t>局麻，插入纤维支气管镜、观察气道变化，对气道病变或新生物进行氩离子凝固治疗。如有出血给予冰盐水、肾上腺素盐水或凝血酶局部治疗。切除组织送病理科检查。含气管镜检查，不含监护、病理学检查。</t>
  </si>
  <si>
    <t>HJD72611</t>
  </si>
  <si>
    <t>经纤维支气管镜冷冻治疗</t>
  </si>
  <si>
    <t>局麻，插入纤维支气管镜、观察气道变化，对气道病变或新生物进行冷冻治疗。如有出血给予冰盐水、肾上腺素盐水或凝血酶局部治疗。切除组织送病理科检查。含气管镜检查，不含监护、病理学检查。</t>
  </si>
  <si>
    <t>HJD72612</t>
  </si>
  <si>
    <t>经纤维支气管镜电套圈治疗</t>
  </si>
  <si>
    <t>局麻，插入纤维支气管镜，观察气道变化，应用电套圈对气道肿瘤进行机械切除。如有出血给予冰盐水、肾上腺素盐水或凝血酶局部治疗。必要时照相。切除组织送病理科检查。含气管镜检查，不含监护、病理学检查。</t>
  </si>
  <si>
    <t>HJD80601</t>
  </si>
  <si>
    <t>经硬质气管镜支气管扩张术</t>
  </si>
  <si>
    <t>在监护和全身麻醉下，硬质气管镜插管，接高频通气呼吸机，通过硬质气管镜通路联合软镜观察气道，确认狭窄部位，球囊扩张。如有出血给予冰盐水，肾上腺素盐水或凝血酶局部治疗。术中出血给予局部止血治疗。含气管镜检查，不含监护。</t>
  </si>
  <si>
    <t>联合软镜加收不超过300元</t>
  </si>
  <si>
    <t>HJD80602</t>
  </si>
  <si>
    <t>经电子支气管镜支架置入术</t>
  </si>
  <si>
    <t>气管支架</t>
  </si>
  <si>
    <t>HJD80602a</t>
  </si>
  <si>
    <t>经X线下支架置入术</t>
  </si>
  <si>
    <t>包括X线下气管、消化道、尿道等各部位狭窄处，直接置入支架，X线透视确定位置。不含监护、DSA引导。</t>
  </si>
  <si>
    <t>导管，导丝，气管支架，食管支架，肠道支架</t>
  </si>
  <si>
    <t>HJD83601</t>
  </si>
  <si>
    <t>经纤维支气管镜支气管胸膜瘘堵塞术</t>
  </si>
  <si>
    <t>鼻咽部麻醉，润滑，消泡，经鼻或口置入纤维支气管镜，探查气管、支气管，寻找瘘口，经操作通道注入阻塞物。含气管镜检查。</t>
  </si>
  <si>
    <t>HJD83601a</t>
  </si>
  <si>
    <t>经电子支气管镜支气管胸膜瘘堵塞术</t>
  </si>
  <si>
    <t>鼻咽部麻醉，润滑，消泡，经鼻或口置入电子支气管镜，探查气管、支气管，寻找瘘口，经操作通道注入阻塞物。含气管镜检查。</t>
  </si>
  <si>
    <t>HJE-JG</t>
  </si>
  <si>
    <t>3.肺</t>
  </si>
  <si>
    <t>HJE48101</t>
  </si>
  <si>
    <t>肺脏外周型肿块穿刺术</t>
  </si>
  <si>
    <t>用灰阶超声仪对肺脏外周型肿块进行术前观察，消毒铺巾，局麻，在B超监视下将穿刺针或穿刺枪经皮刺入肿块，取活检或注药。图文报告。不含超声引导、病理学检查。</t>
  </si>
  <si>
    <t>介入穿刺针</t>
  </si>
  <si>
    <t>HJE48401</t>
  </si>
  <si>
    <t>全肺灌洗术</t>
  </si>
  <si>
    <t>双腔气管插管(由纤维支气管镜引导或麻醉医师置入)，分侧肺机械通气。证实两肺完全分离后，让两肺同时吸入100%氧气10-15分钟以驱出肺内氮气，再夹住肺灌洗侧的导管5分钟以便氧气吸入，另一侧肺维持通气。灌洗侧的气管插管与一Y型管相连，接输液装置与吸引装置，对目标肺进行大量生理盐水全肺灌洗。记录出入量。含气管镜检查，不含监护。</t>
  </si>
  <si>
    <t>气管插管导管</t>
  </si>
  <si>
    <t>HJE48601</t>
  </si>
  <si>
    <t>经纤维支气管镜支气管肺泡灌洗术</t>
  </si>
  <si>
    <t>插入支气管镜、观察气道变化，对目标肺段进行生理盐水肺泡灌洗，并应用肺泡灌洗液收集器收集肺泡灌洗液。灌洗液送检查。含气管镜检查。</t>
  </si>
  <si>
    <t>同时做吸痰或滴药处置每次可各加收不超过80元</t>
  </si>
  <si>
    <t>HJE48601a</t>
  </si>
  <si>
    <t>经电子支气管镜支气管肺泡灌洗术</t>
  </si>
  <si>
    <t>013317000090000</t>
  </si>
  <si>
    <t>供肺切取术</t>
  </si>
  <si>
    <t>活体供者肺脏（器官段）切取</t>
  </si>
  <si>
    <t>仅限于合法进行的活体器官捐献</t>
  </si>
  <si>
    <t>HJE65301</t>
  </si>
  <si>
    <t>肺包虫病内囊摘除术</t>
  </si>
  <si>
    <t>胸后外侧或前外侧切口，消毒铺巾，贴膜，电刀开胸。探查包虫病部位，注药，行包虫内囊摘除并修补肺组织。止血并放置胸腔引流管，关胸。不含病理学检查。</t>
  </si>
  <si>
    <t>HJE73301</t>
  </si>
  <si>
    <t>肺上沟癌切除术</t>
  </si>
  <si>
    <t>颈胸联合切口，消毒铺巾，贴膜，逐层切开，探查癌肿部位，切除癌肿侵及肺叶，肋骨，肋间肌肉和部分椎体。电刀或超声刀止血。同时切除肋间神经根，臂丛下干和交感链。清扫肺内及肺门部位淋巴结。放置胸腔引流管，关胸。不含纵隔淋巴结清扫、病理学检查、血管重建。</t>
  </si>
  <si>
    <t>HJE73302</t>
  </si>
  <si>
    <t>肺减容术</t>
  </si>
  <si>
    <t>胸后外侧或前外侧切口，消毒铺巾，贴膜，电刀开胸，探查减容部位后，用肺缝合器和生物贴膜切除。止血并放置胸腔引流管，关胸。不含病理学检查。</t>
  </si>
  <si>
    <t>HJE73303</t>
  </si>
  <si>
    <t>胸骨正中入路两侧肺减容术</t>
  </si>
  <si>
    <t>胸骨正中切口，消毒铺巾，贴膜，电刀开胸。探查双肺减容部位，切除双肺减容肺组织。止血并放置双侧胸腔引流管，关胸。不含病理学检查。</t>
  </si>
  <si>
    <t>HJE73304</t>
  </si>
  <si>
    <t>肺楔形切除术</t>
  </si>
  <si>
    <t>指按楔形将肺组织部分切除。胸后外侧或前外侧切口，消毒铺巾，贴膜，电刀开胸。探查病变部位，可用肺切割缝合器切除，修补肺组织。止血并放置胸腔引流管，关胸。不含病理学检查、淋巴结清扫。</t>
  </si>
  <si>
    <t>HJE73305</t>
  </si>
  <si>
    <t>肺大泡切除修补术</t>
  </si>
  <si>
    <t>胸后外侧或前外侧切口，消毒铺巾，贴膜，电刀开胸。探查肺大泡部位，切除或结扎肺大泡并修补肺组织。电刀止血，放置胸腔引流管，关胸。不含胸膜固定术、病理学检查。</t>
  </si>
  <si>
    <t>HJE75301</t>
  </si>
  <si>
    <t>全肺切除术</t>
  </si>
  <si>
    <t>胸后外侧或前外侧切口，消毒铺巾，贴膜，电刀开胸。探查病变部位，解剖肺裂和血管，结扎切断肺动脉，静脉，切断及闭合主支气管，摘除全肺，可包埋主支气管残端。止血并放置胸腔引流管。关胸。不含淋巴结清扫、病理学检查。</t>
  </si>
  <si>
    <t>HJE75302</t>
  </si>
  <si>
    <t>胸膜全肺切除术</t>
  </si>
  <si>
    <t>胸后外侧或前外侧切口，消毒铺巾，贴膜，电刀开胸。于胸膜外径路分离，探查病变部位，解剖血管，结扎切断肺动脉，静脉，切断及闭合主支气管，切除全部壁层胸膜和全肺，可包埋主支气管残端。止血并放置胸腔引流管，关胸。不含淋巴结清扫、病理学检查。</t>
  </si>
  <si>
    <t>HJE77301</t>
  </si>
  <si>
    <t>心包内全肺切除术</t>
  </si>
  <si>
    <t>胸后外侧或前外侧切口，消毒铺巾，贴膜，电刀开胸。打开心包，探查病变部位，解剖血管，结扎切断肺动脉，静脉，切断及闭合主支气管，摘除全肺，可包埋主支气管残端。必要时心包补片修补。止血并放置胸腔引流管，关胸。不含淋巴结清扫、病理学检查。</t>
  </si>
  <si>
    <t>HJE77302</t>
  </si>
  <si>
    <t>心包内全肺切除+部分心房切除术</t>
  </si>
  <si>
    <t>胸后外侧或前外侧切口，消毒铺巾，贴膜，电刀开胸。打开心包，探查病变部位，解剖血管，结扎切断肺动脉、切断及闭合主支气管，与上、下肺静脉一同切除部分心房，摘除全肺，可包埋主支气管残端。止血并放置胸腔引流管，关胸。不含淋巴结清扫、病理学检查。</t>
  </si>
  <si>
    <t>HJE83301</t>
  </si>
  <si>
    <t>肺修补术</t>
  </si>
  <si>
    <t>胸后外侧或前外侧切口，消毒铺巾，贴膜，电刀开胸。探查病损部位并修补肺组织。止血并放置胸腔引流管，关胸。</t>
  </si>
  <si>
    <t>013317000030000</t>
  </si>
  <si>
    <t>肺脏移植术</t>
  </si>
  <si>
    <t>异体同种肺脏(单侧)移植，实现患者原位肺脏切除和供体肺脏植入</t>
  </si>
  <si>
    <t>异种器官参照收取，双肺移植按2倍收取。
儿童手术加收30%
部分肺脏（器官段）移植加收30%</t>
  </si>
  <si>
    <t>HJF</t>
  </si>
  <si>
    <t>肺叶</t>
  </si>
  <si>
    <t>HJF73301</t>
  </si>
  <si>
    <t>肺叶切除术</t>
  </si>
  <si>
    <t>胸后外侧或前外侧切口，消毒铺巾，贴膜，电刀开胸。探查病变部位，解剖肺裂和血管，结扎切断肺叶动脉，静脉，切断及闭合叶支气管，摘除肺叶。可包埋支气管残端。电刀或超声刀止血，放置胸腔引流管。关胸。不含淋巴结清扫、病理学检查。</t>
  </si>
  <si>
    <t>HJF73302</t>
  </si>
  <si>
    <t>右侧双肺叶切除术</t>
  </si>
  <si>
    <t>胸后外侧或前外侧切口，消毒铺巾，贴膜，电刀开胸。探查病变部位，解剖肺裂和血管，结扎切断肺叶的动脉，静脉，切断及闭合支气管，摘除两肺叶。可包埋支气管残端。电刀或超声刀止血，放置胸腔引流管，关胸。不含淋巴结清扫、病理学检查。</t>
  </si>
  <si>
    <t>HJF73303</t>
  </si>
  <si>
    <t>袖状肺叶切除术</t>
  </si>
  <si>
    <t>胸后外侧或前外侧切口，消毒铺巾，贴膜，电刀开胸。探查病变部位，解剖肺裂和血管，结扎切断肺叶的动脉，静脉，切断病变肺叶支气管的上端及下端，摘除肺叶，并将保留肺叶的支气管的近端与主支气管或气管吻合。电刀或超声刀止血，放置胸腔引流管，关胸。不含淋巴结清扫、病理学检查。</t>
  </si>
  <si>
    <t>HJF73304</t>
  </si>
  <si>
    <t>胸膜肺叶切除术</t>
  </si>
  <si>
    <t>胸后外侧或前外侧切口，消毒铺巾，贴膜，电刀开胸。于胸膜外径路分离。探查病变部位，结扎切断肺叶动脉，静脉，切断及闭合叶支气管，切除相应肺叶壁层胸膜和肺叶。电刀或超声刀止血，放置胸腔引流管，关胸。不含淋巴结清扫、病理学检查。</t>
  </si>
  <si>
    <t>HJF74301</t>
  </si>
  <si>
    <t>袖状肺叶切除+肺动脉切除成形术</t>
  </si>
  <si>
    <t>取胸后外侧或前外侧切口，消毒铺巾，贴膜，电刀开胸。探查病变部位，解剖肺裂和血管，结扎切断肺叶的动脉，静脉，切断病变肺叶支气管的上端及下端，摘除肺叶，并将保留肺叶的支气管的近端与主支气管或气管吻合。切断病变肺叶动脉干的上端及下端，并将保留的肺叶动脉的近端和远端吻合。或肺动脉侧壁切除成形。用电刀或超声刀止血，放置胸腔引流管，关胸。不含淋巴结清扫、病理学检查。</t>
  </si>
  <si>
    <t>HJG</t>
  </si>
  <si>
    <t>肺段</t>
  </si>
  <si>
    <t>HJG73301</t>
  </si>
  <si>
    <t>肺段切除术</t>
  </si>
  <si>
    <t>胸后外侧或前外侧切口，消毒铺巾，贴膜，电刀开胸，探查病变部位，解剖肺裂和血管，结扎切断肺段的动脉，切断及闭合段支气管，切断及修补肺断面。电刀或超声刀止血。放置胸腔引流管，关胸。不含淋巴结清扫术、病理学检查。</t>
  </si>
  <si>
    <t>HJH-HJL</t>
  </si>
  <si>
    <t>4.胸壁</t>
  </si>
  <si>
    <t>HJH45101</t>
  </si>
  <si>
    <t>胸壁肿块穿刺引流术</t>
  </si>
  <si>
    <t>用灰阶超声仪对胸壁肿块进行术前观察，消毒铺巾，局麻，在B超监视下将穿刺针或穿刺枪经皮刺入胸壁肿块内，抽吸活检，置管引流或注药。图文报告。不含超声引导。</t>
  </si>
  <si>
    <t>胸膜穿刺活检针</t>
  </si>
  <si>
    <t>HJH64301</t>
  </si>
  <si>
    <t>胸壁矫形内固定物取出术</t>
  </si>
  <si>
    <t>取固定器侧原口，逐层切开，去除钢板周围缝线，拆除钢丝，取出固定器。术中折弯器掰直钢板一端。再取对侧原切口，同法，掰直钢板另一端，从一侧伤口取出钢板，缝合伤口。</t>
  </si>
  <si>
    <t>HJH73301</t>
  </si>
  <si>
    <t>胸壁创口扩清术</t>
  </si>
  <si>
    <t>消毒铺巾，贴膜，逐层切开胸壁，胸壁异物及坏死物质清除、胸壁穿透伤创口扩大清创，电刀止血、引流。逐层缝合切口。不含胸部或肋骨骨折固定。</t>
  </si>
  <si>
    <t>HJH73302</t>
  </si>
  <si>
    <t>胸壁结核病灶清除术</t>
  </si>
  <si>
    <t>消毒铺巾，贴膜，电刀逐层切开胸壁，切除结核病灶，结核窦道，死骨清除，肋骨局部切除，肌肉瓣充填，局部引流，加压包扎。</t>
  </si>
  <si>
    <t>HJH73303</t>
  </si>
  <si>
    <t>胸壁软组织肿瘤切除术</t>
  </si>
  <si>
    <t>消毒铺巾，贴膜，切开肿瘤表面皮肤及包被组织，探查肿瘤大小及范围，包膜外完整切除肿瘤，送病理学检查。根据病理结果决定是否进行扩大切除。逐层缝合切口。不含病理学检查。</t>
  </si>
  <si>
    <t>HJH83301</t>
  </si>
  <si>
    <t>胸壁缺损修复术</t>
  </si>
  <si>
    <t>消毒铺巾，贴膜，修复胸壁的软组织或骨性结构缺损，使用自体组织转移替代或人工材料替代。</t>
  </si>
  <si>
    <t>HJH83302</t>
  </si>
  <si>
    <t>个性化假体置入胸壁畸形矫正术</t>
  </si>
  <si>
    <t>消毒铺巾，体位摆放，设计个性化硅胶假体，设计假体置入位置及范围，自乳晕切口切开皮肤，皮下至胸壁，剥离假体腔隙，置入硅胶假体并固定，放置引流管，分层关闭切口。不含去除肋骨或移植皮瓣。</t>
  </si>
  <si>
    <t>HJH83303</t>
  </si>
  <si>
    <t>肋骨切除胸壁畸形矫正术</t>
  </si>
  <si>
    <t>术前设计，消毒铺巾体位摆放。根据畸形程度，切除部分肋骨及肋软骨，并将断面磨削，放置引流，分层关闭切口。不含去除肋骨、移植皮瓣。</t>
  </si>
  <si>
    <t>HJJ70301</t>
  </si>
  <si>
    <t>胸骨肋骨骨折牵引术</t>
  </si>
  <si>
    <t>消毒铺巾，确定骨折部位后，用器械牵引，达到复位和固定目的。</t>
  </si>
  <si>
    <t>HJJ71301</t>
  </si>
  <si>
    <t>小儿漏斗胸胸肋截骨内固定术</t>
  </si>
  <si>
    <t>仰卧位，胸部正中纵形切口，在胸大肌和前锯肌筋表面进行游离。暴露畸形胸骨及肋软骨，切开并游离肋软骨膜，于肋软骨中断切断双侧畸形肋软骨，于3肋软骨水平V形截断胸骨，保留后骨皮质。将凹凸处矫平。自左向右于胸骨后水平放置2.5毫米克氏针，用7x17尼龙线固定，切除双侧畸形肋多余肋软骨。7x17尼龙线8字缝合固定。关闭骨膜，缝合胸大肌及皮下组织并放橡皮片引流。必要时放置胸腔闭式引流。</t>
  </si>
  <si>
    <t>HJJ73301</t>
  </si>
  <si>
    <t>经腋窝入路胸廓出口综合征手术</t>
  </si>
  <si>
    <t>全麻，患侧上臂外展，游离第一肋，切除第一肋及相关的劲肋，关闭切口。</t>
  </si>
  <si>
    <t>HJJ73302</t>
  </si>
  <si>
    <t>经锁骨上入路胸廓出口综合征手术</t>
  </si>
  <si>
    <t>全麻，锁骨上横切口，游离斜角肌，前斜角肌及中斜角肌切除，臂丛神经松解，关闭切口。</t>
  </si>
  <si>
    <t>HJJ83301</t>
  </si>
  <si>
    <t>胸廓成形术</t>
  </si>
  <si>
    <t>指切除肋骨大于等于4根的胸廓成形术，可能为一期或两期分期手术。电刀逐层切开胸壁，将骨髓病灶、结核病灶、窦道、死骨清除，胸膜纤维板切除，脓腔清理、冲洗，肋骨切除、肌肉瓣充填，引流加压包扎。</t>
  </si>
  <si>
    <t>HJJ83302</t>
  </si>
  <si>
    <t>小儿鸡胸矫正术</t>
  </si>
  <si>
    <t>胸部突起处纵切口，游离肌肉、畸形的肋软骨及软骨膜，于肋软骨中段切断畸形肋软骨并向两侧游离。切除多余肋软骨，自上而下尼龙线8字缝合固定，矫正畸形，关闭骨膜。逐层缝合并放置橡皮片引流。必要时放置胸腔闭式引流。</t>
  </si>
  <si>
    <t>HJK59301</t>
  </si>
  <si>
    <t>延迟胸骨闭合术</t>
  </si>
  <si>
    <t>全麻后，消毒铺巾，准备吸引器、电刀，沿原切口进胸，或清除心包内血凝块和积液，温盐水冲洗心包腔，置心包和/或纵隔引流管，胸骨后止血，4-5根钢丝关闭胸骨，缝合皮下组织及皮肤。不含体外循环。</t>
  </si>
  <si>
    <t>起搏导线，血液回收装置，特殊缝线</t>
  </si>
  <si>
    <t>HJK71301</t>
  </si>
  <si>
    <t>胸骨骨折内固定术</t>
  </si>
  <si>
    <t>消毒铺巾，贴膜，逐层切开胸壁，胸骨骨折复位内固定。缝合切口。</t>
  </si>
  <si>
    <t>HJK73301</t>
  </si>
  <si>
    <t>胸骨肿瘤切除术</t>
  </si>
  <si>
    <t>消毒铺巾，贴膜，切开肿瘤表面皮肤及包被组织，探查肿瘤大小及范围，包膜外完整切除肿瘤，并切除部分胸骨及胸壁软组织。逐层缝合切口。不含胸壁缺损修复术、病理学检查。</t>
  </si>
  <si>
    <t>HJL56301</t>
  </si>
  <si>
    <t>臂丛神经松解肋骨切除术</t>
  </si>
  <si>
    <t>消毒铺巾，气囊止血带止血，颈部切口，显露臂丛神经，切断软组织索条及前斜角肌，切除颈肋或第一肋骨。不含术中显微镜下操作。</t>
  </si>
  <si>
    <t>HJL71301</t>
  </si>
  <si>
    <t>肋骨骨折内固定术</t>
  </si>
  <si>
    <t>指多根多处肋骨骨折引起的连枷胸的外科治疗。消毒铺巾，贴膜，切开皮肤，对骨折肋骨复位内固定，引流。缝合切口。</t>
  </si>
  <si>
    <t>HJL73301</t>
  </si>
  <si>
    <t>肋骨切除术</t>
  </si>
  <si>
    <t>指切除肋骨小于等于3根的局部胸廓成形术。消毒铺巾，贴膜，切除肋骨(小于等于3根)，肌肉瓣充填，局部引流，加压包扎。不含病理学检查。</t>
  </si>
  <si>
    <t>HJL73302</t>
  </si>
  <si>
    <t>肋软骨取骨术</t>
  </si>
  <si>
    <t>消毒铺巾，贴膜，电刀逐层切开胸壁，切除相应肋软骨，电刀止血，局部引流，加压包扎。不含病理学检查。</t>
  </si>
  <si>
    <t>HJL73303</t>
  </si>
  <si>
    <t>肋骨肿瘤切除术</t>
  </si>
  <si>
    <t>消毒铺巾，贴膜，切开肿瘤表面皮肤及包被组织，探查肿瘤大小及范围，包膜外完整切除肿瘤，并切除距肿瘤边缘至少1厘米的部分肋骨。逐层缝合切口。不含病理学检查、胸壁缺损修复术。</t>
  </si>
  <si>
    <t>HJM</t>
  </si>
  <si>
    <t>5.胸膜</t>
  </si>
  <si>
    <t>HJM45101</t>
  </si>
  <si>
    <t>胸腔穿刺置管引流术</t>
  </si>
  <si>
    <t>消毒、局部麻醉，用穿刺针进行穿刺，进入胸腔后置入导丝，用扩张管扩张后，置入深静脉导管或胸腔引流导管并留置，抽液、抽气。不含超声、X线引导。</t>
  </si>
  <si>
    <t>导管</t>
  </si>
  <si>
    <t>HJM45102</t>
  </si>
  <si>
    <t>经皮气胸穿刺引流术</t>
  </si>
  <si>
    <t>局部消毒铺巾，以穿刺针穿刺胸膜腔后，沿此通路置换气胸引流管。不含监护、X线引导。</t>
  </si>
  <si>
    <t>HJM45301</t>
  </si>
  <si>
    <t>经肋间胸腔闭式引流术</t>
  </si>
  <si>
    <t>消毒铺巾，局麻，肋间切口，切开肋间肌肉及壁层胸膜，经肋间置入胸腔闭式引流管，并缝合固定，连接闭式引流装置。</t>
  </si>
  <si>
    <t>HJM45302</t>
  </si>
  <si>
    <t>经肋床胸腔闭式引流术</t>
  </si>
  <si>
    <t>消毒铺巾，局麻或全麻，游离并切除部分肋骨，打开壁层胸膜，经肋床置入胸腔闭式引流管，连接闭式引流装置。</t>
  </si>
  <si>
    <t>HJM45303</t>
  </si>
  <si>
    <t>经肋间胸腔开放引流术</t>
  </si>
  <si>
    <t>肋间切口，局麻，切开肋间肌肉及壁层胸膜，经肋间置入引流管，开放引流。</t>
  </si>
  <si>
    <t>HJM45304</t>
  </si>
  <si>
    <t>经肋床胸腔开放引流术</t>
  </si>
  <si>
    <t>局麻或全麻，消毒铺巾，游离并切除部分肋骨，打开壁层胸膜，经肋床置入引流管，开放引流。</t>
  </si>
  <si>
    <t>HJM48101</t>
  </si>
  <si>
    <t>胸腔穿刺注药术</t>
  </si>
  <si>
    <t>消毒铺巾，局麻，肋间切口，经肋间胸腔穿刺，抽吸胸内气体、液体或胸腔内注药。不含超声引导。</t>
  </si>
  <si>
    <t>HJM48301</t>
  </si>
  <si>
    <t>人工气胸术</t>
  </si>
  <si>
    <t>消毒铺巾，监护，局麻，穿刺向胸腔注入气体。图文报告。不含监护。</t>
  </si>
  <si>
    <t>HJM57301</t>
  </si>
  <si>
    <t>胸膜粘连松解术</t>
  </si>
  <si>
    <t>指广泛胸膜粘连造成肺膨胀不全、需要手术治疗者。消毒铺巾，贴膜，开胸探查，电刀松解各种性状的胸膜粘连，暴露胸腔内的组织器官，关胸。</t>
  </si>
  <si>
    <t>HJM62301</t>
  </si>
  <si>
    <t>脓胸大网膜填充术</t>
  </si>
  <si>
    <t>消毒铺巾，贴膜，开胸探查，松解、分离胸腔内粘连，清理脓腔，冲洗胸腔，剥除脏壁层胸膜表面的纤维素膜或纤维板，打开膈肌，游离大网膜，填充胸内残腔，缝合膈肌，电刀或超声刀止血，关胸。不含肺组织切除。</t>
  </si>
  <si>
    <t>HJM65301</t>
  </si>
  <si>
    <t>胸膜剥脱术</t>
  </si>
  <si>
    <t>消毒铺巾，贴膜，开胸探查，松解、分离胸腔内粘连，锐性剥脱脏层胸膜，电刀止血，放置胸腔闭式引流，关胸。</t>
  </si>
  <si>
    <t>HJM71301</t>
  </si>
  <si>
    <t>胸膜固定术</t>
  </si>
  <si>
    <t>消毒铺巾，贴膜，开胸探查，用粗纱布摩擦壁层胸膜或胸膜腔内喷洒药物，进行胸膜粘连、固定。</t>
  </si>
  <si>
    <t>HJM73301</t>
  </si>
  <si>
    <t>脓胸清除术</t>
  </si>
  <si>
    <t>消毒铺巾，贴膜，开胸探查，松解、分离胸腔内粘连，清理脓腔，引流脓液，清理纤维素膜，胸腔冲洗，放置胸腔闭式引流，关胸。</t>
  </si>
  <si>
    <t>HJN</t>
  </si>
  <si>
    <t>6.纵隔</t>
  </si>
  <si>
    <t>HJN45301</t>
  </si>
  <si>
    <t>胸腔纵隔感染清创引流术</t>
  </si>
  <si>
    <t>经外侧剖胸切口，消毒铺巾，贴膜，解剖，清除纵隔及胸腔内感染和坏死组织，彻底冲洗，置放纵隔引流和胸腔闭式引流。</t>
  </si>
  <si>
    <t>HJN45302</t>
  </si>
  <si>
    <t>脊柱旁入路纵隔感染清创引流术</t>
  </si>
  <si>
    <t>经脊柱旁纵行切口，消毒铺巾，贴膜，分离椎旁肌组织，直至后纵隔，解剖、清除纵隔内感染和坏死组织，彻底冲洗，术后置放纵隔引流。</t>
  </si>
  <si>
    <t>HJN45303</t>
  </si>
  <si>
    <t>颈部入路纵隔感染清除引流术</t>
  </si>
  <si>
    <t>局麻或全麻后，经颈部切口，消毒铺巾，贴膜，清除纵隔内感染和坏死组织，彻底冲洗，术后置放纵隔引流。</t>
  </si>
  <si>
    <t>HJN56301</t>
  </si>
  <si>
    <t>纵隔气肿切开减压术</t>
  </si>
  <si>
    <t>消毒铺巾，贴膜，局麻，在颈部经一处或多处皮下切口，切开排气，置放橡皮片引流。</t>
  </si>
  <si>
    <t>HJN73301</t>
  </si>
  <si>
    <t>前纵隔肿物切除术</t>
  </si>
  <si>
    <t>胸骨正中切口或后外侧切口，消毒铺巾，贴膜，开胸探查，游离、切除全部肿瘤，可行术中快速冰冻病理学检查，电刀或超声刀彻底止血，置放纵隔引流或胸腔闭式引流。逐层关胸。不含淋巴结清扫、病理学检查。</t>
  </si>
  <si>
    <t>HJN73302</t>
  </si>
  <si>
    <t>后纵隔肿物切除术</t>
  </si>
  <si>
    <t>经后外侧剖胸切口，消毒铺巾，贴膜，电刀开胸探查，解剖、充分游离，完整切除肿瘤。侵犯脊柱及脊髓的哑铃型肿瘤需请神经外科协助。放置胸腔引流管，关胸。不含淋巴结清扫、病理学检查。</t>
  </si>
  <si>
    <t>HJN77301</t>
  </si>
  <si>
    <t>纵隔肿物切除血管成形+心包切除术</t>
  </si>
  <si>
    <t>取胸骨正中或胸后外侧或前外侧切口，消毒铺巾，贴膜，电刀开胸或纵隔。探查，充分游离、切除纵隔肿物，探查血管及心包病变部位，血管成形、心包切除。电刀或超声刀止血并放置引流管，逐层关胸。必要时放置胸腔闭式引流。不含淋巴结清扫、病理学检查。</t>
  </si>
  <si>
    <t>HJP</t>
  </si>
  <si>
    <t>7.横膈</t>
  </si>
  <si>
    <t>HJP73301</t>
  </si>
  <si>
    <t>膈肌肿物切除术</t>
  </si>
  <si>
    <t>胸后外侧或前外侧切口，消毒铺巾，贴膜，电刀开胸，探查膈肌肿瘤部位，切除膈肌肿瘤，修补膈肌或者用人工材料修补膈肌缺损，止血并放置胸腔闭式引流管，关胸。</t>
  </si>
  <si>
    <t>HJP83301</t>
  </si>
  <si>
    <t>膈疝修补术</t>
  </si>
  <si>
    <t>含先天性膈疝修补。胸后外侧或前外侧切口，消毒铺巾，贴膜，电刀开胸。探查膈疝部位，还纳腹腔脏器，修补膈缺损，必要时用人工合成材料修补。止血并放置胸腔闭式引流管，关胸。</t>
  </si>
  <si>
    <t>HJP83302</t>
  </si>
  <si>
    <t>经腹先天性膈疝修补术</t>
  </si>
  <si>
    <t>指左侧急性、慢性膈疝修补术、膈膨升折叠修补术。全麻插管，肋下切口，将疝入肠管复位，探查有无疝囊及肺发育情况，缝合缺损或折叠膈肌。不含合并畸形。</t>
  </si>
  <si>
    <t>HJP83303</t>
  </si>
  <si>
    <t>膈肌折叠术</t>
  </si>
  <si>
    <t>胸后外侧或前外侧切口，消毒铺巾，贴膜，电刀开胸探查，折叠缝合膈肌，止血并放置胸腔闭式引流管，关胸。</t>
  </si>
  <si>
    <t>HJT</t>
  </si>
  <si>
    <t>8.其它</t>
  </si>
  <si>
    <t>HJT45301</t>
  </si>
  <si>
    <t>开胸清创引流术</t>
  </si>
  <si>
    <t>正中切口，清创，止血，钢丝固定胸骨，留置引流管，关胸。</t>
  </si>
  <si>
    <t>HJT46301</t>
  </si>
  <si>
    <t>开胸止血术</t>
  </si>
  <si>
    <t>胸后外侧或前外侧切口，消毒铺巾，贴膜，电刀开胸。探查出血部位、出血量及性质，清创，止血。放置胸腔引流管，关胸。</t>
  </si>
  <si>
    <t>HJT63301</t>
  </si>
  <si>
    <t>经皮胸腔引流管调管术</t>
  </si>
  <si>
    <t>局部消毒铺巾，沿原引流管经导丝导引对引流管进行位置调整或置换引流管。不含监护、影像学引导。</t>
  </si>
  <si>
    <t>导丝，导管</t>
  </si>
  <si>
    <t>HJT65301</t>
  </si>
  <si>
    <t>胸内异物取出术</t>
  </si>
  <si>
    <t>胸外侧切口，消毒铺巾，贴膜，电刀开胸。探查胸腔内异物部位，解剖并取出异物，必要时对受损伤肺进行修补。胸腔闭式引流，关胸。不含气管、血管修补。</t>
  </si>
  <si>
    <t>HJT72301</t>
  </si>
  <si>
    <t>开胸冷冻治疗</t>
  </si>
  <si>
    <t>消毒铺巾，贴膜，电刀开胸探查，于病变部位取活检组织，采用冷冻治疗，胸腔闭式引流。关胸。不含病理学检查。</t>
  </si>
  <si>
    <t>HJT72302</t>
  </si>
  <si>
    <t>开胸肿瘤激光切除术</t>
  </si>
  <si>
    <t>消毒铺巾，贴膜，电刀开胸探查，于病变部位取活检组织，采用激光治疗，胸腔闭式引流。关胸。不含病理学检查。</t>
  </si>
  <si>
    <t>HJT72303</t>
  </si>
  <si>
    <t>开胸肿瘤微波切除术</t>
  </si>
  <si>
    <t>消毒铺巾，贴膜，电刀开胸探查，于病变部位取活检组织，采用微波治疗，胸腔闭式引流。关胸。不含病理学检查。</t>
  </si>
  <si>
    <t>HJT72304</t>
  </si>
  <si>
    <t>开胸肿瘤射频消融术</t>
  </si>
  <si>
    <t>消毒铺巾，贴膜，电刀开胸探查，于病变部位取活检组织，采用射频消融治疗，胸腔闭式引流，关胸。不含病理学检查。</t>
  </si>
  <si>
    <t>HK-HM</t>
  </si>
  <si>
    <t>(九)循环系统</t>
  </si>
  <si>
    <t>心包引流管，便携式手动引流瓶</t>
  </si>
  <si>
    <t>固定板、医用骨、补片</t>
  </si>
  <si>
    <t>HKA</t>
  </si>
  <si>
    <t>1.心</t>
  </si>
  <si>
    <t>HKA30301</t>
  </si>
  <si>
    <t>开胸心脏挤压术</t>
  </si>
  <si>
    <t>正中切口，切开心包，显露心脏，挤压心脏，心脏复跳，止血，钢丝固定胸骨，留置引流管，关胸。</t>
  </si>
  <si>
    <t>HKA48101</t>
  </si>
  <si>
    <t>心内注射</t>
  </si>
  <si>
    <t>消毒铺巾，经皮穿刺向心内注射复苏药物。</t>
  </si>
  <si>
    <t>HKA65201</t>
  </si>
  <si>
    <t>经皮穿刺心腔异物取出术</t>
  </si>
  <si>
    <t>消毒麻醉，股静脉穿刺，引入长鞘或导引导管至心腔内异物部位，使用抓捕器或网篮等抓住并回收异物，摄片，压迫止血，冲洗胶片。人工报告。不含监护，DSA引导</t>
  </si>
  <si>
    <t>导管，导丝，血管鞘管，异物网篮</t>
  </si>
  <si>
    <t>HKA65301</t>
  </si>
  <si>
    <t>心脏异物取出术</t>
  </si>
  <si>
    <t>正中切口，显露心包，切开心脏，取出异物，关闭切口，心脏复跳，止血，钢丝固定胸骨，留置引流管，关胸。</t>
  </si>
  <si>
    <t>HKA73301</t>
  </si>
  <si>
    <t>心脏良性肿瘤摘除术</t>
  </si>
  <si>
    <t>正中切口，显露心包，建立体外循环，心脏停跳，切开心脏，摘除肿瘤，关闭切口，心脏复跳，止血，钢丝固定胸骨，留置引流管，关胸。</t>
  </si>
  <si>
    <t>补片，特殊缝线，止血材料</t>
  </si>
  <si>
    <t>HKA73302</t>
  </si>
  <si>
    <t>心脏恶性肿瘤摘除术</t>
  </si>
  <si>
    <t>正中切口，显露心包，建立体外循环，心脏停跳，切开心脏，摘除肿瘤，必要行补片修补心脏缺损，关闭切口，心脏复跳，止血，钢丝固定胸骨，留置引流管，关胸。</t>
  </si>
  <si>
    <t>HKA83302</t>
  </si>
  <si>
    <t>心脏外伤修补术</t>
  </si>
  <si>
    <t>正中切口，显露心包，建立体外循环，探查外伤部位，心脏停跳或不停跳修补，关闭切口，心脏复跳，止血，钢丝固定胸骨，留置引流管，关胸。不含体外循环。</t>
  </si>
  <si>
    <t>HKA83303</t>
  </si>
  <si>
    <t>心脏破裂修补术</t>
  </si>
  <si>
    <t>指急性心梗导致的心脏破裂。全麻，气管插管，体外循环，心脏停跳，修补心脏破口。</t>
  </si>
  <si>
    <t>HKA83304</t>
  </si>
  <si>
    <t>瓣周漏修补术</t>
  </si>
  <si>
    <t>经原入路切口逐层进入，分离粘连显露原瓣膜手术部位，找到漏血口，缝合修补不出血为止，关胸，钢丝固定胸骨，留置引流。</t>
  </si>
  <si>
    <t>心脏瓣膜，特殊缝线</t>
  </si>
  <si>
    <t>013317000010000</t>
  </si>
  <si>
    <t>心脏移植术</t>
  </si>
  <si>
    <t>异体同种心脏移植，实现患者原位心脏切除和供体心脏植入</t>
  </si>
  <si>
    <t>异种器官、异位移植参照收取
儿童手术加收30%</t>
  </si>
  <si>
    <t>HKB-HKM</t>
  </si>
  <si>
    <t>2.心脏及心包</t>
  </si>
  <si>
    <t>HKB</t>
  </si>
  <si>
    <t>心包</t>
  </si>
  <si>
    <t>HKB45101</t>
  </si>
  <si>
    <t>心包穿刺置管引流术</t>
  </si>
  <si>
    <t>消毒铺巾，局部麻醉。穿刺入心包腔，依次送入导丝、扩张鞘管、引流导管。必要时穿刺处皮肤切开。根据需要行抽液、测压、注射药物。固定并留置引流导管，或拔除引流导管，穿刺处包扎。如留置心包引流管，则每天或根据情况多次进行心包引流、测压、抽液、注射药物。不含超声引导，DSA引导。</t>
  </si>
  <si>
    <t>导丝，扩张导管</t>
  </si>
  <si>
    <t>HKB48101</t>
  </si>
  <si>
    <t>心包穿刺术</t>
  </si>
  <si>
    <t>消毒铺巾，局部麻醉。穿刺入心包腔，抽液和/或注射药物。拔除穿刺针，穿刺处包扎。不含超声引导。</t>
  </si>
  <si>
    <t>HKB65301</t>
  </si>
  <si>
    <t>心包剥脱术</t>
  </si>
  <si>
    <t>正中切口，显露心包，建立体外循环，按次序逐步剥脱粘连心包，关闭切口，止血，钢丝固定胸骨，留置引流管，关胸。</t>
  </si>
  <si>
    <t>HKB73301</t>
  </si>
  <si>
    <t>小切口心包部分切除术</t>
  </si>
  <si>
    <t>前胸外侧壁小切口，显露心包，切除部分心包组织，关闭切口，止血，留置引流管，关胸。</t>
  </si>
  <si>
    <t>HKB73302</t>
  </si>
  <si>
    <t>心包肿瘤切除术</t>
  </si>
  <si>
    <t>正中切口，显露心包，建立体外循环，切除心包肿瘤，关闭切口，止血，钢丝固定胸骨，留置引流管，关胸。不含体外循环。</t>
  </si>
  <si>
    <t>HKE-HKM</t>
  </si>
  <si>
    <t>心腔</t>
  </si>
  <si>
    <t>HKE89301</t>
  </si>
  <si>
    <t>心房内转换术(Senning)</t>
  </si>
  <si>
    <t>正中开胸，建立体外循环，切开右心房，探查心内畸形，如无其它畸形，房间隔缺损向上下腔静脉开口剪开，房间隔组织片缝合覆盖于左上下肺静脉开口左缘，切开左房壁，将右心房切口的右缘与房间隔前缘缝合并绕过上下腔静脉开口，使上下腔静脉血流人左心房，用心包补片补于左房切口右缘和右房切口左缘，形成左房一右室间的血流通道，关闭切口，逐渐撤离体外循环，留置引流管，止血，钢丝固定胸骨，关胸。不含体外循环。</t>
  </si>
  <si>
    <t>补片，起搏导线，血液回收装置，特殊缝线，止血材料</t>
  </si>
  <si>
    <t>HKE89302</t>
  </si>
  <si>
    <t>心房内转换术(Mustard)</t>
  </si>
  <si>
    <t>正中开胸，建立体外循环，切开右心房，探查心内畸形，如无其它畸形，扩大房间隔缺损，心包补片沿肺静脉开口左缘绕经上下肺静脉开口与上下腔静脉开口之间的左右心房后壁缝，修剪心包片，环绕上下腔静脉缝于房间隔残端，在上下腔静脉与二尖瓣之间建立心内通道，关闭切口，逐渐撤离体外循环，留置引流管，止血，钢丝固定胸骨，关胸。不含体外循环。</t>
  </si>
  <si>
    <t>HKE89303</t>
  </si>
  <si>
    <t>三房心矫治术</t>
  </si>
  <si>
    <t>正中开胸，建立体外循环，切开右心房，探查心内畸形，如无其它畸形，探查是否伴有其它畸形，剪除房内隔膜，缝合切口边缘，修补房间隔缺损，关闭切口，逐渐撤离体外循环，留置引流管，止血，钢丝固定胸骨，关胸。不含体外循环。</t>
  </si>
  <si>
    <t>HKF65301</t>
  </si>
  <si>
    <t>左房血栓清除术</t>
  </si>
  <si>
    <t>正中切口，显露心包，建立体外循环，心脏停跳，切开心脏，取出血栓，关闭切口，心脏复跳，止血，钢丝固定胸骨，留置引流管，关胸。</t>
  </si>
  <si>
    <t>HKF73301</t>
  </si>
  <si>
    <t>左心房良性肿物摘除术</t>
  </si>
  <si>
    <t>指对左心房良性肿物(含粘液瘤及囊肿等)的摘除。正中切口，显露心包，建立体外循环，心脏停跳，切开左房，摘除粘液瘤，关闭切口，心脏复跳，止血，钢丝固定胸骨，留置引流管，关胸。</t>
  </si>
  <si>
    <t>HKG73301</t>
  </si>
  <si>
    <t>右心房良性肿物摘除术</t>
  </si>
  <si>
    <t>指对右心房良性肿物(含粘液瘤及囊肿等)的摘除。正中切口，显露心包，建立体外循环，心脏停跳，切开右房，摘除粘液瘤，关闭切口，心脏复跳，止血，钢丝固定胸骨，留置引流管，关胸。</t>
  </si>
  <si>
    <t>HKH05901</t>
  </si>
  <si>
    <t>双心室辅助循环监测</t>
  </si>
  <si>
    <t>含左心室、右心室、双心室。监测生命体征，呼吸循环及重要脏器功能，测ACT、游离血红蛋白浓度，抗凝治疗，血泵工作及管道情况等。不含实验室检查、纤维蛋白原浓度监测。</t>
  </si>
  <si>
    <t>HKH62301</t>
  </si>
  <si>
    <t>双心室辅助泵安装术</t>
  </si>
  <si>
    <t>消毒，全麻，体外循环，左右心房插静脉引流管，主、肺动脉插灌注管，管道排气，启动血泵，撤离体外循环，止血，留置引流，关胸。不含体外循环。</t>
  </si>
  <si>
    <t>输血泵</t>
  </si>
  <si>
    <t>HKH62302</t>
  </si>
  <si>
    <t>长期双心室辅助泵安装术</t>
  </si>
  <si>
    <t>消毒，全麻，体外循环，左右心房插静脉引流管，主、肺动脉插灌注管，管道排气，启动血泵，固定或包埋泵头，撤离体外循环，止血，留置引流，关胸。</t>
  </si>
  <si>
    <t>HKH63301</t>
  </si>
  <si>
    <t>双心室辅助血泵更换术</t>
  </si>
  <si>
    <t>指左心室、右心室或双心室的辅助泵的更换。消毒，短暂全麻、减小血泵流量，暂停辅助，夹闭灌注管及引流管，更换血泵，重新排气、启动血泵。</t>
  </si>
  <si>
    <t>HKH64301</t>
  </si>
  <si>
    <t>双心室辅助泵撤除术</t>
  </si>
  <si>
    <t>消毒，全麻，逐步减小血泵流量至停止，拔除灌注管及引流管，闭合主动脉、肺动脉、心尖或左右心房切口，止血，留置引流，关胸。</t>
  </si>
  <si>
    <t>HKH73301</t>
  </si>
  <si>
    <t>心室良性肿物摘除术</t>
  </si>
  <si>
    <t>含粘液瘤及囊肿等。正中切口，显露心包，建立体外循环，心脏停跳，经心室或主动脉切口，摘除粘液瘤，关闭切口，心脏复跳，止血，钢丝固定胸骨，留置引流管，关胸。</t>
  </si>
  <si>
    <t>HKH73302</t>
  </si>
  <si>
    <t>室壁瘤切除直接缝合术</t>
  </si>
  <si>
    <t>正中切口，建立体外循环，切开室壁瘤，直接缝合，止血，钢丝固定胸骨，留置引流管，关胸。</t>
  </si>
  <si>
    <t>HKH73303</t>
  </si>
  <si>
    <t>室壁瘤切除+左室成形术</t>
  </si>
  <si>
    <t>正中切口，建立体外循环，切开室壁瘤，毡垫片几何构型修补，止血，钢丝固定胸骨，留置引流管，关胸。</t>
  </si>
  <si>
    <t>HKH83301</t>
  </si>
  <si>
    <t>室壁瘤折叠术</t>
  </si>
  <si>
    <t>正中切口，不建立体外循环，将室壁瘤折叠缝合，止血，钢丝固定胸骨，留置引流管，关胸。不含体外循环。</t>
  </si>
  <si>
    <t>HKJ62301</t>
  </si>
  <si>
    <t>左心室长期辅助泵安装术</t>
  </si>
  <si>
    <t>消毒，全麻，体外循环，左心房或心尖插静脉引流管，主动脉或股动脉插灌注管，管道排气，启动血泵，固定或包埋泵头，撤离体外循环，止血，留置引流，关胸。不含体外循环。</t>
  </si>
  <si>
    <t>HKJ62302</t>
  </si>
  <si>
    <t>左心室辅助泵安装术</t>
  </si>
  <si>
    <t>消毒，全麻，体外循环，左心房或心尖插静脉引流管，主动脉或股动脉插灌注管，管道排气，启动血泵，撤离体外循环，止血，留置引流，关胸。不含体外循环。</t>
  </si>
  <si>
    <t>HKJ64301</t>
  </si>
  <si>
    <t>左心室辅助泵撤除术</t>
  </si>
  <si>
    <t>消毒，全麻，开胸，逐步减小血泵流量至停止，拔除灌注管及引流管，闭合主动脉及心尖或左心房切口，止血，留置引流，关胸。</t>
  </si>
  <si>
    <t>HKJ81301</t>
  </si>
  <si>
    <t>左室减容术</t>
  </si>
  <si>
    <t>正中开胸，建立体外循环，切除部分左心室组织，重新左心室朔型，关闭切口，逐渐撤离体外循环，留置引流管，止血，钢丝固定胸骨，关胸。不含体外循环。</t>
  </si>
  <si>
    <t>补片，起搏导线，血液回收装置，特殊缝线，止血材料，带瓣管道</t>
  </si>
  <si>
    <t>HKJ89301</t>
  </si>
  <si>
    <t>左心室双出口矫治术</t>
  </si>
  <si>
    <t>正中开胸，建立体外循环，切开右心房，探查心内畸形，如无其它畸形，探查是否伴有其它畸形，修补室间隔缺损将主动脉隔至左室，关闭切口，逐渐撤离体外循环，留置引流管，止血，钢丝固定胸骨，关胸。不含体外循环。</t>
  </si>
  <si>
    <t>补片，带瓣管道，起搏导线，血液回收装置，特殊缝线</t>
  </si>
  <si>
    <t>HKK62301</t>
  </si>
  <si>
    <t>右心室辅助泵安装术</t>
  </si>
  <si>
    <t>消毒，全麻，体外循环，右心房插静脉引流管，肺动脉插灌注管，管道排气，启动血泵，撤离体外循环，止血，留置引流，关胸。不含体外循环。</t>
  </si>
  <si>
    <t>HKK62302</t>
  </si>
  <si>
    <t>右心室长期辅助泵安装术</t>
  </si>
  <si>
    <t>消毒，全麻，体外循环，右心房插静脉引流管，肺动脉插灌注管，管道排气，启动血泵，固定或包埋泵头，撤离体外循环，止血，留置引流，关胸。</t>
  </si>
  <si>
    <t>HKK64301</t>
  </si>
  <si>
    <t>右心室辅助泵撤除术</t>
  </si>
  <si>
    <t>消毒，全麻，逐步减小血泵流量至停止，拔除灌注管及引流管，闭合肺动脉及右心房切口，止血，留置引流，关胸。</t>
  </si>
  <si>
    <t>HKK89301</t>
  </si>
  <si>
    <t>右室双腔心矫治术</t>
  </si>
  <si>
    <t>正中开胸，建立体外循环，切开右心房，探查心内畸形，如无其它畸形，探查是否伴有其它畸形，经心房或心室切口切除右室狭窄环，关闭切口，逐渐撤离体外循环，留置引流管，止血，钢丝固定胸骨，关胸。不含体外循环。</t>
  </si>
  <si>
    <t>起搏导线，血液回收装置，特殊缝线，止血材料</t>
  </si>
  <si>
    <t>HKK89302</t>
  </si>
  <si>
    <t>右心室流出道梗阻矫治手术</t>
  </si>
  <si>
    <t>正中开胸，建立体外循环，切开右心房，探查心内畸形，如无其它畸形，探查是否伴有其它畸形，清除右室异常肌束或纤维，关闭切口，逐渐撤离体外循环，留置引流管，止血，钢丝固定胸骨，关胸。不含体外循环。</t>
  </si>
  <si>
    <t>补片，人工血管，起搏导线，血液回收装置，特殊缝线，止血材料</t>
  </si>
  <si>
    <t>HKK89303</t>
  </si>
  <si>
    <t>右心室双出口心室内隧道矫治术</t>
  </si>
  <si>
    <t>HKL50301</t>
  </si>
  <si>
    <t>房间隔造口/房间隔缺损扩大术</t>
  </si>
  <si>
    <t>正中开胸，建立体外循环，切开右心房，探查心内畸形，如无其它畸形，房间隔造口或房间隔缺损扩大，关闭切口，逐渐撤离体外循环，留置引流管，止血，钢丝固定胸骨，关胸。不含体外循环。</t>
  </si>
  <si>
    <t>HKL50302</t>
  </si>
  <si>
    <t>房间隔打孔术</t>
  </si>
  <si>
    <t>正中开胸，建立体外循环，切开右心房，探查心内畸形，如无其它畸形，房间隔打孔，关闭切口，逐渐撤离体外循环，留置引流管，止血，钢丝固定胸骨，关胸。不含体外循环。</t>
  </si>
  <si>
    <t>HKL59301</t>
  </si>
  <si>
    <t>房间隔缺损封堵术</t>
  </si>
  <si>
    <t>在备有除颤仪及除颤电极的条件下，局麻下穿刺股静脉，行常规超声心动图观察房缺的位置、大小和形态特征。监护仪监护及血管造影机X线引导下，将封堵器送入左房，在透视监视下左房盘在左房内释放，回撤汞合金输送器内芯，在透视监视下使“腰部”完全卡于缺损房间隔内。少许回撤鞘管使右房盘张开，装置位置稳定后行床边经胸超声心动图确定缺损房间隔的边缘与周围结构关系处于良好状态，且无分流后将封堵器释放，撤出输送系统完成手术。不含监护、DSA引导。</t>
  </si>
  <si>
    <t>导管，导丝，血管鞘管，封堵器，汞合金输送器</t>
  </si>
  <si>
    <t>HKL62201</t>
  </si>
  <si>
    <t>房间隔穿刺术</t>
  </si>
  <si>
    <t>监护仪监护下，经皮穿刺股静脉，放置鞘管，血管造影机X线透视引导下将长导丝头端送至上腔静脉，沿长导丝送入长鞘，长鞘内置换为房间隔穿刺针，逐渐同时下撤长鞘及穿刺针至房间隔待穿刺部位，验证穿刺方向和角度，穿刺房间隔成功后，送入长鞘备用。不含监护、DSA引导。</t>
  </si>
  <si>
    <t>导管，导丝，血管鞘管，房间隔穿刺针</t>
  </si>
  <si>
    <t>HKL83301</t>
  </si>
  <si>
    <t>房间隔缺损缝合术</t>
  </si>
  <si>
    <t>正中开胸，建立体外循环，切开右心房，探查心内畸形，如无其它畸形，直接缝合房间隔缺损，关闭切口，逐渐撤离体外循环，留置引流管，止血，钢丝固定胸骨，关胸。不含体外循环。</t>
  </si>
  <si>
    <t>HKL83302</t>
  </si>
  <si>
    <t>房间隔缺损补片修补术</t>
  </si>
  <si>
    <t>正中开胸，建立体外循环，切开右心房，探查心内畸形，如无其它畸形，探查是否伴有其它畸形，补片修补房间隔缺损，关闭切口，逐渐撤离体外循环，留置引流管，止血，钢丝固定胸骨，关胸。不含体外循环。</t>
  </si>
  <si>
    <t>HKL83303</t>
  </si>
  <si>
    <t>房间隔缺损部分修补术</t>
  </si>
  <si>
    <t>正中开胸，建立体外循环，切开右心房，探查心内畸形，如无其它畸形，补片部分修补房间隔缺损，关闭切口，逐渐撤离体外循环，留置引流管，止血，钢丝固定胸骨，关胸。不含体外循环。</t>
  </si>
  <si>
    <t>HKL83304</t>
  </si>
  <si>
    <t>卵圆孔未闭缝合术</t>
  </si>
  <si>
    <t>正中开胸，建立体外循环，切开右心房，探查心内畸形，如无其它畸形，直接缝合卵圆孔，关闭切口，逐渐撤离体外循环，留置引流管，止血，钢丝固定胸骨，关胸。不含体外循环。</t>
  </si>
  <si>
    <t>HKL89301</t>
  </si>
  <si>
    <t>单心房分隔术</t>
  </si>
  <si>
    <t>正中开胸，建立体外循环，切开右心房，探查心内畸形，如无其它畸形，探查是否伴有其它畸形，补片分隔单心房，关闭切口，逐渐撤离体外循环，留置引流管，止血，钢丝固定胸骨，关胸。不含体外循环。</t>
  </si>
  <si>
    <t>HKL89302</t>
  </si>
  <si>
    <t>冠状静脉窦无顶综合征矫治术</t>
  </si>
  <si>
    <t>正中开胸，建立体外循环，切开右心房，探查心内畸形，如无其它畸形，探查是否伴有其它畸形，通过扩张的冠状静脉窦口或房间隔切口直接关闭或用补片关闭冠状静脉窦的无顶部分，关闭切口，逐渐撤离体外循环，留置引流管，止血，钢丝固定胸骨，关胸。不含体外循环。</t>
  </si>
  <si>
    <t>HKM50301</t>
  </si>
  <si>
    <t>室间隔打孔术</t>
  </si>
  <si>
    <t>正中开胸，建立体外循环，切开右心房，探查心内畸形，如无其它畸形，室间隔打孔，关闭切口，逐渐撤离体外循环，留置引流管，止血，钢丝固定胸骨，关胸。不含体外循环。</t>
  </si>
  <si>
    <t>HKM50302</t>
  </si>
  <si>
    <t>室间隔造口/室间隔缺损扩大术</t>
  </si>
  <si>
    <t>正中开胸，建立体外循环，切开右心房，探查心内畸形，如无其它畸形，室间隔造口或室间隔扩大，多与其它需要行内通道的手术同时进行，关闭切口，逐渐撤离体外循环，留置引流管，止血，钢丝固定胸骨，关胸。不含体外循环。</t>
  </si>
  <si>
    <t>HKM59301</t>
  </si>
  <si>
    <t>室间隔缺损封堵术</t>
  </si>
  <si>
    <t>在备有除颤仪及除颤电极的条件下，在局麻下穿刺股静脉和动脉，行超声心动图确定室间隔缺损的位置和大小，监护仪监护及血管造影机X线引导下，送入长导丝，经一侧股动脉、主动脉、左心室、室间隔缺损、右心室、右心房、股静脉建立一轨道，后从股静脉侧导丝送伞堵长鞘，经室间隔缺损处送到左室固定长鞘，将封堵伞与汞合金输送器内芯连接，缓慢从长鞘送入，待封堵器左室侧盘及“腰部”张开后，回撤汞合金输送器内芯，在X线透视和超声心动图的监视下，使“腰部”完全卡于缺损内，回撤鞘管使右室侧盘张开，经超声心动图或左室造影证实封堵器位置合适后将封堵器释放。不含监护、X线引导。</t>
  </si>
  <si>
    <t>导管，导丝，血管鞘管，封堵器，汞合金输送器，压力延长管</t>
  </si>
  <si>
    <t>HKM59301a</t>
  </si>
  <si>
    <t>左心耳封堵术</t>
  </si>
  <si>
    <t>在备有除颤仪及除颤电极的条件下，在局麻下穿刺股静脉和动脉，行超声心动图确定左心耳的位置和大小，监护仪监护及血管造影机X线引导下，送入长导丝，经一侧股静脉建立一轨道，从右心房穿刺房间隔进去左心房，送长导丝猪尾造影导管及左心耳封堵伞输送鞘，进行左心耳造影测量开口大小，左心耳深度选择适当的封堵伞进行治疗。经食道超声证实无分流，封堵器位置合适后将封堵器释放后再次进行左心耳造影。不含监护、X线引导。</t>
  </si>
  <si>
    <t>导管，导丝，血管鞘管，封堵器，房间隔穿刺针，房间隔穿刺针，汞合金输送器</t>
  </si>
  <si>
    <t>HKM83301</t>
  </si>
  <si>
    <t>室间隔缺损缝合术</t>
  </si>
  <si>
    <t>正中开胸，建立体外循环，切开右心房，探查心内畸形，如无其它畸形，探查是否伴有其它畸形，直接缝合室间隔缺损，关闭切口，逐渐撤离体外循环，留置引流管，止血，钢丝固定胸骨，关胸。不含体外循环。</t>
  </si>
  <si>
    <t>HKM83302</t>
  </si>
  <si>
    <t>室间隔缺损补片修补术</t>
  </si>
  <si>
    <t>正中开胸，建立体外循环，切开右心房，探查心内畸形，如无其它畸形，探查是否伴有其它畸形，补片修补室间隔缺损，关闭切口，逐渐撤离体外循环，留置引流管，止血，钢丝固定胸骨，关胸。不含体外循环。</t>
  </si>
  <si>
    <t>HKM83303</t>
  </si>
  <si>
    <t>多发室间隔缺损修补术</t>
  </si>
  <si>
    <t>正中开胸，建立体外循环，切开右心房，探查心内畸形，如无其它畸形，探查确定室间隔缺损位置和数量，修补多个室间隔缺损，关闭切口，逐渐撤离体外循环，留置引流管，止血，钢丝固定胸骨，关胸。不含体外循环。</t>
  </si>
  <si>
    <t>HKM83304</t>
  </si>
  <si>
    <t>室间隔穿孔修补术</t>
  </si>
  <si>
    <t>全麻，气管插管，体外循环，心脏停跳，修补室间隔穿孔。</t>
  </si>
  <si>
    <t>HKM89301</t>
  </si>
  <si>
    <t>科诺手术</t>
  </si>
  <si>
    <t>正中开胸，建立体外循环，切开右心房，探查心内畸形，如无其它畸形，切除主动脉瓣下异常肌束，切开主动脉瓣肺动脉瓣下室间隔，补片修补扩大室间隔，关闭切口，逐渐撤离体外循环，留置引流管，止血，钢丝固定胸骨，关胸。不含体外循环。</t>
  </si>
  <si>
    <t>HKM89302</t>
  </si>
  <si>
    <t>纠正性大动脉转位室间隔缺损修补术</t>
  </si>
  <si>
    <t>正中开胸，建立体外循环，切开右心房，探查心内畸形，如无其它畸形，探查是否伴有其它畸形，补片修补或直接缝合室间隔缺损，关闭切口，逐渐撤离体外循环，留置引流管，止血，钢丝固定胸骨，关胸。不含体外循环。</t>
  </si>
  <si>
    <t>HKP-HKS</t>
  </si>
  <si>
    <t>心脏瓣膜</t>
  </si>
  <si>
    <t>HKP66301</t>
  </si>
  <si>
    <t>三尖瓣置换术</t>
  </si>
  <si>
    <t>正中切口，建立体外循环，经右心房切口显露三尖瓣，切除病变三尖瓣，植入人工瓣膜，关闭切口，心脏复跳，止血，钢丝固定胸骨，留置引流管，关胸。</t>
  </si>
  <si>
    <t>心脏瓣膜，补片，特殊缝线，止血材料</t>
  </si>
  <si>
    <t>HKP66302</t>
  </si>
  <si>
    <t>右侧径路三尖瓣置换术</t>
  </si>
  <si>
    <t>右胸前外侧切口，建立体外循环，经右心房显露三尖瓣，切除病变三尖瓣，植入人工瓣膜，关闭切口，心脏复跳，止血，钢丝固定胸骨，留置引流管，关胸。</t>
  </si>
  <si>
    <t>心脏瓣膜，特殊缝线，止血材料</t>
  </si>
  <si>
    <t>HKP66303</t>
  </si>
  <si>
    <t>再次三尖瓣手术</t>
  </si>
  <si>
    <t>既往有过心脏手术史，经正中开胸，分离心包腔粘连，建立体外循环，经右心房切口显露三尖瓣，切除三尖瓣(含三尖瓣假体)，植入新的人工瓣膜或成形，关闭切口，心脏复跳，止血，钢丝固定胸骨，留置引流管，关胸。</t>
  </si>
  <si>
    <t>HKP73301</t>
  </si>
  <si>
    <t>三尖瓣瓣膜切除术</t>
  </si>
  <si>
    <t>正中开胸，建立体外循环，切开右心房，探查心内畸形，如无其它畸形，切除三尖瓣，关闭切口，逐渐撤离体外循环，留置引流管，止血，钢丝固定胸骨，关胸。不含体外循环。</t>
  </si>
  <si>
    <t>HKP80201</t>
  </si>
  <si>
    <t>经皮三尖瓣球囊成形术</t>
  </si>
  <si>
    <t>在备有除颤仪及除颤电极的条件下，局麻下穿刺股静脉，监护仪监护及血管造影机X线引导下，将球囊导管沿导丝送入右心室，回拉导管使球囊中部卡在三尖瓣口处，迅速推注所需的稀释对比剂，使球囊完全充盈，然后迅速排空，确定扩张效果及是否需要重复扩张。术中全身肝素化，并进行心电监护和压力监测。不含监护、DSA引导。</t>
  </si>
  <si>
    <t>导管，导丝，血管鞘管，球囊扩张导管，压力延长管，压力泵</t>
  </si>
  <si>
    <t>HKP83301</t>
  </si>
  <si>
    <t>三尖瓣瓣环成形术</t>
  </si>
  <si>
    <t>正中切口，建立体外循环，经右心房切口显露三尖瓣，瓣环折叠，成形环固定瓣环，关闭切口，心脏复跳，止血，钢丝固定胸骨，留置引流管，关胸。</t>
  </si>
  <si>
    <t>补片，特殊缝线，止血材料，成形环</t>
  </si>
  <si>
    <t>HKP83302</t>
  </si>
  <si>
    <t>三尖瓣瓣叶成形术</t>
  </si>
  <si>
    <t>正中切口，建立体外循环，经右心房切口显露三尖瓣，瓣叶部分切除，瓣叶缝合，瓣叶重建，关闭切口，心脏复跳，止血，钢丝固定胸骨，留置引流管，关胸。</t>
  </si>
  <si>
    <t>HKP83303</t>
  </si>
  <si>
    <t>三尖瓣瓣下结构成形术</t>
  </si>
  <si>
    <t>正中切口，建立体外循环，经右心房切口显露三尖瓣，重建腱索，切或缝乳头肌，关闭切口，心脏复跳，止血，钢丝固定胸骨，留置引流管，关胸。</t>
  </si>
  <si>
    <t>HKP89301</t>
  </si>
  <si>
    <t>三尖瓣下移畸形矫治术</t>
  </si>
  <si>
    <t>指Ebstein畸形矫治术。正中开胸，建立体外循环，切开右心房，探查心内畸形，如无其它畸形，切下下移的瓣膜，缝至三尖瓣瓣环上，或用成型环固定，折叠房化右心室，关闭切口，逐渐撤离体外循环，留置引流管，止血，钢丝固定胸骨，关胸。不含体外循环。</t>
  </si>
  <si>
    <t>HKP89302</t>
  </si>
  <si>
    <t>三尖瓣病变畸形单心室化矫治的三尖瓣口闭合术</t>
  </si>
  <si>
    <t>正中开胸，建立体外循环，切开右心房，探查心内畸形，如无其它畸形，缝合三尖瓣口，关闭切口，逐渐撤离体外循环，留置引流管，止血，钢丝固定胸骨，关胸。不含体外循环。</t>
  </si>
  <si>
    <t>HKQ50301</t>
  </si>
  <si>
    <t>二尖瓣交界直视切开术</t>
  </si>
  <si>
    <t>正中切口，建立体外循环，经右心房、房间隔切口或左心房切口显露二尖瓣，直视切开二尖瓣交界，关闭切口，止血，钢丝固定胸骨，留置引流管，关胸。</t>
  </si>
  <si>
    <t>HKQ66301</t>
  </si>
  <si>
    <t>二尖瓣置换术</t>
  </si>
  <si>
    <t>正中切口，建立体外循环，经右心房、房间隔切口或左心房切口显露二尖瓣，切除病变二尖瓣，植入人工瓣膜，关闭切口，心脏复跳，止血，钢丝固定胸骨，留置引流管，关胸。</t>
  </si>
  <si>
    <t>心脏瓣膜，特殊缝线，止血材料、血液回收分离机专用耗材、临时心脏起搏器电极导线</t>
  </si>
  <si>
    <t>HKQ66302</t>
  </si>
  <si>
    <t>右侧径路二尖瓣置换术</t>
  </si>
  <si>
    <t>右胸前外侧切口，建立体外循环，经右心房、房间隔切口或左心房切口显露二尖瓣，切除病变二尖瓣，植入人工瓣膜，关闭切口，心脏复跳，止血，留置引流管，关胸。</t>
  </si>
  <si>
    <t>HKQ66303</t>
  </si>
  <si>
    <t>自体肺动脉瓣二尖瓣置换术</t>
  </si>
  <si>
    <t>正中切口，建立体外循环，经肺动脉切口，获取自体肺动脉瓣，缝合同种异体瓣于右室流出道。经右心房、房间隔切口或左心房切口显露二尖瓣，切除病变二尖瓣，植入自体肺动脉瓣，关闭切口，心脏复跳，止血，钢丝固定胸骨，留置引流管，关胸。</t>
  </si>
  <si>
    <t>HKQ66304</t>
  </si>
  <si>
    <t>无支架生物瓣二尖瓣置换术</t>
  </si>
  <si>
    <t>正中切口，建立体外循环，经右心房、房间隔切口或左心房切口显露二尖瓣，切除病变二尖瓣，植入无支架人工生物瓣膜，关闭切口，心脏复跳，止血，钢丝固定胸骨，留置引流管，关胸。</t>
  </si>
  <si>
    <t>HKQ66305</t>
  </si>
  <si>
    <t>同种异体二尖瓣置换术</t>
  </si>
  <si>
    <t>正中切口，建立体外循环，经右心房、房间隔切口或左心房切口显露二尖瓣，切除病变二尖瓣，植入同种异体瓣膜，关闭切口，心脏复跳，止血，钢丝固定胸骨，留置引流管，关胸。</t>
  </si>
  <si>
    <t>HKQ66306</t>
  </si>
  <si>
    <t>再次二尖瓣手术</t>
  </si>
  <si>
    <t>既往有过心脏手术史，经正中开胸，分离心包腔粘连，建立体外循环，经右心房-房间隔切口或左心房切口显露二尖瓣，切除二尖瓣(含二尖瓣假体)，植入新的人工瓣膜，含半周漏修补、再次成形，关闭切口，心脏复跳，止血，钢丝固定胸骨，留置引流管，关胸。</t>
  </si>
  <si>
    <t>HKQ80201</t>
  </si>
  <si>
    <t>经皮二尖瓣球囊成形术</t>
  </si>
  <si>
    <t>在备有除颤仪及除颤电极的条件下，局麻下穿刺股静脉，监护仪监护及血管造影机X线引导下，行房间隔穿刺术，将二尖瓣球囊导管沿特殊导丝导入左室，回拉导管使球囊中部卡在二尖瓣口处，迅速推注所需的稀释对比剂，使球囊完全充盈，然后迅速排空，确定扩张效果及是否需要重复扩张。术中全身肝素化，并进行心电监护和压力监测。含房间隔穿刺术。不含监护、DSA引导。</t>
  </si>
  <si>
    <t>HKQ80301</t>
  </si>
  <si>
    <t>左侧径路二尖瓣闭式扩张术</t>
  </si>
  <si>
    <t>左胸前外侧切口开胸，切开心包，显露左心耳和心尖，经心耳或心尖切口，闭式扩张器扩张二尖瓣，关闭切口，止血，留置引流管，关胸。</t>
  </si>
  <si>
    <t>二尖瓣扩张器，特殊缝线，止血材料</t>
  </si>
  <si>
    <t>HKQ80302</t>
  </si>
  <si>
    <t>右侧径路二尖瓣闭式扩张术</t>
  </si>
  <si>
    <t>右侧胸腔切口进胸腔，切开心包，显露左心房，经心房切口，闭式扩张器扩张二尖瓣，关闭切口，止血，留置引流管，关胸。</t>
  </si>
  <si>
    <t>HKQ83301</t>
  </si>
  <si>
    <t>二尖瓣瓣环成形术</t>
  </si>
  <si>
    <t>正中切口，建立体外循环，经右心房、房间隔切口或左心房切口显露二尖瓣，瓣环折叠，成形环固定瓣环，关闭切口心脏复跳，止血，钢丝固定胸骨，留置引流管，关胸。</t>
  </si>
  <si>
    <t>心脏瓣膜，补片，成形环，特殊缝线，止血材料</t>
  </si>
  <si>
    <t>HKQ83302</t>
  </si>
  <si>
    <t>二尖瓣瓣叶成形术</t>
  </si>
  <si>
    <t>正中切口，建立体外循环，经右心房、房间隔切口或左心房切口显露二尖瓣，瓣叶部分切除，瓣叶缝合，瓣叶重建，关闭切口心脏复跳，止血，钢丝固定胸骨，留置引流管，关胸。</t>
  </si>
  <si>
    <t>HKQ83303</t>
  </si>
  <si>
    <t>二尖瓣瓣下结构成形术</t>
  </si>
  <si>
    <t>正中切口，建立体外循环，经右心房、房间隔切口或左心房切口显露二尖瓣，重建腱索，切或缝乳头肌，关闭切口，心脏复跳，止血，钢丝固定胸骨，留置引流管，关胸。</t>
  </si>
  <si>
    <t>HKQ89301</t>
  </si>
  <si>
    <t>二尖瓣狭窄/瓣上环狭窄矫治术</t>
  </si>
  <si>
    <t>正中开胸，建立体外循环，切开右心房，探查心内畸形，如无其它畸形，探查是否伴有其它畸形，视瓣膜情况行二尖瓣成形或置换术，关闭切口，逐渐撤离体外循环，留置引流管，止血，钢丝固定胸骨，关胸。不含体外循环。</t>
  </si>
  <si>
    <t>成形环，起搏导线，血液回收装置，特殊缝线，止血材料</t>
  </si>
  <si>
    <t>HKR66301</t>
  </si>
  <si>
    <t>主动脉瓣置换术</t>
  </si>
  <si>
    <t>正中切口，建立体外循环，经升主动脉切口显露主动脉瓣，切病变瓣膜，行人工瓣膜置换，关闭切口，心脏复跳，止血，钢丝固定胸骨，留置引流管，关胸。</t>
  </si>
  <si>
    <t>HKR66302</t>
  </si>
  <si>
    <t>胸骨小切口主动脉瓣置换术</t>
  </si>
  <si>
    <t>正中切口，建立体外循环，经升主动脉切口显露主动脉瓣，切除病变主动脉瓣，行人工瓣膜置换，关闭切口，心脏复跳，止血，钢丝固定胸骨，留置引流管，关胸。</t>
  </si>
  <si>
    <t>HKR66303</t>
  </si>
  <si>
    <t>无支架生物瓣主动脉瓣置换术</t>
  </si>
  <si>
    <t>正中切口，建立体外循环，经升主动脉切口显露主动脉瓣，切除病变主动脉瓣，植入无支架生物瓣，缝合固定冠状动脉口，关闭切口，心脏复跳，止血，钢丝固定胸骨，留置引流管，关胸。</t>
  </si>
  <si>
    <t>HKR66304</t>
  </si>
  <si>
    <t>同种异体主动脉瓣置换术</t>
  </si>
  <si>
    <t>正中切口，建立体外循环，经升主动脉切口显露主动脉瓣，切除病变主动脉瓣，植入同种异体瓣，缝合固定冠状动脉口，关闭切口，心脏复跳，止血，钢丝固定胸骨，留置引流管，关胸。</t>
  </si>
  <si>
    <t>HKR66305</t>
  </si>
  <si>
    <t>主动脉根部扩大瓣环置换术</t>
  </si>
  <si>
    <t>正中开胸，建立体外循环，切开右心房，探查心内畸形，如无其它畸形，切下主动脉，剪开主动脉瓣环，扩大瓣环，剪除主动脉瓣叶，人工瓣膜置换，关闭切口，逐渐撤离体外循环，留置引流管，止血，钢丝固定胸骨，关胸。不含体外循环。</t>
  </si>
  <si>
    <t>心脏瓣膜，起搏导线，血液回收装置，特殊缝线，止血材料</t>
  </si>
  <si>
    <t>HKR66306</t>
  </si>
  <si>
    <t>主动脉瓣二尖瓣双瓣置换术</t>
  </si>
  <si>
    <t>正中切口，建立体外循环，经右心房、房间隔切口或左心房切口显露二尖瓣，经升主动脉切口显露主动脉瓣，切除病变二尖瓣及主动脉瓣，植入人工瓣膜，关闭切口，心脏复跳，止血，钢丝固定胸骨，留置引流管，关胸。</t>
  </si>
  <si>
    <t>HKR66307</t>
  </si>
  <si>
    <t>主动脉瓣环切开成形+主动脉瓣置换术</t>
  </si>
  <si>
    <t>正中切口，建立体外循环，降温阻断，切开主动脉，切开瓣环，测量修剪人工补片，跨环补片，人工主动脉置换，缝合切口止血，钢丝固定胸骨，留置引流管，关胸。</t>
  </si>
  <si>
    <t>补片，人工血管，特殊缝线，止血材料</t>
  </si>
  <si>
    <t>HKR66308</t>
  </si>
  <si>
    <t>主动脉瓣环及窦部切开成形+主动脉瓣置换术</t>
  </si>
  <si>
    <t>补片，人工血管，心脏瓣膜，特殊缝线，止血材料</t>
  </si>
  <si>
    <t>HKR66309</t>
  </si>
  <si>
    <t>再次主动脉瓣手术</t>
  </si>
  <si>
    <t>既往有过心脏手术史，经正中开胸，分离心包腔粘连，建立体外循环，经升主动脉切口显露主动脉瓣，切除主动脉瓣(含主动脉瓣假体)，植入新的人工瓣膜，或成形，关闭切口，心脏复跳，止血，钢丝固定胸骨，留置引流管，关胸。</t>
  </si>
  <si>
    <t>HKR66310</t>
  </si>
  <si>
    <t>共同动脉干瓣膜置换术</t>
  </si>
  <si>
    <t>正中开胸，建立体外循环，切开右心房，探查心内畸形，如无其它畸形，探查是否伴有其它畸形，共同动脉干瓣膜置换，关闭切口，逐渐撤离体外循环，留置引流管，止血，钢丝固定胸骨，关胸。不含体外循环。</t>
  </si>
  <si>
    <t>HKR80201</t>
  </si>
  <si>
    <t>经皮主动脉瓣球囊成形术</t>
  </si>
  <si>
    <t>在备有除颤仪及除颤电极的条件下，局麻下穿刺股动脉，监护仪监护及血管造影机X线引导下，先常规行左心导管检查及左心室造影，测量主动脉跨瓣压差、瓣环大小及确定主动脉瓣狭窄的类型，将球囊导管沿导丝送入左心室，回拉导管使球囊中部卡在主动脉瓣口处，迅速推注所需的稀释对比剂，使球囊完全充盈，然后迅速排空。确定扩张效果及是否需要重复扩张。术中全身肝素化，并进行心电监护和压力监测。不含监护、DSA引导。</t>
  </si>
  <si>
    <t>导管，导丝，血管鞘管，球囊扩张导管，压力延长管，压力泵，</t>
  </si>
  <si>
    <t>HKR83301</t>
  </si>
  <si>
    <t>主动脉瓣直视成形术</t>
  </si>
  <si>
    <t>正中切口，建立体外循环，经升主动脉切口显露主动脉瓣，行瓣膜成形，关闭切口，心脏复跳，止血，钢丝固定胸骨，留置引流管，关胸。</t>
  </si>
  <si>
    <t>HKR89301</t>
  </si>
  <si>
    <t>主动脉瓣上狭窄矫治术</t>
  </si>
  <si>
    <t>正中开胸，建立体外循环，切开右心房，探查心内畸形，如无其它畸形，探查是否伴有其它畸形，经主动脉切口，切除主动脉瓣上异常纤维，补片修补扩大主动脉，关闭切口，逐渐撤离体外循环，留置引流管，止血，钢丝固定胸骨，关胸。不含体外循环。</t>
  </si>
  <si>
    <t>HKR89302</t>
  </si>
  <si>
    <t>主动脉瓣下狭窄矫治术</t>
  </si>
  <si>
    <t>正中开胸，建立体外循环，切开右心房，探查心内畸形，如无其它畸形，探查是否伴有其它畸形，经主动脉切口，切除主动脉瓣下异常肌束或纤维，关闭切口，逐渐撤离体外循环，留置引流管，止血，钢丝固定胸骨，关胸。不含体外循环。</t>
  </si>
  <si>
    <t>HKR89303</t>
  </si>
  <si>
    <t>共同动脉干瓣膜成形术</t>
  </si>
  <si>
    <t>正中开胸，建立体外循环，切开右心房，探查心内畸形，如无其它畸形，探查是否伴有其它畸形，共同动脉干瓣膜成形，关闭切口，逐渐撤离体外循环，留置引流管，止血，钢丝固定胸骨，关胸。不含体外循环。</t>
  </si>
  <si>
    <t>HKR89304</t>
  </si>
  <si>
    <r>
      <rPr>
        <sz val="9"/>
        <rFont val="宋体"/>
        <charset val="134"/>
      </rPr>
      <t>经导管人工主动脉瓣膜置换术</t>
    </r>
    <r>
      <rPr>
        <sz val="9"/>
        <rFont val="DejaVu Sans"/>
        <charset val="0"/>
      </rPr>
      <t> </t>
    </r>
  </si>
  <si>
    <r>
      <rPr>
        <sz val="9"/>
        <rFont val="宋体"/>
        <charset val="134"/>
      </rPr>
      <t>全麻，穿刺双侧股动脉，经左侧股动脉置换术送入猪尾巴造影导管至右冠窦底部造影。经右侧股动脉送入导管，通过主动脉瓣口进入左心室，同时侧左室压和主动脉压力，计算压差。通过导管送入超硬导丝，循导丝送入扩张球囊，对主动脉瓣口进行预扩张。撤出球囊，再循导丝送入预装了膜的输送系统，至主动脉瓣环处，定位准确后逐步释放出瓣膜，升主动脉造影，观察瓣周漏情况，并重复测左室压力和主动脉压力计算压差，必要时进行后扩张。撤出导管导丝，检查入路血管无异常，闭合穿刺部位，压迫止血。不含监护、DSA引导。</t>
    </r>
    <r>
      <rPr>
        <sz val="9"/>
        <rFont val="DejaVu Sans"/>
        <charset val="0"/>
      </rPr>
      <t> </t>
    </r>
  </si>
  <si>
    <t>经导管人工主动脉瓣膜置换系统,球囊扩张导管、鞘管、导丝、造影导管、临时心脏起搏电极导线、特殊缝线、血管吻（缝）合器、抓捕器</t>
  </si>
  <si>
    <t>HKS66301</t>
  </si>
  <si>
    <t>肺动脉瓣置换术</t>
  </si>
  <si>
    <t>正中切口，建立体外循环，经肺动脉切口显露肺动脉瓣，切除病变肺动脉瓣，植入人工瓣，关闭切口，心脏复跳，止血，钢丝固定胸骨，留置引流管，关胸。</t>
  </si>
  <si>
    <t>HKS80201</t>
  </si>
  <si>
    <t>经皮肺动脉瓣球囊成形术</t>
  </si>
  <si>
    <t>在备有除颤仪及除颤电极的条件下，局麻下行穿刺股静脉，监护仪监护及血管造影机X线引导下，先常规行右心导管检查及右心室造影，测量肺动脉跨瓣压差、瓣环大小及确定肺动脉瓣狭窄的类型，将球囊导管沿导丝送入肺动脉，回拉导管使球囊中部卡在肺动脉瓣口处，迅速推注所需的稀释对比剂，使球囊完全充盈，然后迅速排空。确定扩张效果及是否需要重复扩张。术中全身肝素化，并进行心电监护和压力监测。不含监护、DSA引导。</t>
  </si>
  <si>
    <t>HKS83301</t>
  </si>
  <si>
    <t>肺动脉瓣成形术</t>
  </si>
  <si>
    <t>正中开胸，建立体外循环，切开右心房，探查心内畸形，如无其它畸形，切开肺动脉交界粘连，关闭切口，逐渐撤离体外循环，留置引流管，止血，钢丝固定胸骨，关胸。不含体外循环。</t>
  </si>
  <si>
    <t>HKT</t>
  </si>
  <si>
    <t>心传导系</t>
  </si>
  <si>
    <t>HKT62201</t>
  </si>
  <si>
    <t>单腔永久起搏器安置术</t>
  </si>
  <si>
    <t>消毒铺巾，局部麻醉，经静脉穿刺，做皮下囊袋，放置鞘管，监护仪监护下沿鞘管送入心室或心房起搏电极，DSA引导下调整电极位置，起搏电极连接刺激仪测试阈值、感知、阻抗、振幅等，固定电极，置入永久起搏器，庆大霉素冲洗囊袋，逐层缝合皮下组织及皮肤。不含监护、DSA引导。</t>
  </si>
  <si>
    <t>植入式心脏起搏器，起搏导管，导丝，血管鞘管</t>
  </si>
  <si>
    <t>HKT62202</t>
  </si>
  <si>
    <t>双腔植入式心脏起搏器安置术</t>
  </si>
  <si>
    <t>消毒铺巾，局部麻醉，穿刺2处深静脉，做皮下囊袋，放置鞘管，监护仪监护下沿鞘管分别送入心房及心室起搏电极，DSA引导下调整位电极置，起搏电极连接刺激仪测试阈值、感知、阻抗、振幅等，固定电极，置入植入式心脏起搏器，庆大霉素冲洗囊袋，逐层缝合皮下组织及皮肤。不含监护、DSA引导。</t>
  </si>
  <si>
    <t>HKT62203</t>
  </si>
  <si>
    <t>三腔植入式心脏起搏器安置术</t>
  </si>
  <si>
    <t>消毒铺巾，局部麻醉，穿刺3处深静脉，做皮下囊袋，监护仪监护及DSA引导下放置冠状静脉窦长鞘，逆行冠状静脉窦造影，选择靶静脉，撤出造影导管，再延静脉鞘将左室电极送入靶静脉，进行电极各参数测定。最后再将右心房及右心室电极导线植入，X线下调整位置，分别测试右心房、右心室及双心室起搏阈值、感知、阻抗、振幅等，固定电极，置入植入式心脏起搏器，庆大霉素冲洗囊袋，逐层缝合皮下组织及皮肤。不含监护、DSA引导。</t>
  </si>
  <si>
    <t>植入式心脏起搏器，起搏导管，造影导管，血管鞘管</t>
  </si>
  <si>
    <t>HKT62204</t>
  </si>
  <si>
    <t>埋藏式单腔心脏复律除颤器安置术</t>
  </si>
  <si>
    <t>在备有除颤仪及除颤电极的条件下，消毒铺巾，局部麻醉，经静脉穿刺，做皮下囊袋，放置鞘管，监护仪监护及DSA引导下，沿鞘管送入起搏电极，X线下调整位置，测试起搏阈值、感知、阻抗、振幅等，固定电极，置入除颤器，全麻下诱发室颤1-2次，发放试验性电击，测定除颤阈值，程控各种参数，庆大霉素冲洗囊袋，逐层缝合皮下组织及皮肤。不含监护、DSA引导。</t>
  </si>
  <si>
    <t>临时起搏器，起搏导管，导丝，血管鞘管，植入式心律复转除颤器</t>
  </si>
  <si>
    <t>HKT62205</t>
  </si>
  <si>
    <t>埋藏式双腔心脏复律除颤器安置术</t>
  </si>
  <si>
    <t>在备有除颤仪及除颤电极的条件下，消毒铺巾，局部麻醉，穿刺2处深静脉，做皮下囊袋，放置鞘管，监护仪监护及血管造影机X线引导下，沿鞘管分别送入心房、心室起搏电极导线，X线下调整位置，分别测试心房、心室起搏阈值、感知、阻抗、振幅等，固定电极，置入除颤器，全麻下诱发室颤1-2次，发放试验性电击，测定除颤阈值，程控各种参数，庆大霉素冲洗囊袋，逐层缝合皮下组织及皮肤。</t>
  </si>
  <si>
    <t>临时起搏器，起搏导管，导丝，血管鞘管，除颤电极，植入式心律复转除颤器</t>
  </si>
  <si>
    <t>HKT62206</t>
  </si>
  <si>
    <t>埋藏式三腔心脏复律除颤器安置术</t>
  </si>
  <si>
    <t>在备有除颤仪及除颤电极的条件下，消毒铺巾，局部麻醉，穿刺3处深静脉，做皮下囊袋，监护仪监护及血管造影机X线引导下，放置冠状静脉窦长鞘，逆行冠状静脉窦造影，选择靶静脉，撤出造影导管，再延静脉鞘将左室电极送入靶静脉，进行电极各参数测定。放置鞘管，沿鞘管分别送入心房、心室起搏电极导线，X线下调整位置，分别测试心房、心室起搏阈值、感知、阻抗、振幅等，固定电极，置入除颤器，全麻下诱发室颤1-2次，发放试验性电击，测定除颤阈值，程控各种参数，庆大霉素冲洗囊袋，逐层缝合皮下组织及皮肤。</t>
  </si>
  <si>
    <t>临时起搏器，起搏导管，造影导管，导丝，血管鞘管，压力延长管，植入式心律复转除颤器</t>
  </si>
  <si>
    <t>HKT62301</t>
  </si>
  <si>
    <t>临时起搏器安置术</t>
  </si>
  <si>
    <t>消毒铺巾，局部麻醉，经静脉穿刺，放置鞘管，应用监护仪监护，在血管造影机X线或心电监护引导下放置临时起搏电极于右室心尖部，与临时起搏器连接，调整起搏感知功能，用阈值两倍的输出电压保证持续起搏，局部固定电极体外部分。不含监护、DSA引导。</t>
  </si>
  <si>
    <t>起搏导管，导丝，血管鞘管</t>
  </si>
  <si>
    <t>HKT62302</t>
  </si>
  <si>
    <t>植入式心电记录器安置术</t>
  </si>
  <si>
    <t>皮肤清洁处理，在胸骨左缘和左锁骨中线、第1-4肋之间的范围内安放电极，记录不同组合的双极心电图，判断理想植入部位。消毒铺巾，局部麻醉，根据选择的植入部位做切口，制备皮下囊袋，将记录仪放进皮下囊袋后，逐层缝合皮下组织及皮肤。</t>
  </si>
  <si>
    <t>HKT62303</t>
  </si>
  <si>
    <t>心外膜临时起搏器安置术</t>
  </si>
  <si>
    <t>全麻，正中切口，开胸，心脏表面缝置起搏导线，连接起搏器，关胸。</t>
  </si>
  <si>
    <t>起搏导线，特殊缝线</t>
  </si>
  <si>
    <t>HKT62304</t>
  </si>
  <si>
    <t>心外膜永久起搏器安置术</t>
  </si>
  <si>
    <t>起搏导线，特殊缝线，止血材料，临时起搏器</t>
  </si>
  <si>
    <t>HKT63301</t>
  </si>
  <si>
    <t>永久起搏器更换术</t>
  </si>
  <si>
    <t>消毒铺巾，局部麻醉，必要时先行临时起搏器保证安全，监护仪监护下切开囊袋取出起搏器，测试原电极阈值、感知、阻抗、振幅等参数，符合要求则直接与更换的起搏器连接，置入皮下囊袋，庆大霉素冲洗囊袋，逐层缝合皮下组织及皮肤。电极置入与永久起搏器安置术时相同，测定参数，固定新电极，与起搏器连接，将原有电极接头端封闭后旷置。起搏器置入皮下囊袋，庆大霉素冲洗囊袋，逐层缝合皮下组织及皮肤。不含监护、DSA引导。</t>
  </si>
  <si>
    <t>植入式心脏起搏器，起搏导线/起搏导管，导丝，血管鞘管</t>
  </si>
  <si>
    <t>HKT64301</t>
  </si>
  <si>
    <t>起搏器电极取出术</t>
  </si>
  <si>
    <t>消毒铺巾，局部麻醉，必要时先行临时起搏器安置术及应用保证安全，切开原伤口，分离皮下组织，暴露囊袋，监护仪监护及血管造影机X线引导下，在保障安全情况下取出原起搏器，分离起搏器和电极，利用电极拔除装置拔除电极，处理局部伤口，逐层缝合皮下组织和皮肤。不含监护、DSA引导。</t>
  </si>
  <si>
    <t>HKT64302</t>
  </si>
  <si>
    <t>起搏器囊袋清创术</t>
  </si>
  <si>
    <t>消毒铺巾，局部麻醉，必要时先行临时起搏器安置术及应用保证安全，切开原伤口，分离皮下组织，暴露囊袋，监护仪监护下，在保障安全情况下取出原起搏器，清理囊袋内坏死组织，反复冲洗局部伤口，放入原起搏器，逐层缝合皮下组织和皮肤。不含监护、DSA引导、临时起搏。</t>
  </si>
  <si>
    <t>HKT72201</t>
  </si>
  <si>
    <t>普通室上性心动过速射频消融术</t>
  </si>
  <si>
    <t>先进行心内电生理检查，监护仪监护下，血管造影机X线引导下穿刺动脉或静脉，放置鞘管，放置消融导管，反复标测不同位置，寻找消融靶点，放电试消融，巩固消融，以电生理刺激仪反复刺激诱发并采用多通道电生理记录仪记录，证实心动过速不能诱发。不含有创心内电生理检查、监护、DSA引导。</t>
  </si>
  <si>
    <t>消融导管，标测导管，导丝，血管鞘管</t>
  </si>
  <si>
    <t>HKT72202</t>
  </si>
  <si>
    <t>室速射频消融术</t>
  </si>
  <si>
    <t>在备有除颤仪及除颤电极的条件下，心内电生理检查后，监护仪监护下，血管造影机X线引导下穿刺动脉或静脉，放置鞘管，放置消融导管，标测寻找消融靶点，必要时应用心腔三维标测术标测靶点，放电试消融，巩固消融，重复刺激诱发，证实室速不能被诱发或室早消失。不含有创心内电生理检查、心腔三维标测术、DSA引导。</t>
  </si>
  <si>
    <t>HKT72203</t>
  </si>
  <si>
    <t>肥厚梗阻型心肌病化学消融术</t>
  </si>
  <si>
    <t>消毒铺巾，局部麻醉，穿刺动脉，放置鞘管，必要时穿刺静脉，置入静脉鞘管，经鞘管将临时起搏电极导管送至右心室心尖部。冠状动脉造影后经鞘管在监护仪监护及血管造影机X线引导下，沿引导钢丝将指引导管送至冠状动脉开口，根据冠状动脉造影结果决定治疗方案。将左室测压导管送入左心室，与指引导管同步监测心室内和主动脉内的压力阶差。将指引钢丝送至需要治疗的穿隔支远端，沿指引钢丝送入整体交换球囊，低压充盈球囊后经球囊导管的中心腔注入无水酒精。根据监测的压力阶差情况决定消融的血管支数。不含监护、DSA引导。</t>
  </si>
  <si>
    <t>导引导管，导引导丝，血管鞘管，球囊扩张导管，射频消融导管</t>
  </si>
  <si>
    <t>HKT72204</t>
  </si>
  <si>
    <t>房速房扑射频消融术</t>
  </si>
  <si>
    <t>心内电生理检查后，监护仪监护下，血管造影机X线引导下穿刺静脉，放置鞘管，放置消融导管，心内膜标测定位，必要时应用心腔三维标测术，反复寻找消融靶点，放电试消融，巩固消融，反复刺激诱发，证实房速不能被诱发，或房扑消融后出现完全性峡部双向传导阻滞。不含有创心内电生理检查、心腔三维标测术、DSA引导。</t>
  </si>
  <si>
    <t>消融导管，标测导管，导丝，血管鞘管，压力延长管</t>
  </si>
  <si>
    <t>不同侧房速或房扑加收不超过1000元</t>
  </si>
  <si>
    <t>HKT72205</t>
  </si>
  <si>
    <t>房颤射频消融术</t>
  </si>
  <si>
    <t>消毒铺巾，局部麻醉，穿刺3-5处深静脉，放置鞘管，监护仪监护以及血管造影机X线透视下放置标测电极。行房间隔穿刺，肺静脉造影。应用心腔三维标测术，构建左房三维结构模型，行肺静脉前庭环形消融，至肺静脉电位消失。必要时行心房内(含右房)线性、上腔静脉及冠状静脉窦隔离、碎裂电位、神经丛等消融。不含有创心内电生理检查、监护、DSA引导。</t>
  </si>
  <si>
    <t>消融导管，标测导管，导丝，血管鞘管，房间隔穿刺针，压力延长管</t>
  </si>
  <si>
    <t>以1种消融术为基价,每增加1种消融术式加收不超过1000元</t>
  </si>
  <si>
    <t>HKT73301</t>
  </si>
  <si>
    <t>心脏异常传导束切除术</t>
  </si>
  <si>
    <t>正中切口，显露心包，建立体外循环，心脏停跳，切开心脏，在心电生理标测有异常通道的部位切断通道，关闭切口，心脏复跳，止血，钢丝固定胸骨，留置引流管，关胸。</t>
  </si>
  <si>
    <t>HKT73302</t>
  </si>
  <si>
    <t>房颤矫治术</t>
  </si>
  <si>
    <t>指迷宫手术。正中切口，显露心包，建立体外循环，心脏停跳，切开心脏，在心房壁上行切缝术，关闭切口，心脏复跳，止血，钢丝固定胸骨，留置引流管，关胸。</t>
  </si>
  <si>
    <t>特殊缝线，止血材料，消融笔</t>
  </si>
  <si>
    <t>HKU-HKV</t>
  </si>
  <si>
    <t>3.心的血管</t>
  </si>
  <si>
    <t>HKU</t>
  </si>
  <si>
    <t>冠状动脉</t>
  </si>
  <si>
    <t>HKU59201</t>
  </si>
  <si>
    <t>冠状动脉瘘栓闭术</t>
  </si>
  <si>
    <t>在备有除颤仪及除颤电极的条件下，消毒铺巾，局部麻醉，穿刺动脉，放置动脉鞘管，必要时穿刺静脉，放置静脉鞘管。冠状动脉造影后经动脉鞘管在监护仪监护及血管造影机X线引导下，沿引导钢丝将指引导管送至冠状动脉开口，将指引钢丝通过瘘管送至远端，沿指引钢丝将球囊送至瘘管内进行栓闭试验，如患者无缺血症状，则进行进一步治疗。置入输送长鞘至瘘管内，经长鞘送入栓堵器至目标位置后后撤长鞘。观察患者反应，如无缺血表现，重复冠脉造影明确术后效果。不含监护、DSA引导。</t>
  </si>
  <si>
    <t>造影导管，导引导管，球囊扩张导管，导引导丝，血管鞘管，栓塞材料，环柄注射器，连通板，Y型接头</t>
  </si>
  <si>
    <t>HKU59301</t>
  </si>
  <si>
    <t>冠状动脉瘘结扎术</t>
  </si>
  <si>
    <t>正中开胸，建立体外循环，切开右心房，探查心内畸形，如无其它畸形，游离终末端瘘的冠状动脉，结扎，关闭切口，逐渐撤离体外循环，留置引流管，止血，钢丝固定胸骨，关胸。不含体外循环。</t>
  </si>
  <si>
    <t>HKU62201</t>
  </si>
  <si>
    <t>冠脉内局部放射治疗</t>
  </si>
  <si>
    <t>在备有除颤仪及除颤电极的条件下，消毒铺巾，局部麻醉，穿刺动脉，放置鞘管，冠状动脉造影后经鞘管在监护仪监护及血管造影机X线引导下，沿引导钢丝将指引导管送至冠状动脉开口，根据冠状动脉造影结果决定需要治疗的病变，将指引钢丝通过病变送至病变血管远端，沿指引钢丝送入球囊对病变进行预扩张，通过导管输送系统将放射源送至治疗部位，按照预先设定的治疗方案完成后，撤出输送导管和放射源。治疗后必要时再对病变进行经皮冠状动脉球囊扩张术或支架置入。不含监护、DSA引导。</t>
  </si>
  <si>
    <t>导引导管，导引导丝，血管鞘管，球囊扩张导管，冠脉支架，环柄注射器</t>
  </si>
  <si>
    <t>必要时再对病变进行球囊扩张术或支架置入，加收不超过500元。</t>
  </si>
  <si>
    <t>HKU62301</t>
  </si>
  <si>
    <t>冠状动脉远端血管保护装置置入术</t>
  </si>
  <si>
    <t>在备有除颤仪及除颤电极的条件下，消毒铺巾，局部麻醉，穿刺动脉，放置鞘管，冠状动脉造影后经鞘管在监护仪监护及DSA引导下，沿引导钢丝将指引导管送至冠状动脉开口，根据冠状动脉造影结果决定需要进行保护的血管，沿指引钢丝将远端保护装置，或者带有导丝的远端保护装置，导管送至病变远端，完成靶病变治疗后，经皮冠状动脉球囊扩张术和/或支架术，收回远端保护装置。不含监护、DSA引导。</t>
  </si>
  <si>
    <t>导引导管，导引导丝，血管鞘管，血管远端保护装置，环柄注射器</t>
  </si>
  <si>
    <t>HKU65201</t>
  </si>
  <si>
    <t>冠状动脉内血栓抽吸术</t>
  </si>
  <si>
    <t>在备有除颤仪及除颤电极的条件下，消毒铺巾，局部麻醉，穿刺动脉，放置鞘管，冠状动脉造影后经鞘管在监护仪监护及血管造影机X线引导下，沿引导钢丝将指引导管送至冠状动脉开口，根据冠状动脉造影结果决定需要进行血栓抽吸的血管，沿指引钢丝将抽吸导管送至病变近端，抽吸导管近端连接负压抽吸装置。打开抽吸装置后谨慎前送导管，之后回撤。不含监护、DSA引导。</t>
  </si>
  <si>
    <t>导引导管，导引导丝，血管鞘管，环柄注射器，血栓抽吸导管</t>
  </si>
  <si>
    <t>以1支血管为基价，每增加1支血管加收不超过500元。</t>
  </si>
  <si>
    <t>HKU72201</t>
  </si>
  <si>
    <t>冠状动脉内超声溶栓术</t>
  </si>
  <si>
    <t>在备有除颤仪及除颤电极的条件下，消毒铺巾，局部麻醉，穿刺动脉，放置鞘管，冠状动脉造影后经鞘管在监护仪监护及血管造影机X线引导下，沿引导钢丝将指引导管送至冠状动脉开口，根据冠状动脉造影结果决定需要治疗的病变，将指引钢丝通过病变送至病变血管远端，沿指引钢丝将超声溶栓导管探头送至闭塞处，启动超声溶栓仪进行溶栓。溶栓后复查造影，必要时再对病变进行经皮冠状动脉球囊扩张术或支架置入。不含监护、DSA引导。</t>
  </si>
  <si>
    <t>HKU73201</t>
  </si>
  <si>
    <t>冠状动脉内膜切除术</t>
  </si>
  <si>
    <t>全麻，气管插管，建立或不建立体外循环，切除靶血管内膜。</t>
  </si>
  <si>
    <t>导引导管，导引导丝，血管鞘管，冠脉支架，环柄注射器</t>
  </si>
  <si>
    <t>HKU73202</t>
  </si>
  <si>
    <t>冠状动脉内膜定向旋切术</t>
  </si>
  <si>
    <t>在备有除颤仪及除颤电极的条件下，消毒铺巾，局部麻醉，穿刺动脉，放置鞘管，冠状动脉造影后经鞘管在监护仪监护及血管造影机X线引导下，沿引导钢丝将指引导管送至冠状动脉开口，根据冠状动脉造影结果决定需要治疗的病变，将指引钢丝通过病变送至病变血管远端，沿指引钢丝送入旋切导管，旋切窗对准病变，充盈球囊后启动驱动装置开始旋切，完成后旋切刀退至近端，去掉球囊压力，退出旋切导管。根据需要加做经皮冠状动脉球囊扩张术或置入支架。不含监护、DSA引导。</t>
  </si>
  <si>
    <t>导引导管，导引导丝，血管鞘管，旋切导管，冠脉支架，环柄注射器，压力泵</t>
  </si>
  <si>
    <t>以1支血管为基价，每增加1支血管加收不超过500元；必要时再对病变进行球囊扩张术或支架置入，加收不超过500元。</t>
  </si>
  <si>
    <t>HKU73203</t>
  </si>
  <si>
    <t>冠状动脉内膜高速旋磨术</t>
  </si>
  <si>
    <t>在备有除颤仪及除颤电极的条件下，消毒铺巾，局部麻醉，穿刺动脉，放置鞘管，冠状动脉造影后经鞘管在监护仪监护及血管造影机X线引导下，沿引导钢丝将指引导管送至冠状动脉开口，根据冠状动脉造影结果决定需要治疗的病变，将旋磨导丝通过病变送至病变血管远端，沿指引钢丝将旋磨头送至病变近端，打开驱动装置并缓慢推进旋磨头，直至完全通过病变。根据需要加做经皮冠状动脉球囊扩张术或置入支架。不含监护、DSA引导。</t>
  </si>
  <si>
    <t>旋磨导管，导丝，血管鞘管，球囊扩张导管，冠脉支架，环柄注射器，压力泵，旋磨推进器</t>
  </si>
  <si>
    <t>以1支血管为基价，每增加1支血管加收不超过500元；必要时再对病变进行经皮冠状动脉球囊扩张术或支架置入，加收不超过500元。</t>
  </si>
  <si>
    <t>HKU80201</t>
  </si>
  <si>
    <t>经皮冠状动脉球囊扩张术</t>
  </si>
  <si>
    <t>在备有除颤仪及除颤电极的条件下，消毒铺巾，局部麻醉，穿刺1-2处动脉，放置鞘管，冠状动脉造影后经鞘管在监护仪监护及血管造影机X线引导下，沿引导钢丝将指引导管送至冠状动脉开口，根据冠状动脉造影结果决定需要治疗的病变，将指引钢丝通过病变送至病变血管远端，沿指引钢丝将球囊送至病变处，高压扩张。重复造影，确认治疗效果满意，并且无需要处理的并发症后结束手术。撤出上述器械，包扎伤口。不含监护、DSA引导。</t>
  </si>
  <si>
    <t>导引导管，导引导丝，血管鞘管，球囊扩张导管，环柄注射器，压力泵，Y型接头</t>
  </si>
  <si>
    <t>以1支血管为基价，每增加1支血管加收不超过500元；必要时再对病变进行经皮冠脉支架置入，每增加一支血管加收不超过500元。</t>
  </si>
  <si>
    <t>HKU83201</t>
  </si>
  <si>
    <t>经皮冠状动脉腔内激光成形术</t>
  </si>
  <si>
    <t>在备有除颤仪及除颤电极的条件下，消毒铺巾，局部麻醉，穿刺动脉，放置鞘管，冠状动脉造影后，经鞘管在监护仪监护及血管造影机X线引导下，沿引导钢丝将指引导管送至冠状动脉开口，根据冠状动脉造影结果决定需要治疗的病变，将指引钢丝通过病变送至病变血管远端，沿指引钢丝将激光导管送至病变近端3-5毫米处之后，打开激光器缓慢推进激光导管，直至完全通过病变。根据需要加做经皮冠状动脉球囊扩张术或置入支架。不含监护、DSA引导。</t>
  </si>
  <si>
    <t>导引导管，导引导丝，血管鞘管，球囊扩张导管，冠脉支架，环柄注射器，激光导管</t>
  </si>
  <si>
    <t>以1支血管为基价，每增加1支血管加收不超过500元；必要时再对病变进行囊扩张术或支架置入，加收不超过500元。</t>
  </si>
  <si>
    <t>HKU83301</t>
  </si>
  <si>
    <t>冠状动脉瘘矫治术</t>
  </si>
  <si>
    <t>指CPB成形修补。正中开胸，建立体外循环，切开右心房，探查心内畸形，如无其它畸形，游离终末端瘘的冠状动脉，带垫片缝闭冠状动脉，暴露瘘口，缝合瘘口，关闭切口，逐渐撤离体外循环，留置引流管，止血，钢丝固定胸骨，关胸。不含体外循环。</t>
  </si>
  <si>
    <t>HKU86301</t>
  </si>
  <si>
    <t>正中切口冠状动脉旁路移植术</t>
  </si>
  <si>
    <t>全麻，气管插管，游离获取血管材料(含大隐静脉、桡动脉、左右乳内动脉、胃网膜右动脉、腹壁下动脉等)。胸部正中切口，建立体外循环，心脏停跳，将桥血管远端吻合于靶血管，心脏复跳，将桥血管近端吻合于主动脉(或其它动脉)。不含体外循环。</t>
  </si>
  <si>
    <t>血管夹，特殊缝线，吻合术辅助器、打孔器、冠状动脉分流栓、心脏稳定系统（一次性使用心脏固定器）、吹雾管、血液回收分离机专用耗材、可吸收止血纱、临时心脏起搏器电极导线</t>
  </si>
  <si>
    <t>以1根血管为基价，每增加1根血管桥收1000元，每增加1个动脉桥加收不超过1500元。</t>
  </si>
  <si>
    <t>HKU86302</t>
  </si>
  <si>
    <t>侧切口冠状动脉旁路移植术</t>
  </si>
  <si>
    <t>全麻，气管插管，游离获取血管材料(含大隐静脉、桡动脉、左右乳内动脉、胃网膜右动脉、腹壁下动脉等)。胸部侧切口，心脏跳动下，将桥血管远端吻合于靶血管，然后将桥血管近端于吻合于主动脉(或其它动脉)。</t>
  </si>
  <si>
    <t>血液回收装置，血管夹，特殊缝线，吻合术辅助器、打孔器、冠状动脉分流栓、心脏稳定系统（一次性使用心脏固定器）、吹雾管、可吸收止血纱、临时心脏起搏器电极导线</t>
  </si>
  <si>
    <t>乌海5800</t>
  </si>
  <si>
    <t>其他盟市6000</t>
  </si>
  <si>
    <t>HKU86303</t>
  </si>
  <si>
    <t>小切口体外循环下冠状动脉旁路移植术</t>
  </si>
  <si>
    <t>全麻，气管插管，游离获取血管材料(含大隐静脉、桡动脉、左右乳内动脉、胃网膜右动脉、腹壁下动脉等)。胸部正中小切口，体外循环，心脏停跳，将桥血管远端吻合于靶血管，心脏复跳，将桥血管近端吻合于主动脉(或其它动脉)。不含体外循环。</t>
  </si>
  <si>
    <t xml:space="preserve">血管夹，特殊缝线，吻合术辅助器、打孔器、冠状动脉分流栓、心脏稳定系统（一次性使用心脏固定器）、吹雾管、血液回收分离机专用耗材、可吸收止血纱、临时心脏起搏器电极导线
</t>
  </si>
  <si>
    <t>HKU86304</t>
  </si>
  <si>
    <r>
      <rPr>
        <sz val="9"/>
        <rFont val="宋体"/>
        <charset val="134"/>
      </rPr>
      <t>正中切口非体外循环下冠脉旁路移植术</t>
    </r>
    <r>
      <rPr>
        <sz val="9"/>
        <rFont val="DejaVu Sans"/>
        <charset val="0"/>
      </rPr>
      <t> </t>
    </r>
  </si>
  <si>
    <r>
      <rPr>
        <sz val="9"/>
        <rFont val="宋体"/>
        <charset val="134"/>
      </rPr>
      <t>冠心病患者，经内科造影证实存在冠状动脉狭窄，具有手术适应症，经过术前准备，入手术室建立动静脉压力，心电、血氧监测，全身麻醉插管成功后，开胸，以一次性组织图固定系统固定狭窄血管，切开靶血管放入分流塞，一次性吹雾管吹洗术野，取乳内动脉或自体大隐静脉与狭窄部位吻合，术毕充分止血关胸。</t>
    </r>
    <r>
      <rPr>
        <sz val="9"/>
        <rFont val="DejaVu Sans"/>
        <charset val="0"/>
      </rPr>
      <t> </t>
    </r>
  </si>
  <si>
    <r>
      <rPr>
        <sz val="9"/>
        <rFont val="宋体"/>
        <charset val="134"/>
      </rPr>
      <t>血液回收装置，血管夹，特殊缝线，吻合术辅助器、打孔器、冠状动脉分流栓、心脏稳定系统（一次性使用心脏固定器）、吹雾管</t>
    </r>
    <r>
      <rPr>
        <sz val="9"/>
        <rFont val="DejaVu Sans"/>
        <charset val="0"/>
      </rPr>
      <t> </t>
    </r>
    <r>
      <rPr>
        <sz val="9"/>
        <rFont val="宋体"/>
        <charset val="134"/>
      </rPr>
      <t>、临时心脏起搏器电极导线</t>
    </r>
  </si>
  <si>
    <t>HKU89201</t>
  </si>
  <si>
    <t>经皮激光心肌血管重建术</t>
  </si>
  <si>
    <t>在备有除颤仪及除颤电极的条件下，消毒铺巾，局部麻醉，穿刺动脉，放置鞘管，经鞘管在监护仪监护及血管造影机X线引导下，沿引导钢丝将猪尾导管送至左心室内行左心室造影定位靶区域，标测激光打孔位置。再经鞘管将激光导管送至左心室，应用激光发生器以一定间隔在标测位置打孔。不含监护、DSA引导。</t>
  </si>
  <si>
    <t>激光导管，导引导丝，血管鞘管，导管</t>
  </si>
  <si>
    <t>HKU89301</t>
  </si>
  <si>
    <t>冠状动脉异常起源于肺动脉矫治术</t>
  </si>
  <si>
    <t>正中开胸，建立体外循环，切开右心房，探查心内畸形，如无其它畸形，沿冠状动脉上缘切断肺动脉，剪下冠状动脉成纽扣状，剪开门型主动脉壁，将游离下的冠状动脉吻合至主动脉，补片修补肺动脉壁，肺动脉远端与近端吻合，关闭切口，逐渐撤离体外循环，留置引流管，止血，钢丝固定胸骨，关胸。不含体外循环。</t>
  </si>
  <si>
    <t>HKV</t>
  </si>
  <si>
    <t>冠状静脉</t>
  </si>
  <si>
    <t>HKV86301</t>
  </si>
  <si>
    <t>冠状静脉下腔静脉分流术</t>
  </si>
  <si>
    <t>逐层进腹，探查、经网膜门静脉测压，显露并游离冠状静脉、显露并游离下腔静脉，将冠状静脉及下腔静脉行端侧吻合术，创面止血、经腹壁另戳孔置管引出固定，清点器具、纱布无误，冲洗腹腔，逐层关腹。不含自体血管采取术。</t>
  </si>
  <si>
    <t>人工血管，血管夹，特殊缝线，止血材料</t>
  </si>
  <si>
    <t>HKY</t>
  </si>
  <si>
    <t>4.畸形心脏和大血管</t>
  </si>
  <si>
    <t>HKY66301</t>
  </si>
  <si>
    <t>自体肺动脉瓣替换主动脉瓣术-科诺手术</t>
  </si>
  <si>
    <t>正中开胸，建立体外循环，切开右心房，探查心内畸形，如无其它畸形，切除主动脉瓣下异常肌束，切开主动脉瓣肺动脉瓣下室间隔，切断主肺动脉，游离肺动脉瓣及瓣环，切除主动脉瓣及瓣环，将肺动脉瓣及瓣环缝至主动脉瓣位置，带瓣外管道重建肺动脉瓣，补片修补扩大室间隔，关闭切口，逐渐撤离体外循环，留置引流管，止血，钢丝固定胸骨，关胸。不含体外循环。</t>
  </si>
  <si>
    <t>补片，带瓣管道，起搏导线，血液回收装置，特殊缝线，止血材料</t>
  </si>
  <si>
    <t>HKY66302</t>
  </si>
  <si>
    <t>自体肺动脉瓣替换主动脉瓣术</t>
  </si>
  <si>
    <t>正中开胸，建立体外循环，切开右心房，探查心内畸形，如无其它畸形，切断主肺动脉，游离肺动脉瓣及瓣环，切除主动脉瓣及瓣环，将肺动脉瓣及瓣环缝至主动脉瓣位置，带瓣外管道重建肺动脉瓣，关闭切口，逐渐撤离体外循环，留置引流管，止血，钢丝固定胸骨，关胸。不含体外循环。</t>
  </si>
  <si>
    <t>带瓣管道，起搏导线，血液回收装置，特殊缝线，止血材料</t>
  </si>
  <si>
    <t>HKY66303</t>
  </si>
  <si>
    <t>主动脉左室室间隔成形+主动脉瓣置换术</t>
  </si>
  <si>
    <t>正中切口，建立体外循环，降温阻断，切开主动脉，切开瓣环及室间隔，测量修剪人工补片，跨环补片，人工主动脉置换，缝合切口止血，钢丝固定胸骨，留置引流管，关胸。</t>
  </si>
  <si>
    <t>HKY89301</t>
  </si>
  <si>
    <t>部分型房室通道矫治术</t>
  </si>
  <si>
    <t>正中开胸，建立体外循环，切开右心房，探查心内畸形，如无其它畸形，探查是否伴有其它畸形，二尖瓣成形，补片修补房间隔缺损，关闭切口，逐渐撤离体外循环，留置引流管，止血，钢丝固定胸骨，关胸。不含体外循环。</t>
  </si>
  <si>
    <t>HKY89302</t>
  </si>
  <si>
    <t>完全型房室通道矫治术</t>
  </si>
  <si>
    <t>正中开胸，建立体外循环，切开右心房，探查心内畸形，如无其它畸形，探查是否伴有其它畸形，补片修补室间隔缺损，二尖瓣成形，补片修补房间隔缺损，三尖瓣成形，1片法，2片法，关闭切口，逐渐撤离体外循环，留置引流管，止血，钢丝固定胸骨，关胸。不含体外循环。</t>
  </si>
  <si>
    <t>HKY89303</t>
  </si>
  <si>
    <t>过渡型房室通道矫治术</t>
  </si>
  <si>
    <t>HKY89304</t>
  </si>
  <si>
    <t>心内隧道+肺动脉右心室连接术</t>
  </si>
  <si>
    <t>指REV手术。正中开胸，建立体外循环，切开右心房，探查心内畸形，如无其它畸形，切断主动脉，切断肺动脉，闭合肺动脉近端，将主动脉远端移植肺动脉下与主动脉近端吻合，切开右心室，将肺动脉远端下缘与右室切口上缘吻合，补片或带瓣牛心包修补肺动脉远端上缘与右室切口下缘，关闭切口，逐渐撤离体外循环，留置引流管，止血，钢丝固定胸骨，关胸。不含体外循环。</t>
  </si>
  <si>
    <t>HKY89305</t>
  </si>
  <si>
    <t>心内隧道外管道手术</t>
  </si>
  <si>
    <t>正中开胸，建立体外循环，切开右心房，探查心内畸形，如无其它畸形，修补室间隔缺损将主动脉隔至左室，切断肺动脉，近端闭合，切开右心室，带瓣管道连接右室切口与肺动脉远端，重建主肺动脉，关闭切口，逐渐撤离体外循环，留置引流管，止血，钢丝固定胸骨，关胸。不含体外循环。</t>
  </si>
  <si>
    <t>HKY89306</t>
  </si>
  <si>
    <t>半房坦手术</t>
  </si>
  <si>
    <t>正中开胸，建立体外循环，切开右心房，探查心内畸形，如无其它畸形，将上腔静脉切断，近心端与肺动脉吻合，补片缝闭上腔静脉开口，上腔静脉远心端与肺动脉端侧吻合，逐渐撤离体外循环，留置引流管，止血，钢丝固定胸骨，关胸。不含体外循环。</t>
  </si>
  <si>
    <t>HKY89307</t>
  </si>
  <si>
    <t>房坦手术(心房－肺动脉连接)</t>
  </si>
  <si>
    <t>正中开胸，建立体外循环，切开右心房，探查心内畸形，如无其它畸形，将右心房与肺动脉吻合，关闭切口，逐渐撤离体外循环，留置引流管，止血，钢丝固定胸骨，关胸。不含体外循环。</t>
  </si>
  <si>
    <t>HKY89308</t>
  </si>
  <si>
    <t>房坦手术(心房－心室连接)</t>
  </si>
  <si>
    <t>正中开胸，建立体外循环，切开右心房，探查心内畸形，如无其它畸形，带瓣血管分别吻合心房和心室，关闭切口，逐渐撤离体外循环，留置引流管，止血，钢丝固定胸骨，关胸。不含体外循环。</t>
  </si>
  <si>
    <t>HKY89309</t>
  </si>
  <si>
    <t>一个半心室矫治术</t>
  </si>
  <si>
    <t>正中开胸，建立体外循环，切开右心房，探查心内畸形，如无其它畸形，将上腔静脉(含双上腔)切断，近心端封闭，远心端与肺动脉端侧吻合，矫治心内畸形，如室间隔缺损修补，房间隔缺损修补等，关闭切口，逐渐撤离体外循环，留置引流管，止血，钢丝固定胸骨，关胸。不含体外循环。</t>
  </si>
  <si>
    <t>HKY89310</t>
  </si>
  <si>
    <t>左心发育不良综合征双心室修复术</t>
  </si>
  <si>
    <t>正中开胸，建立体外循环，切开右心房，探查心内畸形，修补矫正，关闭切口，逐渐撤离体外循环，留置引流管，止血，钢丝固定胸骨，关胸。不含体外循环。</t>
  </si>
  <si>
    <t>HKY89311</t>
  </si>
  <si>
    <t>法洛氏四联症根治术-不切右室</t>
  </si>
  <si>
    <t>正中开胸，建立体外循环，切开右心房，探查心内畸形，如无其它畸形，探查是否伴有其它畸形，经右房切口，去除异常肌束与纤维，疏通右心室流出道，切开肺动脉瓣粘连，补片修补室间隔缺损，关闭切口，逐渐撤离体外循环，留置引流管，止血，钢丝固定胸骨，关胸。不含体外循环。</t>
  </si>
  <si>
    <t>HKY89312</t>
  </si>
  <si>
    <t>法洛氏四联症非跨环补片根治术-切右室</t>
  </si>
  <si>
    <t>正中开胸，建立体外循环，切开右心房，探查心内畸形，如无其它畸形，探查是否伴有其它畸形，经右室切口，去除异常肌束与纤维，疏通右心室流出道，切开肺动脉瓣粘连，补片修补室间隔缺损，直接缝合右室切口或补片扩大右室流出道，关闭切口，逐渐撤离体外循环，留置引流管，止血，钢丝固定胸骨，关胸。不含体外循环。</t>
  </si>
  <si>
    <t>HKY89313</t>
  </si>
  <si>
    <t>法洛氏四联症跨环补片根治术-切右室</t>
  </si>
  <si>
    <t>正中开胸，建立体外循环，切开右心房，探查心内畸形，如无其它畸形，探查是否伴有其它畸形，跨肺动脉瓣环切开右心室，经右室切口，去除异常肌束与纤维，疏通右心室流出道，补片修补室间隔缺损，补片或带瓣牛心包修补右室肺动脉切口，关闭切口，逐渐撤离体外循环，留置引流管，止血，钢丝固定胸骨，关胸。不含体外循环。</t>
  </si>
  <si>
    <t>HKY89314</t>
  </si>
  <si>
    <t>法洛氏四联症右室－肺动脉外管道根治术</t>
  </si>
  <si>
    <t>正中开胸，建立体外循环，切开右心房，探查心内畸形，如无其它畸形，探查是否伴有其它畸形，经右室切口，去除异常肌束与纤维，疏通右心室流出道，补片修补室间隔缺损，带瓣管道连接右室与肺动脉，重建主肺动脉，关闭切口，逐渐撤离体外循环，留置引流管，止血，钢丝固定胸骨，关胸。不含体外循环。</t>
  </si>
  <si>
    <t>HKY89315</t>
  </si>
  <si>
    <t>法洛氏四联症肺动脉瓣缺如根治术</t>
  </si>
  <si>
    <t>正中开胸，建立体外循环，切开右心房，探查心内畸形，如无其它畸形，探查是否伴有其它畸形，经右房或右室切口，去除异常肌束与纤维，疏通右心室流出道，补片修补室间隔缺损，带瓣管道置于肺动脉瓣处，扩大的肺动脉成形，关闭切口，逐渐撤离体外循环，留置引流管，止血，钢丝固定胸骨，关胸。不含体外循环。</t>
  </si>
  <si>
    <t>补片，起搏导线，血液回收装置，特殊缝线，止血材料，心脏瓣膜，带瓣管道</t>
  </si>
  <si>
    <t>HKY89316</t>
  </si>
  <si>
    <t>法洛氏四联症合并完全型房室通道根治术</t>
  </si>
  <si>
    <t>正中开胸，建立体外循环，切开右心房，探查心内畸形，如无其它畸形，探查是否伴有其它畸形，去除右室异常肌束和纤维，疏通右心室流出道，补片修补室间隔缺损，二尖瓣成形，三尖瓣成形，肺动脉瓣成形，关闭切口，逐渐撤离体外循环，留置引流管，止血，钢丝固定胸骨，关胸。不含体外循环。</t>
  </si>
  <si>
    <t>HKY89317</t>
  </si>
  <si>
    <t>肺动脉闭锁－室间隔缺损根治术</t>
  </si>
  <si>
    <t>正中开胸，建立体外循环，切开右心房，探查心内畸形，如无其它畸形，探查是否伴有其它畸形，经右室切口，去除异常肌束与纤维，疏通右心室流出道，补片修补室间隔缺损，带瓣管道连接右室与肺动脉，重建主肺动脉，关闭切口，逐渐撤离体外循环，留置引流管，止血，钢丝固定胸骨，关胸。含法洛氏四联症，肺动脉闭锁。不含体外循环。</t>
  </si>
  <si>
    <t>HKY89318</t>
  </si>
  <si>
    <t>肺动脉闭锁-室间隔缺损-体肺侧支循环根治术</t>
  </si>
  <si>
    <t>正中开胸，建立体外循环，切开右心房，探查心内畸形，如无其它畸形，探查是否伴有其它畸形，经右室切口，去除异常肌束与纤维，疏通右心室流出道，补片修补室间隔缺损，带瓣管道连接右室与左右肺动脉，重建主肺动脉，关闭切口，逐渐撤离体外循环，留置引流管，止血，钢丝固定胸骨，关胸。不含体外循环。</t>
  </si>
  <si>
    <t>HKY89319</t>
  </si>
  <si>
    <t>共同动脉干矫治术</t>
  </si>
  <si>
    <t>正中开胸，建立体外循环，切开右心房，探查心内畸形，如无其它畸形，探查是否伴有其它畸形，切下肺动脉，补片修补主动脉切口，带瓣管道重建肺动脉，关闭切口，逐渐撤离体外循环，留置引流管，止血，钢丝固定胸骨，关胸。不含体外循环。</t>
  </si>
  <si>
    <t>HKY89320</t>
  </si>
  <si>
    <t>纠正性大动脉转位室间隔缺损修补+左室－肺动脉外管道矫治术</t>
  </si>
  <si>
    <t>正中开胸，建立体外循环，切开右心房，探查心内畸形，如无其它畸形，探查是否伴有其它畸形，补片修补或直接缝合室间隔缺损，切开左心室，带瓣管道连接左室切口与肺动脉，重建主肺动脉，关闭切口，逐渐撤离体外循环，留置引流管，止血，钢丝固定胸骨，关胸。不含体外循环。</t>
  </si>
  <si>
    <t>HKY89321</t>
  </si>
  <si>
    <t>动脉调转术(ASO)+室间隔缺损修补术</t>
  </si>
  <si>
    <t>正中开胸，建立体外循环，切开右心房，探查心内畸形，如无其它畸形，探查是否伴有其它畸形，切断主动脉，游离冠状动脉，切断肺动脉，修补室间隔缺损，将冠状动脉开口移植至肺动脉近心端，将主动脉远心端与肺动脉近心端吻合，补片修补主动脉近心端冠状动脉开口处，将肺动脉远心端与主动脉近心端吻合，关闭切口，逐渐撤离体外循环，留置引流管，止血，钢丝固定胸骨，关胸。不含体外循环。</t>
  </si>
  <si>
    <t>HKY89322</t>
  </si>
  <si>
    <t>主动脉弓中断矫治术</t>
  </si>
  <si>
    <t>正中开胸，建立体外循环，切开右心房，探查心内畸形，如无其它畸形，探查是否伴有其它畸形，切除动脉导管，缝闭肺动脉端，将主动脉端缝至升主动脉，关闭切口，逐渐撤离体外循环，留置引流管，止血，钢丝固定胸骨，关胸。不含体外循环。</t>
  </si>
  <si>
    <t>起搏导线，血液回收装置，特殊缝线，止血材料，人工血管</t>
  </si>
  <si>
    <t>HKY89323</t>
  </si>
  <si>
    <t>主动脉肺动脉吻合术</t>
  </si>
  <si>
    <t>指Damus–Kaye–StanselDKS。正中开胸，建立体外循环，切开右心房，探查心内畸形，如无其它畸形，探查是否伴有其它畸形，切开升主动脉侧壁，靠近分叉切断主肺动脉，近心端与主动脉切口吻合，切开右心室，带瓣通道连接肺动脉远心端与右室切口，关闭切口，逐渐撤离体外循环，留置引流管，止血，钢丝固定胸骨，关胸。不含主动脉弓重建、体外循环。</t>
  </si>
  <si>
    <t>HKY89324</t>
  </si>
  <si>
    <t>单向腔肺吻合术</t>
  </si>
  <si>
    <t>指单向Glenn手术。正中开胸，建立体外循环，将上腔静脉切断，近心端封闭，切断右肺动脉，近心端缝闭，远心端与上腔静脉远心端吻合，逐渐撤离体外循环，留置引流管，止血，钢丝固定胸骨，关胸。不含体外循环。</t>
  </si>
  <si>
    <t>HKY89325</t>
  </si>
  <si>
    <t>双向腔肺吻合术</t>
  </si>
  <si>
    <t>指双向Glenn手术。正中开胸，建立体外循环，将上腔静脉切断，近心端缝闭，远心端与肺动脉端侧吻合，或补片加宽吻合口，逐渐撤离体外循环，留置引流管，止血，钢丝固定胸骨，关胸。不含体外循环。</t>
  </si>
  <si>
    <t>HKY89326</t>
  </si>
  <si>
    <t>双侧双向腔肺吻合术</t>
  </si>
  <si>
    <t>指双侧双向Glenn手术。正中开胸，建立体外循环，将两上腔静脉切断，近心端封闭，远心端与肺动脉端侧吻合，逐渐撤离体外循环，留置引流管，止血，钢丝固定胸骨，关胸。不含体外循环。</t>
  </si>
  <si>
    <t>HKY89327</t>
  </si>
  <si>
    <t>侧通道全腔静脉肺动脉吻合术</t>
  </si>
  <si>
    <t>正中开胸，建立体外循环，切开右心房，探查心内畸形，如无其它畸形，切断上腔静脉，远心端与肺动脉端侧吻合，在右房内用人工血管片将下腔静脉引流至上腔静脉，上腔静脉近心端与肺动脉端侧吻合，关闭切口，逐渐撤离体外循环，留置引流管，止血，钢丝固定胸骨，关胸。不含体外循环。</t>
  </si>
  <si>
    <t>HKY89328</t>
  </si>
  <si>
    <t>外通道全腔静脉肺动脉吻合术</t>
  </si>
  <si>
    <t>正中开胸，建立体外循环，切开右心房，探查心内畸形，如无其它畸形，切断上腔静脉，近心端缝闭，远心端与肺动脉端侧吻合，切断下腔静脉，近心端缝闭，用外通道连接下腔静脉远心端与肺动脉，关闭切口，逐渐撤离体外循环，留置引流管，止血，钢丝固定胸骨，关胸。不含体外循环。</t>
  </si>
  <si>
    <t>HKY89329</t>
  </si>
  <si>
    <t>肺动脉闭锁主肺动脉重建术</t>
  </si>
  <si>
    <t>正中开胸，建立体外循环，切开右心房，探查心内畸形，如无其它畸形，带瓣管道连接右室与肺动脉，重建主肺动脉，关闭切口，逐渐撤离体外循环，留置引流管，止血，钢丝固定胸骨，关胸。不含体外循环。</t>
  </si>
  <si>
    <t>起搏导线，血液回收装置，特殊缝线，止血材料，带瓣管道</t>
  </si>
  <si>
    <t>HKY89330</t>
  </si>
  <si>
    <t>肺动脉闭锁肺动脉分支重建术</t>
  </si>
  <si>
    <t>正中开胸，建立体外循环，切开右心房，探查心内畸形，如无其它畸形，将粗大侧支与固有肺动脉融合，关闭切口，逐渐撤离体外循环，留置引流管，止血，钢丝固定胸骨，关胸。不含体外循环。</t>
  </si>
  <si>
    <t>HKY89331</t>
  </si>
  <si>
    <t>动脉调转术</t>
  </si>
  <si>
    <t>正中开胸，建立体外循环，切开右心房，探查心内畸形，如无其它畸形，探查是否伴有其它畸形，切断主动脉，游离冠状动脉，切断肺动脉，将冠状动脉开口移植至肺动脉近心端，将主动脉远心端与肺动脉近心端吻合，补片修补主动脉近心端冠状动脉开口处，将肺动脉远心端与主动脉近心端吻合，关闭切口，逐渐撤离体外循环，留置引流管，止血，钢丝固定胸骨，关胸。不含体外循环。</t>
  </si>
  <si>
    <t>HKY89332</t>
  </si>
  <si>
    <t>双动脉根部调转术</t>
  </si>
  <si>
    <t>正中开胸，建立体外循环，切开右心房，探查心内畸形，如无其它畸形，探查是否伴有其它畸形，游离主动脉瓣及瓣环，切断肺动脉，沿室间隔向瓣环方向剪开，去除肺动脉瓣叶，将主动脉瓣缝至肺动脉瓣处，补片修补室间隔缺损，切开右心室，将肺动脉远端下缘与右室切口上缘吻合，补片或带瓣牛心包修补肺动脉远端上缘与右室切口下缘，关闭切口，逐渐撤离体外循环，留置引流管，止血，钢丝固定胸骨，关胸。不含体外循环。</t>
  </si>
  <si>
    <t>HKY89333</t>
  </si>
  <si>
    <t>主动脉移位+左右室流出道重建术</t>
  </si>
  <si>
    <t>HKY89334</t>
  </si>
  <si>
    <t>心房调转+双动脉根部调转术</t>
  </si>
  <si>
    <t>指纠正性大动脉转位双调转术。正中开胸，建立体外循环，切开右心房，探查心内畸形，如无其它畸形，探查是否伴有其它畸形，心房调转(Senning手术或mustard)，切断主动脉，游离主动脉瓣及瓣环，切断肺动脉，游离肺动脉瓣及瓣环，将主动脉瓣缝至肺动脉瓣处，将肺动脉瓣缝至主动脉瓣处，关闭切口，逐渐撤离体外循环，留置引流管，止血，钢丝固定胸骨，关胸。不含体外循环。</t>
  </si>
  <si>
    <t>HKY89335</t>
  </si>
  <si>
    <t>心房调转+动脉调转术</t>
  </si>
  <si>
    <t>指纠正性大动脉转位双调转术。正中开胸，建立体外循环，切开右心房，探查心内畸形，如无其它畸形，探查是否伴有其它畸形，心房调转(Senning手术或mustard手术)，切断主动脉，游离冠状动脉，切断肺动脉，将冠状动脉开口移植至肺动脉近心端，将主动脉远心端与肺动脉近心端吻合，补片修补主动脉近心端冠状动脉开口处，将肺动脉远心端与主动脉近心端吻合，关闭切口，逐渐撤离体外循环，留置引流管，止血，钢丝固定胸骨，关胸。不含体外循环。</t>
  </si>
  <si>
    <t>HKY89336</t>
  </si>
  <si>
    <t>心房调转+心内隧道外管道手术</t>
  </si>
  <si>
    <t>指纠正性大动脉转位双调转术。正中开胸，建立体外循环，切开右心房，探查心内畸形，如无其它畸形，探查是否伴有其它畸形，心房调转(Senning手术或mustard)，修补室间隔缺损将主动脉隔至左室，切开右心室，带瓣管道连接右室切口与肺动脉，重建主肺动脉，关闭切口，逐渐撤离体外循环，留置引流管，止血，钢丝固定胸骨，关胸。不含体外循环。</t>
  </si>
  <si>
    <t>HKY89337</t>
  </si>
  <si>
    <t>主肺动脉主动脉连接成形+肺动脉血流重建术</t>
  </si>
  <si>
    <t>正中开胸，建立体外循环，切开右心房，探查心内畸形，如无其它畸形，扩大房间隔，切断主肺动脉，补片修补远，切断动脉导管，肺动脉端缝扎，主动脉端沿主动脉弓端下缘切开扩大，同种肺动脉做主动脉弓降部成型，人工血管体肺动脉分流，将主肺动脉与成形后的升主动脉吻合，关闭切口，逐渐撤离体外循环，留置引流管，止血，钢丝固定胸骨，关胸。不含体外循环。</t>
  </si>
  <si>
    <t>HLA</t>
  </si>
  <si>
    <t>5.肺动脉</t>
  </si>
  <si>
    <t>HLA59201</t>
  </si>
  <si>
    <t>经皮穿刺肺动脉栓塞术</t>
  </si>
  <si>
    <t>消毒铺巾，麻醉，穿刺置管，造影摄片，栓塞，复查造影，拔管，穿刺点压迫包扎。人工报告。不含监护，不含DSA引导。</t>
  </si>
  <si>
    <t>导管，导丝，血管鞘管，栓塞材料</t>
  </si>
  <si>
    <t>HLA59202</t>
  </si>
  <si>
    <t>经皮穿刺支气管动脉栓塞术</t>
  </si>
  <si>
    <t>HLA59301</t>
  </si>
  <si>
    <t>肺动脉结扎术</t>
  </si>
  <si>
    <t>全麻后，消毒铺巾，准备吸引器、电刀和体外循环管道，胸骨正中切开皮肤及皮下组织，游离胸骨上窝及剑突，电锯劈开胸骨，骨蜡涂抹胸骨腔止血，电凝止血，胸骨撑开器撑开胸骨，电凝止血，和/或游离并切除胸腺，游离心包外组织并切开心包，心包缝4-5根牵引线悬吊心包，探查心表是否有震颤，及位置，结扎肺动脉，止血，置心包和/或纵隔引流管，胸骨后止血，4-5根钢丝关闭胸骨，缝合皮下组织及皮肤。不含体外循环。</t>
  </si>
  <si>
    <t>HLA65201</t>
  </si>
  <si>
    <t>经皮肺动脉内血栓抽吸术</t>
  </si>
  <si>
    <t>消毒铺巾，麻醉，穿刺置管，造影摄片，血栓抽吸或机械碎栓，复查造影，拔管，穿刺点压迫包扎。人工报告。不含监护，不含DSA引导。</t>
  </si>
  <si>
    <t>导管，导丝，血管鞘管，血栓抽吸导管</t>
  </si>
  <si>
    <t>HLA65202</t>
  </si>
  <si>
    <t>经皮穿刺肺动脉内异物取出术</t>
  </si>
  <si>
    <t>消毒铺巾，麻醉，股静脉穿刺，肺动脉造影，引入长鞘或导引导管至肺静脉内异物部位，使用抓捕器或网篮等抓住并回收异物，摄片，压迫止血，冲洗胶片。人工报告。不含监护，不含DSA引导。</t>
  </si>
  <si>
    <t>导管，导丝，血管鞘管，黏膜圈套器，异物网篮</t>
  </si>
  <si>
    <t>HLA65301</t>
  </si>
  <si>
    <t>肺动脉切开取栓术</t>
  </si>
  <si>
    <t>正中切口开胸，切开心包，建立体外循环，切开肺动脉，摘除血栓，关闭切口，止血，留置引流管，关胸。</t>
  </si>
  <si>
    <t>HLA65302</t>
  </si>
  <si>
    <t>肺动脉内膜剥脱术</t>
  </si>
  <si>
    <t>正中切口开胸，切开心包，建立体外循环，切开肺动脉，行内膜剥脱，关闭切口，止血，留置引流管，关胸。</t>
  </si>
  <si>
    <t>HLA72201</t>
  </si>
  <si>
    <t>经皮穿刺肺动脉内溶栓术</t>
  </si>
  <si>
    <t>消毒铺巾，麻醉，穿刺置管，造影摄片，局部溶栓，复查造影，拔管，穿刺点压迫包扎。人工报告。不含监护，不含DSA引导。</t>
  </si>
  <si>
    <t>导管，导丝，血管鞘管，Y型接头，压力延长管</t>
  </si>
  <si>
    <t>HLA72202</t>
  </si>
  <si>
    <t>经皮肺动脉内血栓碎栓术</t>
  </si>
  <si>
    <t>消毒铺巾，麻醉，穿刺置管，造影摄片，机械碎栓，复查造影，拔管，穿刺点压迫包扎。人工报告。不含监护，不含DSA引导。</t>
  </si>
  <si>
    <t>HLA80201</t>
  </si>
  <si>
    <t>经皮穿刺肺动脉球囊扩张术</t>
  </si>
  <si>
    <t>消毒铺巾，麻醉，穿刺置管，造影摄片，球囊扩张，造影复查，穿刺点压迫包扎。人工报告。不含监护，不含DSA引导。</t>
  </si>
  <si>
    <t>导管，导丝，血管鞘管，球囊扩张导管，压力泵，压力延长管，Y型接头</t>
  </si>
  <si>
    <t>HLA83301</t>
  </si>
  <si>
    <t>肺动脉瘤修复术</t>
  </si>
  <si>
    <t>全麻后，消毒铺巾，准备吸引器、电刀和体外循环管道，胸骨正中切开皮肤及皮下组织，游离胸骨上窝及剑突，电锯劈开胸骨，骨蜡涂抹胸骨腔止血，电凝止血，胸骨撑开器撑开胸骨，电凝止血，和/或游离并切除胸腺，游离心包外组织并切开心包，心包缝4-5根牵引线悬吊心包，探查心表是否有震颤及位置，肺动脉瘤侧壁折叠，止血，置心包和/或纵隔引流管，胸骨后止血，4-5根钢丝关闭胸骨，缝合皮下组织及皮肤。不含体外循环。</t>
  </si>
  <si>
    <t>补片，血液回收装置，起搏导线，特殊缝线，止血材料</t>
  </si>
  <si>
    <t>HLA83302</t>
  </si>
  <si>
    <t>肺动脉环缩术</t>
  </si>
  <si>
    <t>正中开胸，补片环缩主肺动脉，测右室和左室压，调整环缩至合适位置，留置引流管，止血，钢丝固定胸骨，关胸。不含体外循环。</t>
  </si>
  <si>
    <t>HLA83303</t>
  </si>
  <si>
    <t>肺动脉环缩解除术</t>
  </si>
  <si>
    <t>全麻后，消毒铺巾，准备吸引器、电刀和体外循环管道，胸骨正中切开皮肤及皮下组织，游离胸骨上窝及剑突，电锯劈开胸骨，骨蜡涂抹胸骨腔止血，电凝止血，逐层游离胸骨后粘连组织，至完好暴露主肺动脉，拆除环缩补片，止血，置心包和/或纵隔引流管，胸骨后止血，4-5根钢丝关闭胸骨，缝合皮下组织及皮肤。不含体外循环。</t>
  </si>
  <si>
    <t>HLA89301</t>
  </si>
  <si>
    <t>右室－肺动脉外管道置入术</t>
  </si>
  <si>
    <t>HLA89302</t>
  </si>
  <si>
    <t>外通道再次矫治术</t>
  </si>
  <si>
    <t>正中开胸，建立体外循环，切开右心房，探查心内畸形，如无其它畸形，去除原外通道，将新的外通道缝至，关闭切口，逐渐撤离体外循环，留置引流管，止血，钢丝固定胸骨，关胸。不含体外循环。</t>
  </si>
  <si>
    <t>HLA89303</t>
  </si>
  <si>
    <t>左室－肺动脉外管道置入术</t>
  </si>
  <si>
    <t>正中开胸，建立体外循环，切开右心房，探查心内畸形，如无其它畸形，带瓣管道连接左室与肺动脉，重建主肺动脉，关闭切口，逐渐撤离体外循环，留置引流管，止血，钢丝固定胸骨，关胸。不含体外循环。</t>
  </si>
  <si>
    <t>HLA89304</t>
  </si>
  <si>
    <t>单侧肺动脉起源于升主动脉矫治术</t>
  </si>
  <si>
    <t>正中开胸，建立体外循环，切开右心房，探查心内畸形，如无其它畸形，探查是否伴有其它畸形，切下异常起源肺动脉，补片修补主动脉切口，缝合异常起源肺动脉至主肺动脉，关闭切口，逐渐撤离体外循环，留置引流管，止血，钢丝固定胸骨，关胸。不含体外循环。</t>
  </si>
  <si>
    <t>HLA89305</t>
  </si>
  <si>
    <t>肺动脉吊带矫治术</t>
  </si>
  <si>
    <t>正中开胸，建立体外循环，切开右心房，探查心内畸形，如无其它畸形，切下异常起源肺动脉，吻合至主肺动脉，关闭切口，逐渐撤离体外循环，留置引流管，止血，钢丝固定胸骨，关胸。不含体外循环。</t>
  </si>
  <si>
    <t>HLB-HL1</t>
  </si>
  <si>
    <t>6.体循环动脉</t>
  </si>
  <si>
    <t>HLB</t>
  </si>
  <si>
    <t>主动脉</t>
  </si>
  <si>
    <t>HLB05901</t>
  </si>
  <si>
    <t>主动脉内球囊反搏(IABP)运行监测</t>
  </si>
  <si>
    <t xml:space="preserve">置入气囊反搏导管后，连接气囊反搏机，监测患者的反搏压及心功能，根据波形及患者的情况选择适当的触发方式，调整充放气时间。动态观察患者血压、反搏压、心率及心功能情况，调整机器工作模式及工作参数。不含球囊反博置管术。
</t>
  </si>
  <si>
    <t>主动脉瓣球囊扩张导管，压力传感器</t>
  </si>
  <si>
    <t>HLB62901</t>
  </si>
  <si>
    <t>主动脉内球囊反搏安装术</t>
  </si>
  <si>
    <t>消毒，局麻或全麻，经皮穿刺或切开，气囊送入降主动脉，固定连接导管，切口缝合。不含X线透视。</t>
  </si>
  <si>
    <t>主动脉瓣球囊扩张导管，人工血管，特殊缝线</t>
  </si>
  <si>
    <t>HLB64701</t>
  </si>
  <si>
    <t>主动脉内球囊反搏撤除术</t>
  </si>
  <si>
    <t>气囊排气，拔除导管及气囊，皮肤缝合或压迫止血，加压包扎。</t>
  </si>
  <si>
    <t>HLB66301</t>
  </si>
  <si>
    <t>全胸腹主动脉替换术</t>
  </si>
  <si>
    <t>开胸，开腹，建立体外循环、以人工血管替换全部或部分胸腹主动脉，指左锁骨下动脉以远，不高扩升主动脉和主动脉弓根据需要重建部分肋间动脉血运，并完成腹腔干、左右肾动脉、肠系膜上动脉的血运重建。关胸，关腹。不含体外循环。</t>
  </si>
  <si>
    <t>人工血管，血液回收装置，特殊缝线，止血材料</t>
  </si>
  <si>
    <t>HLB66302</t>
  </si>
  <si>
    <t>带瓣全程主动脉人工血管置换术</t>
  </si>
  <si>
    <t xml:space="preserve">开胸，开腹，经股动脉、腋动脉、升主动脉或其它部位动脉插管建立体外循环，深低温，采用适宜的脑保护和脊髓保护方法，以人工瓣膜和人工血管(或带瓣人工血管组件)替换全程主动脉(含主动脉瓣)，并完成主动脉的分支如冠状动脉、无名动脉、左颈总动脉、左锁骨下动脉、肋间动脉、腹腔干、左右肾动脉、肠系膜上动脉、左右髂动脉的血运重建。关胸，关腹。不含体外循环。
</t>
  </si>
  <si>
    <t>人工血管，心脏瓣膜，血液回收装置，特殊缝线，止血材料</t>
  </si>
  <si>
    <t>HLB66303</t>
  </si>
  <si>
    <t>全程主动脉人工血管置换术</t>
  </si>
  <si>
    <t xml:space="preserve">开胸，开腹，经股动脉、腋动脉、升主动脉或其它部位动脉插管建立体外循环，深低温，采用适宜的脑保护和脊髓保护方法，以人工血管替换全程主动脉(不含主动脉瓣)，并完成主动脉的分支如无名动脉、左颈总动脉、左锁骨下动脉、肋间动脉、腹腔干、左右肾动脉、肠系膜上动脉、左右髂动脉的血运重建。关胸，关腹。不含体外循环。
</t>
  </si>
  <si>
    <t>HLB66304</t>
  </si>
  <si>
    <t>次全主动脉人工血管置换术</t>
  </si>
  <si>
    <t xml:space="preserve">开胸，开腹，经股动脉、腋动脉、升主动脉或其它部位动脉插管建立体外循环，深低温，采用适宜的脑保护和脊髓保护方法，以人工血管替换升主动脉、主动脉弓、胸主动脉(不含主动脉瓣)，并完成主动脉的分支如无名动脉、左颈总动脉、左锁骨下动脉、肋间动脉腹主动脉的血运重建。关胸，关腹。不含体外循环。
</t>
  </si>
  <si>
    <t>HLB74301</t>
  </si>
  <si>
    <t>胸腹主动脉瘤切除+内脏血管重建术</t>
  </si>
  <si>
    <t>全麻后仰卧，开胸开腹，游离显露胸腹主动脉，游离瘤体近端和远端以及各内脏动脉主要分支，深低温，设置转流管或安置体外循环，肝素化后阻断降主动脉，切开，先行降主动脉和人工血管吻合，逐次边开放边吻合肋间、腹腔干、肠系膜上和肾动静脉、肠系膜下动静脉，最后与远端腹主动脉吻合，切除部分瘤壁，开放阻断彻底止血，放置引流，关胸关腹。</t>
  </si>
  <si>
    <t>HLB80202</t>
  </si>
  <si>
    <t>主动脉缩窄症球囊扩张术</t>
  </si>
  <si>
    <t>消毒铺巾，麻醉，穿刺置管，造影摄片，球囊扩张，造影复查，穿刺点压迫包扎。人工报告。不含监护，影像引导。</t>
  </si>
  <si>
    <t>导管，导丝，血管鞘管，球囊扩张导管，压力泵，Y型接头，压力延长管</t>
  </si>
  <si>
    <t>HLB80203</t>
  </si>
  <si>
    <t>夹层动脉瘤腔内隔绝术</t>
  </si>
  <si>
    <t>局麻或全麻，主动脉造影，切开或穿刺外周动脉，植入膜支架，再次造影观察效果，影像引导。</t>
  </si>
  <si>
    <t>导管，Y型接头，血管支架，血液回收装置，特殊缝线，止血材料，压力泵，压力延长管</t>
  </si>
  <si>
    <t>HLB80204</t>
  </si>
  <si>
    <t>胸腹主动脉瘤腔内隔绝术</t>
  </si>
  <si>
    <t>含分支移植物技术、开窗移植物技术、豁口型移植物技术。全麻，股动脉或肱动脉穿刺主动脉造影，股总动脉切开或穿刺，植入分支型或开窗型支架人工血管，再次造影观察效果，退出汞合金输送器，缝合股总动脉及切口。不含监护，影像引导。</t>
  </si>
  <si>
    <t>造影导管，导丝，血管鞘管，人工血管，特殊缝线，压力泵，Y型接头，血管缝合器，压力延长管，血管支架</t>
  </si>
  <si>
    <t>腹主动脉或髂总动脉入路加收不超过500元</t>
  </si>
  <si>
    <t>HLB80205</t>
  </si>
  <si>
    <t>先天性主动脉缩窄症球囊扩张成形术</t>
  </si>
  <si>
    <t>局麻或全麻，肱动脉及股动脉穿刺插管造影，建立导丝轨道，球囊扩扎，支架置入，造影复查，穿刺点压迫包扎或缝合。不含监护，影像引导。</t>
  </si>
  <si>
    <t>HLB80206</t>
  </si>
  <si>
    <t>急性主动脉综合征腔内隔绝术</t>
  </si>
  <si>
    <t>含主动脉壁内血肿、溃疡。全麻，股动脉或肱动脉穿刺主动脉造影，股总动脉切开或穿刺，植入支架人工血管，再次造影观察效果，退出汞合金输送器，缝合股总动脉及切口。不含监护，影像引导。</t>
  </si>
  <si>
    <t>造影导管，导丝，特殊缝线，血管支架，压力泵，Y型接头，血管鞘管，人工血管，压力延长管，血管缝合器</t>
  </si>
  <si>
    <t>HLB80207</t>
  </si>
  <si>
    <t>V2区主动脉夹层腔内隔绝术</t>
  </si>
  <si>
    <t>造影导管，血管支架，导丝，血管鞘管，人工血管，特殊缝线，压力延长管，血管缝合器</t>
  </si>
  <si>
    <t>HLB80208</t>
  </si>
  <si>
    <t>N2区主动脉夹层腔内隔绝术</t>
  </si>
  <si>
    <t>局麻或全麻，股动脉或肱动脉穿刺主动脉造影，股总动脉切开或穿刺，植入支架人工血管，再次造影观察效果，退出汞合金输送器，缝合股总动脉及切口。不含监护，影像引导。</t>
  </si>
  <si>
    <t>HLB80209</t>
  </si>
  <si>
    <t>V3区主动脉夹层腔内隔绝术</t>
  </si>
  <si>
    <t>局麻或全麻，股动脉或肱动脉穿刺主动脉造影，股总动脉切开或穿刺，植入分支型或开窗型支架人工血管，再次造影观察效果，退出汞合金输送器，缝合股总动脉及切口。不含监护，影像引导。</t>
  </si>
  <si>
    <t>造影导管，导丝，血管鞘管，特殊缝线，血管支架，压力泵，Y型接头，人工血管，压力延长管，血管缝合器</t>
  </si>
  <si>
    <t>HLB80210</t>
  </si>
  <si>
    <t>N3区主动脉夹层腔内隔绝术</t>
  </si>
  <si>
    <t>局麻或全麻，股动脉或肱动脉穿刺主动脉造影，股总动脉切开或穿刺，植入直管型或分支型支架人工血管，再次造影观察效果，退出汞合金输送器，缝合股总动脉及切口。不含监护，影像引导。</t>
  </si>
  <si>
    <t>造影导管，导丝，特殊缝线，血管支架，血管鞘管，压力泵，Y型接头，人工血管，压力延长管，血管缝合器</t>
  </si>
  <si>
    <t>HLB80211</t>
  </si>
  <si>
    <t>N1区主动脉夹层腔内隔绝术</t>
  </si>
  <si>
    <t>全麻，股动脉或肱动脉穿刺升主动脉造影，股总动脉切开或穿刺，植入支架人工血管，再次造影观察效果，退出汞合金输送器，缝合股总动脉及切口。不含监护，影像引导。</t>
  </si>
  <si>
    <t>造影导管，导丝，特殊缝线，血管支架，人工血管，压力泵，Y型接头，血管鞘管，压力延长管，血管缝合器</t>
  </si>
  <si>
    <t>HLB80212</t>
  </si>
  <si>
    <t>烟囱技术V2区主动脉夹层腔内隔绝术</t>
  </si>
  <si>
    <t>局麻或全麻，股动脉或肱动脉穿刺主动脉造影，股总动脉切开或穿刺，植入分支型或开窗型支架人工血管，肱动脉或颈动脉切口或穿刺植入覆膜支架或裸支架，再次造影观察效果，退出汞合金输送器，缝合股总动脉及切口，拔出导丝，穿刺点压迫止血。</t>
  </si>
  <si>
    <t>造影导管，导丝，特殊缝线，血管支架，血管鞘管，人工血管，压力泵，Y型接头，压力延长管，血管缝合器</t>
  </si>
  <si>
    <t>HLB80213</t>
  </si>
  <si>
    <t>先天性主动脉缩窄支架成形术</t>
  </si>
  <si>
    <t>导管，导丝，特殊缝线，血管鞘管，压力泵，Y型接头，球囊扩张导管，血管支架，压力延长管，血管缝合器</t>
  </si>
  <si>
    <t>HLB80301</t>
  </si>
  <si>
    <t>经腹杂交技术胸腹主动脉瘤腔内隔绝术(逆行旁路技术)</t>
  </si>
  <si>
    <t>全麻，开腹，逆行腹主动脉到内脏动脉人工血管旁路术，股动脉或肱动脉穿刺主动脉造影，股总动脉切开或穿刺，植入支架人工血管，再次造影观察效果，退出汞合金输送器，缝合股总动脉及切口，关腹。</t>
  </si>
  <si>
    <t>造影导管，导丝，血管鞘管，特殊缝线，血管支架，人工血管，压力泵，Y型接头，压力延长管，血管缝合器</t>
  </si>
  <si>
    <t>腹主动脉或髂总动脉入路加收不超过800元</t>
  </si>
  <si>
    <t>HLB80302</t>
  </si>
  <si>
    <t>经胸腹联合杂交技术胸腹主动脉瘤腔内隔绝术(顺行旁路技术)</t>
  </si>
  <si>
    <t>全麻，开胸，开腹，顺行升主动脉或降主动脉到内脏动脉人工血管旁路术，关胸，关腹。股动脉或肱动脉穿刺主动脉造影，股总动脉切开或穿刺，植入支架人工血管，再次造影观察效果，退出汞合金输送器，缝合股总动脉及切口。</t>
  </si>
  <si>
    <t>腹主动脉或髂总动脉入路加收不超过1000元</t>
  </si>
  <si>
    <t>HLB80303</t>
  </si>
  <si>
    <t>经胸杂交技术V2区主动脉夹层腔内隔绝术</t>
  </si>
  <si>
    <t>全麻，开胸，升主动脉到双侧颈总动脉人工血管旁路术，关胸。股动脉或肱动脉穿刺主动脉造影，股总动脉切开或穿刺，植入支架人工血管，再次造影观察效果，退出汞合金输送器，缝合股总动脉及切口。</t>
  </si>
  <si>
    <t>HLB80304</t>
  </si>
  <si>
    <t>胸外杂交技术V2区主动脉夹层腔内隔绝术</t>
  </si>
  <si>
    <t>全麻，右颈总动脉-左颈总动脉(或左锁骨下动脉)人工血管旁路，股动脉或肱动脉穿刺主动脉造影，股总动脉切开或穿刺，植入支架人工血管，再次造影观察效果，退出汞合金输送器，缝合股总动脉及切口。</t>
  </si>
  <si>
    <t>HLB80305</t>
  </si>
  <si>
    <t>经腹杂交技术V3区主动脉夹层腔内隔绝术</t>
  </si>
  <si>
    <t>全麻，开腹，腹主动脉到内脏动脉人工血管旁路术，关腹。股动脉或肱动脉穿刺主动脉造影，股总动脉切开或穿刺，植入支架人工血管，再次造影观察效果，退出汞合金输送器，缝合股总动脉及切口。</t>
  </si>
  <si>
    <t>腹主动脉或髂总动脉入路加收不超过600元</t>
  </si>
  <si>
    <t>HLB83301</t>
  </si>
  <si>
    <t>N1区主动脉夹层瘤颈成形加腔内隔绝术</t>
  </si>
  <si>
    <t>局麻或全麻，开胸行升主动脉瘤颈成形，股动脉或肱动脉穿刺升主动脉造影，股总动脉切开或穿刺，植入支架人工血管，再次造影观察效果，退出汞合金输送器，缝合股总动脉及切口，关胸。</t>
  </si>
  <si>
    <t>造影导管，导丝，血管鞘管，人工血管，特殊缝线，血管支架，压力泵，Y型接头，压力延长管，血管缝合器</t>
  </si>
  <si>
    <t>HLB83302</t>
  </si>
  <si>
    <t>主动脉窦成形术</t>
  </si>
  <si>
    <t xml:space="preserve">开胸，经股动脉、腋动脉、升主动脉或其它部位动脉插管建立体外循环，成形主动脉窦，关胸。不含体外循环。
</t>
  </si>
  <si>
    <t>HLB83303</t>
  </si>
  <si>
    <t>胸腹主动脉损伤修复术</t>
  </si>
  <si>
    <t>开胸或开腹，必要时建立体外循环，显露损伤处主动脉根据需要直接缝合损伤处或以人工血管替换，关胸，关腹。不含体外循环。</t>
  </si>
  <si>
    <t>HLB83304</t>
  </si>
  <si>
    <t>主动脉窦瘤破裂修补术</t>
  </si>
  <si>
    <t>正中开胸，建立体外循环，切开右心房，探查心内畸形，如无其它畸形，探查是否伴有其它畸形，切开主动脉，补片修补主动脉窦，关闭切口，逐渐撤离体外循环，留置引流管，止血，钢丝固定胸骨，关胸。不含体外循环。</t>
  </si>
  <si>
    <t>HLB89301</t>
  </si>
  <si>
    <t>左室－主动脉通道修补术</t>
  </si>
  <si>
    <t>正中开胸，建立体外循环，切开右心房，探查心内畸形，如无其它畸形，探查是否伴有其它畸形，切开主动脉，缝合通道左室开口和主动脉开口，关闭切口，逐渐撤离体外循环，留置引流管，止血，钢丝固定胸骨，关胸。不含体外循环。</t>
  </si>
  <si>
    <t>HLB89302</t>
  </si>
  <si>
    <t>血管环矫治术</t>
  </si>
  <si>
    <t>正中开胸，阻断一侧血管环两端，切断，连续缝合切口，止血，置心包和/或纵隔引流管，胸骨后止血，4-5根钢丝关闭胸骨，缝合皮下组织及皮肤。不含体外循环。</t>
  </si>
  <si>
    <t>HLC</t>
  </si>
  <si>
    <t>升主动脉</t>
  </si>
  <si>
    <t>HLC66301</t>
  </si>
  <si>
    <t>主动脉根部瘤切除主动脉根部替换术</t>
  </si>
  <si>
    <t xml:space="preserve">开胸，经股动脉、腋动脉、升主动脉或其它部位动脉插管建立体外循环，切除主动脉根部瘤，以人工瓣膜和人工血管(或带瓣人工血管组件)替换主动脉根部，将左右冠脉直接或通过另外的人工血管移植于重建的主动脉根部，关胸。不含体外循环。
</t>
  </si>
  <si>
    <t>心脏瓣膜，血液回收装置，特殊缝线，止血材料</t>
  </si>
  <si>
    <t>HLC66302</t>
  </si>
  <si>
    <t>主动脉根部瘤切除保留瓣膜的主动脉根部替换术Ⅰ(DavidⅠ手术)</t>
  </si>
  <si>
    <t xml:space="preserve">开胸，经股动脉、腋动脉、升主动脉或其它部位动脉插管建立体外循环，切除主动脉根部保留自体主动脉瓣，将主动脉瓣环固定到一适当的人工血管内，重建主动脉根部，将左右冠脉直接或通过另外的人工血管移植于重建的主动脉根部，关胸。不含体外循环。
</t>
  </si>
  <si>
    <t>HLC66303</t>
  </si>
  <si>
    <t>主动脉根部瘤切除保留瓣膜的主动脉根部替换术Ⅱ(DavidⅡ手术或Yacuob手术)</t>
  </si>
  <si>
    <t xml:space="preserve">开胸，经股动脉、腋动脉、升主动脉或其它部位动脉插管建立体外循环，切除主动脉根部，保留自体主动脉瓣，取相应大小的人工血管，近心端三等分修剪成“扇贝”状，将其与主动脉窦壁对应连续缝合。将左右冠脉直接或通过另外的人工血管移植于重建的主动脉根部，关胸。不含体外循环。
</t>
  </si>
  <si>
    <t>HLC66304</t>
  </si>
  <si>
    <t>主动脉夹层主动脉根部替换术</t>
  </si>
  <si>
    <t xml:space="preserve">开胸，经股动脉、腋动脉、升主动脉或其它部位动脉插管建立体外循环，夹层处理，以人工瓣膜和人工血管(或带瓣人工血管组件)替换主动脉根部，将左右冠脉直接或通过另外的人工血管移植于重建的主动脉根部，关胸。不含体外循环。
</t>
  </si>
  <si>
    <t>心脏瓣膜，人工血管，血液回收装置，特殊缝线，止血材料</t>
  </si>
  <si>
    <t>HLC66305</t>
  </si>
  <si>
    <t>主动脉夹层保留瓣膜的主动脉根部替换术I(DavidI手术)</t>
  </si>
  <si>
    <t xml:space="preserve">开胸，经股动脉、腋动脉、升主动脉或其它部位动脉插管建立，切除主动脉根部保留自体主动脉瓣，将主动脉瓣环固定到一适当的人工血管内，重建主动脉根部，将左右冠脉直接或通过另外的人工血管移植于重建的主动脉根部，关胸。不含体外循环。
</t>
  </si>
  <si>
    <t>人工血管，特殊缝线，止血材料</t>
  </si>
  <si>
    <t>HLC66306</t>
  </si>
  <si>
    <t>主动脉夹层保留瓣膜的主动脉根部替换术Ⅱ(DavidⅡ手术或Yacuob手术)</t>
  </si>
  <si>
    <t>开胸，经股动脉、腋动脉、升主动脉或其它部位动脉插管建立体外循环，切除主动脉根部，保留自体主动脉瓣，取相应大小的人工血管，近心端三等分修剪成“扇贝”状，将其与主动脉窦壁对应连续缝合。将左右冠脉直接或通过另外的人工血管移植于重建的主动脉根部，关胸。不含体外循环。</t>
  </si>
  <si>
    <t>HLC66307</t>
  </si>
  <si>
    <t>升主动脉替换加主动脉瓣替换术</t>
  </si>
  <si>
    <t xml:space="preserve">开胸，经股动脉、腋动脉或其它部位动脉插管建立体外循环，以人工血管替换升主动脉，以人工瓣膜替换主动脉瓣，关胸。不含体外循环。
</t>
  </si>
  <si>
    <t>人工血管，心脏瓣膜，血液回收装置，补片，特殊缝线，止血材料</t>
  </si>
  <si>
    <t>HLC66308</t>
  </si>
  <si>
    <t>主动脉夹层升主动脉替换术</t>
  </si>
  <si>
    <t xml:space="preserve">开胸，经股动脉、腋动脉或其它部位动脉插管建立体外循环，夹层处理以人工血管替换升主动脉，关胸。不含体外循环。
</t>
  </si>
  <si>
    <t>人工血管，血液回收装置，补片，特殊缝线，止血材料</t>
  </si>
  <si>
    <t>HLC66309</t>
  </si>
  <si>
    <t>升主动脉瘤切除升主动脉替换术</t>
  </si>
  <si>
    <t xml:space="preserve">开胸，经股动脉、腋动脉或其它部位动脉插管建立外循环，切除升主动脉，以人工血管替换升主动脉，关胸。不含体外循环。
</t>
  </si>
  <si>
    <t>HLC80201</t>
  </si>
  <si>
    <t>升主动脉瘤腔内隔绝术</t>
  </si>
  <si>
    <t>HLC83301</t>
  </si>
  <si>
    <t>升主动脉成形术</t>
  </si>
  <si>
    <t xml:space="preserve">开胸，必要时建立体外循环，以人工血管包裹，升主动脉部分切除，主动脉壁部分缝合等方法成形升主动脉，关胸。不含体外循环。
</t>
  </si>
  <si>
    <t>HLC83302</t>
  </si>
  <si>
    <t>主动脉根部人工血管包裹塑形术</t>
  </si>
  <si>
    <t xml:space="preserve">开胸，经股动脉、腋动脉、升主动脉或其它部位动脉插管建立体外循环，以人工材料包裹塑形主动脉根部，关胸。不含体外循环。
</t>
  </si>
  <si>
    <t>人工血管，修补材料，血液回收装置，特殊缝线，止血材料</t>
  </si>
  <si>
    <t>HLC83303</t>
  </si>
  <si>
    <t>升主动脉瘤经胸瘤颈成形加腔内隔绝术</t>
  </si>
  <si>
    <t>全麻，开胸，心包内升主动脉瘤颈成形，股动脉或肱动脉穿刺升主动脉造影，股总动脉切开或穿刺，植入支架人工血管，再次造影观察效果，退出汞合金输送器，缝合股总动脉及切口，关胸。</t>
  </si>
  <si>
    <t>造影导管，导丝，血管鞘管，人工血管，特殊缝线，压力延长管，血管缝合器，血管支架</t>
  </si>
  <si>
    <t>HLC86301</t>
  </si>
  <si>
    <t>主动脉根部包裹右心房分流术</t>
  </si>
  <si>
    <t xml:space="preserve">多用于主动脉根部其它术式术中出血。以自身组织或人工材料包裹主动脉根部，直接或通过人工血管与右心房分流，关胸。
</t>
  </si>
  <si>
    <t>HLC86302</t>
  </si>
  <si>
    <t>升主动脉-颈内(总)动脉旁路术</t>
  </si>
  <si>
    <t>全麻，正中开胸及胸锁乳突肌前缘纵切口，游离升主动脉及颈内(总)动脉，全身肝素化，取人工血管两端分别于升主动脉和颈动脉吻合，放置引流，关闭切口。</t>
  </si>
  <si>
    <t>HLC86303</t>
  </si>
  <si>
    <t>升主动脉-颈内动脉及锁骨下动脉旁路术</t>
  </si>
  <si>
    <t>全麻，正中开胸及胸锁乳突肌前缘纵切口及锁骨上横切口，游离升主动脉及颈内(总)动脉，锁骨下动脉，全身肝素化，取人工血管两端分别于升主动脉和颈动脉，锁骨下动脉吻合，放置引流，关闭切口。</t>
  </si>
  <si>
    <t>HLC86304</t>
  </si>
  <si>
    <t>升主动脉－腹主动脉旁路术</t>
  </si>
  <si>
    <t xml:space="preserve">开胸，开腹，以人工血管建立旁路，关胸，关腹。
</t>
  </si>
  <si>
    <t>人工血管，特殊缝线，止血材料，血液回收装置，补片</t>
  </si>
  <si>
    <t>HLC86305</t>
  </si>
  <si>
    <t>升主动脉-双腋动脉Y型人工血管-单侧颈动脉自体血管旁路术</t>
  </si>
  <si>
    <t>消毒铺巾，双锁骨下外侧横切口，游离双腋动脉，证实双腋动脉通畅。正中开胸，切开心包，游离升主动脉，静脉肝素抗凝，阻断并切开升主动脉，打通皮下隧道，Y型人工血管吻合升主动脉和双侧腋动脉。探查颈动脉，证实通畅。开通皮下隧道，用自体血管行一侧腋动脉和颈动脉吻合。放植心包、纵隔引流管，缝合心包，关胸。双腋和颈部创口放植引流管，关闭切口。必要时颅脑血管超声(TCD)监测。不含自体血管取材术、颈动脉探查术。</t>
  </si>
  <si>
    <t>HLC86306</t>
  </si>
  <si>
    <t>升主动脉-双腋动脉Y型人工血管旁路术</t>
  </si>
  <si>
    <t>消毒铺巾，双锁骨下外侧横切口，游离双腋动脉，证实双腋动脉通畅。正中开胸，切开心包，游离升主动脉，静脉肝素抗凝，阻断并切开升主动脉，打通皮下隧道，Y型人工血管吻合升主动脉和双侧腋动脉。放植心包、纵隔引流管，缝合心包，关胸。双腋切口放植引流管，关闭切口。必要时颅脑血管超声(TCD)监测。</t>
  </si>
  <si>
    <t>HLC86307</t>
  </si>
  <si>
    <t>升主动脉双锁骨下动脉Y型人工血管旁路术</t>
  </si>
  <si>
    <t>消毒铺巾，双锁骨上窝横切口，必要时切断锁骨，游离双锁骨下动脉(含双腋下动脉)，证实双锁骨下动脉通畅。正中开胸，切开心包，游离升主动脉，静脉肝素抗凝，阻断并切开升主动脉，打通皮下隧道，Y型人工血管吻合升主动脉和双侧锁骨下动脉。放植心包、纵隔引流管，缝合心包，关胸。固定切开的锁骨、双锁骨上窝切口放植引流管，关闭切口。必要时切断锁骨，应用颅脑血管超声(TCD)监测。</t>
  </si>
  <si>
    <t>HLC86308</t>
  </si>
  <si>
    <t>升主动脉－胸主动脉旁路移植术</t>
  </si>
  <si>
    <t xml:space="preserve">正中开胸或侧开胸，必要时建立体外循环，以人工血管建立旁路，关胸。
</t>
  </si>
  <si>
    <t>HLD</t>
  </si>
  <si>
    <t>主动脉弓</t>
  </si>
  <si>
    <t>HLD66301</t>
  </si>
  <si>
    <t>主动脉夹层部分主动脉弓置换术</t>
  </si>
  <si>
    <t xml:space="preserve">开胸，经股动脉、腋动脉、升主动脉或其它部位动脉插管建立体外循环，深低温，采用适宜的脑保护方法，以人工血管替换部分主动脉弓，关胸。不含体外循环。
</t>
  </si>
  <si>
    <t>人工血管，血液回收装置，补片，特殊缝线，止血材料，术中支架</t>
  </si>
  <si>
    <t>HLD66302</t>
  </si>
  <si>
    <t>主动脉夹层全主动脉弓置换术</t>
  </si>
  <si>
    <t xml:space="preserve">开胸，经股动脉、腋动脉、升主动脉或其它部位动脉插管建立体外循环，深低温，采用适宜的脑保护方法，以人工血管替换主动脉弓，关胸。不含体外循环。
</t>
  </si>
  <si>
    <t>HLD66303</t>
  </si>
  <si>
    <t>全主动脉弓置换术+降主动脉腔内覆膜支架血管置入术</t>
  </si>
  <si>
    <t xml:space="preserve">开胸，经股动脉、腋动脉、升主动脉或其它部位动脉插管建立体外循环，深低温，采用适宜的脑保护方法，向降主动脉腔内置入支架血管，以人工血管替换主动脉弓，关胸。不含体外循环。
</t>
  </si>
  <si>
    <t>HLD66304</t>
  </si>
  <si>
    <t>全主动脉弓置换术+无名动脉替换术</t>
  </si>
  <si>
    <t xml:space="preserve">开胸，经股动脉、腋动脉、升主动脉或其它部位动脉插管建立体外循环，深低温，采用适宜的脑保护方法，以人工血管替换主动脉弓及无名动脉，关胸。不含体外循环。
</t>
  </si>
  <si>
    <t>人工血管，特殊缝线，止血材料，术中支架</t>
  </si>
  <si>
    <t>HLD66305</t>
  </si>
  <si>
    <t>全主动脉弓置换术+左颈总动脉替换术</t>
  </si>
  <si>
    <t xml:space="preserve">开胸，经股动脉、腋动脉、升主动脉或其它部位动脉插管建立体外循环，深低温，采用适宜的脑保护方法，以人工血管替换主动脉弓及左颈总动脉，关胸。不含体外循环。
</t>
  </si>
  <si>
    <t>HLD66306</t>
  </si>
  <si>
    <t>全主动脉弓置换术+左锁骨下动脉替换术</t>
  </si>
  <si>
    <t xml:space="preserve">开胸，经股动脉、腋动脉、升主动脉或其它部位动脉插管建立体外循环，深低温，采用适宜的脑保护方法，以人工血管替换主动脉弓及左左锁骨下动脉，关胸。不含体外循环。
</t>
  </si>
  <si>
    <t>HLD66307</t>
  </si>
  <si>
    <t>全主动脉弓置换术+降主动脉腔内人工血管植入术</t>
  </si>
  <si>
    <t>HLD66308</t>
  </si>
  <si>
    <t>主动脉弓部瘤切除部分主动脉弓置换术</t>
  </si>
  <si>
    <t>HLD66309</t>
  </si>
  <si>
    <t>主动脉弓部瘤切除全主动脉弓置换术</t>
  </si>
  <si>
    <t>HLD66310</t>
  </si>
  <si>
    <t>主动脉弓部瘤切除人工血管置换术</t>
  </si>
  <si>
    <t xml:space="preserve">开胸，经股动脉、腋动脉、升主动脉或其它部位动脉插管建立体外循环，深低温，采用适宜的脑保护方法，切除弓部瘤，以人工血管替换主动脉弓，关胸。不含体外循环。
</t>
  </si>
  <si>
    <t>HLD66311</t>
  </si>
  <si>
    <t>主动脉缩窄血管移植物置换矫治术</t>
  </si>
  <si>
    <t>正中或左后开胸，游离降主动脉，左锁骨下动脉，主动脉峡部，动脉导管以及横弓至左颈总动脉，向下尽可能游离，结扎离断动脉导管，阻断缩窄两端，切除缩窄段，用血管移植物分别吻合近远端，完成连接，留置引流管，止血，钢丝固定胸骨，关胸。不含体外循环。</t>
  </si>
  <si>
    <t>人工血管，起搏导线，血液回收装置，特殊缝线，止血材料</t>
  </si>
  <si>
    <t>HLD80201</t>
  </si>
  <si>
    <t>主动脉弓部动脉瘤腔内隔绝术</t>
  </si>
  <si>
    <t>全麻，股动脉或肱动脉穿刺升主动脉造影，股总动脉切开、锁骨下动脉、颈动脉切开或穿刺，植入支架人工血管，再次造影观察效果，退出汞合金输送器，缝合股总动脉及切口。不含监护，影像引导。</t>
  </si>
  <si>
    <t>HLD80202</t>
  </si>
  <si>
    <t>经胸杂交技术主动脉弓部动脉瘤腔内隔绝术</t>
  </si>
  <si>
    <t>HLD80203</t>
  </si>
  <si>
    <t>胸外杂交技术主动脉弓部动脉瘤腔内隔绝术</t>
  </si>
  <si>
    <t>HLD83301</t>
  </si>
  <si>
    <t>主动脉弓成形术</t>
  </si>
  <si>
    <t>开胸，经股动脉、腋动脉、升主动脉或其它部位动脉插管建立体外循环，深低温，采用适宜的脑保护方法，成形主动脉弓，关胸。不含体外循环。</t>
  </si>
  <si>
    <t>成形环，人工血管，血液回收装置，补片，特殊缝线，止血材料</t>
  </si>
  <si>
    <t>HLD89301</t>
  </si>
  <si>
    <t>主动脉缩窄锁骨下动脉翻转矫治术</t>
  </si>
  <si>
    <t>正中或左后开胸，游离降主动脉，左锁骨下动脉，主动脉峡部，动脉导管以及横弓至左颈总动脉，向下尽可能游离，结扎动脉导管，阻断缩窄两端，结扎、剪开和离断左锁骨下动脉，左锁骨下动脉向下翻转形成翻转片盖在缩窄区，切开缩窄段，连续缝合吻合，留置引流管，止血，钢丝固定胸骨，关胸。不含体外循环。</t>
  </si>
  <si>
    <t>血液回收装置，特殊缝线，止血材料，起搏导线</t>
  </si>
  <si>
    <t>HLD89302</t>
  </si>
  <si>
    <t>主动脉缩窄补片动脉成形矫治术</t>
  </si>
  <si>
    <t>正中或左后开胸，游离降主动脉，左锁骨下动脉，主动脉峡部，动脉导管以及横弓至左颈总动脉，向下尽可能游离，结扎动脉导管，阻断缩窄两端，切开缩窄段，补片修补扩大缩窄段，留置引流管，止血，钢丝固定胸骨，关胸。不含体外循环。</t>
  </si>
  <si>
    <t>血液回收装置，特殊缝线，止血材料</t>
  </si>
  <si>
    <t>HLD89303</t>
  </si>
  <si>
    <t>主动脉缩窄端端吻合矫治术</t>
  </si>
  <si>
    <t>正中或左后开胸，游离降主动脉，左锁骨下动脉，主动脉峡部，动脉导管以及横弓至左颈总动脉，向下尽可能游离，结扎离断动脉导管，阻断缩窄两端，切除缩窄段，连续缝合后壁，间断缝合前壁，留置引流管，止血，钢丝固定胸骨，关胸。不含体外循环。</t>
  </si>
  <si>
    <t>HLD89304</t>
  </si>
  <si>
    <t>主动脉缩窄扩大端端吻合矫治术</t>
  </si>
  <si>
    <t>正中或左后开胸，游离降主动脉，左锁骨下动脉，主动脉峡部，动脉导管以及横弓至左颈总动脉，向下尽可能游离，两组肋间侧支结扎离断，结扎离断动脉导管，阻断缩窄两端，切除缩窄段，切口在横弓的下方和降主动脉侧面，连续缝合吻合口，留置引流管，止血，钢丝固定胸骨，关胸。不含体外循环。</t>
  </si>
  <si>
    <t>HLD89305</t>
  </si>
  <si>
    <t>主动脉缩窄升主动脉－胸降主动脉旁路矫治术</t>
  </si>
  <si>
    <t>正中或左后开胸，游离降主动脉，左锁骨下动脉，主动脉峡部，动脉导管以及横弓至左颈总动脉，人工血管分别吻合缩窄两端，留置引流管，止血，钢丝固定胸骨，关胸。不含体外循环。</t>
  </si>
  <si>
    <t>HLD89306</t>
  </si>
  <si>
    <t>主动脉缩窄升主动脉－腹主动脉旁路矫治术</t>
  </si>
  <si>
    <t>正中胸腹联合切口，游离出腹主动脉，人工血管连接升主动脉－腹主动脉，留置引流管，止血，钢丝固定胸骨，关胸。不含体外循环。</t>
  </si>
  <si>
    <t>HLD89307</t>
  </si>
  <si>
    <t>主动脉缩窄左锁骨下动脉－胸降主动脉旁路矫治术</t>
  </si>
  <si>
    <t>左后开胸，游离降主动脉，左锁骨下动脉，主动脉峡部，动脉导管以及横弓至左颈总动脉，人工血管连接左锁骨下动脉－胸降主动脉，留置引流管，止血，关胸。不含体外循环。</t>
  </si>
  <si>
    <t>HLE</t>
  </si>
  <si>
    <t>无名动脉</t>
  </si>
  <si>
    <t>HLE73301</t>
  </si>
  <si>
    <t>无名动脉瘤切除术</t>
  </si>
  <si>
    <t>正中开胸入路，切除瘤体，人工血管转流。</t>
  </si>
  <si>
    <t>HLE80202</t>
  </si>
  <si>
    <t>经皮穿刺无名动脉球囊成形术</t>
  </si>
  <si>
    <t>导管，球囊扩张导管，压力泵，Y型接头，导丝，血管鞘管，压力延长管</t>
  </si>
  <si>
    <t>必要时再对病变进行球囊扩张或支架置入，加收不超过500元。</t>
  </si>
  <si>
    <t>HLF</t>
  </si>
  <si>
    <t>颈动脉颅外段</t>
  </si>
  <si>
    <t>HLF59201</t>
  </si>
  <si>
    <t>经皮穿刺甲状腺动脉栓塞术</t>
  </si>
  <si>
    <t>消毒铺巾，麻醉，穿刺置管，造影摄片，栓塞，复查造影，拔管，穿刺点压迫包扎。人工报告。不含监护，影像引导。</t>
  </si>
  <si>
    <t>导管，导丝，栓塞材料，压力泵，Y型接头，血管鞘管，压力延长管</t>
  </si>
  <si>
    <t>HLF59301</t>
  </si>
  <si>
    <t>颈动脉结扎术</t>
  </si>
  <si>
    <t>消毒铺巾，切皮，双极止血，分离颈动脉，结扎，逐层缝合，包扎。</t>
  </si>
  <si>
    <t>HLF65301</t>
  </si>
  <si>
    <t>颈动脉外膜剥脱术</t>
  </si>
  <si>
    <t xml:space="preserve">消毒铺巾，切皮，双极止血，分离颈内动脉，临时阻断，肿物外膜剥除，止血，逐层缝合。不含术中超声监测。
</t>
  </si>
  <si>
    <t>HLF65302</t>
  </si>
  <si>
    <t>颈动脉内膜剥脱术</t>
  </si>
  <si>
    <t>全麻，胸锁乳突肌前缘切口，阻断颈动脉前全身肝素化，动脉切开，无损伤剥离子游离增生内膜并切除，仔细清除残余碎屑，缝合动脉切口。</t>
  </si>
  <si>
    <t>HLF65303</t>
  </si>
  <si>
    <t>外翻式颈动脉内膜剥脱术</t>
  </si>
  <si>
    <t>HLF66301</t>
  </si>
  <si>
    <t>颈动脉瘤切除血管移植术</t>
  </si>
  <si>
    <t xml:space="preserve">经单侧颈部切口入路，分离显露控制瘤体两端。切除瘤体(含假性动脉瘤、颈动脉体瘤等)，人工血管或者自体静脉所作各种形式的转流术，必要时取自体静脉，不含自体静脉取材术。
</t>
  </si>
  <si>
    <t>人工血管，转流管，特殊缝线，止血材料</t>
  </si>
  <si>
    <t>HLF73301</t>
  </si>
  <si>
    <t>颈动脉假性动脉瘤切除术</t>
  </si>
  <si>
    <t>经单侧颈部切口入路，分离显露控制瘤体两端，破瘤，清除积血，修补破口。</t>
  </si>
  <si>
    <t>HLF73302</t>
  </si>
  <si>
    <t>颈动脉体瘤切除术</t>
  </si>
  <si>
    <t>颈动脉三角区弧形或T形切口，切开皮肤、皮下和颈阔肌，翻瓣，显露手术区，探查颈动脉体瘤范围和位置，仔细从颈动脉表面剥离肿瘤，不含下颌角截骨术和内固定术、颈动脉血运重建。</t>
  </si>
  <si>
    <t>HLF73303</t>
  </si>
  <si>
    <t>颈动脉体瘤切除血管修补术</t>
  </si>
  <si>
    <t>颈动脉三角区弧形或T形切口，切开皮肤、皮下和颈阔肌，翻瓣，显露手术区，探查颈动脉体瘤范围和位置，仔细从颈动脉表面剥离肿瘤，如果颈总动脉和颈内动脉有小的破损，可以用显微外科技术缝合，彻底剥离摘除颈动脉体瘤。不含下颌角截骨术和内固定术、用颈外动脉近心端和颈内动脉远心端吻合重新建立颈内动脉供血。</t>
  </si>
  <si>
    <t>HLF73304</t>
  </si>
  <si>
    <t>颈动脉体瘤切除动脉结扎术</t>
  </si>
  <si>
    <t>颈动脉三角区弧形或T形切口，切开皮肤、皮下和颈阔肌，翻瓣，显露手术区，探查颈动脉体瘤范围和位置，仔细从颈动脉表面剥离肿瘤，肿瘤造成颈总动脉和颈内动脉破损严重，无法修补，手术当中结扎颈总动脉或颈内动脉。处理创面，缝合伤口。不含下颌角截骨术、内固定术。</t>
  </si>
  <si>
    <t>HLF73305</t>
  </si>
  <si>
    <t>颈动脉体瘤切除颈动脉结扎术</t>
  </si>
  <si>
    <t>颈动脉三角区弧形或T形切口，切开皮肤、皮下和颈阔肌，翻瓣，显露手术区，探查颈动脉体瘤范围和位置，仔细从颈动脉表面剥离肿瘤，结扎颈外(或颈内)动脉，分层缝合切口。不含下颌角截骨术和内固定术、颈动脉血运重建。</t>
  </si>
  <si>
    <t>HLF73306</t>
  </si>
  <si>
    <t>颈外动脉瘤切除术</t>
  </si>
  <si>
    <t>经单侧颈部切口入路，分离显露控制瘤体两端，切除瘤体，结扎颈外动脉两端。</t>
  </si>
  <si>
    <t>补片，人工血管，特殊缝线</t>
  </si>
  <si>
    <t>HLF74301</t>
  </si>
  <si>
    <t>巨大颈动脉体瘤切除+淋巴结清扫+血管重建术</t>
  </si>
  <si>
    <t>麻醉成功后，取仰卧偏头位，颈侧切口切开皮肤、颈阔肌，仔细分离显露瘤体，注意保护压迫移位的血管和神经。充分游离至显露颈总动脉近端、颈内和颈外动脉远心端并套绕止血带，肝素化后阻断，必要时放置颈内动脉转流管，严密监测生命体征状态下摘除部分或者全部瘤体及包裹在瘤体内的血管、神经。止血并清扫颈侧至颅底的淋巴结，必要时切除腮腺、二腹肌、下颌骨，一期端端吻合重建颈总-颈内动脉通路，充分止血，放置引流，逐层关闭切口。</t>
  </si>
  <si>
    <t>人工血管，特殊缝线</t>
  </si>
  <si>
    <t>HLF74302</t>
  </si>
  <si>
    <t>颈动脉瘤切除血管重建术</t>
  </si>
  <si>
    <t>经单侧颈部切口入路，分离瘤体并切除，人工血管或者自体静脉转流。不含自体静脉取材术。</t>
  </si>
  <si>
    <t>人工血管，转流管，特殊缝线</t>
  </si>
  <si>
    <t>HLF80204</t>
  </si>
  <si>
    <t>经皮穿刺颈动脉球囊成形术</t>
  </si>
  <si>
    <t>消毒铺巾，麻醉，穿刺置管，造影摄片，球囊扩张，造影复查，穿刺点压迫包扎。人工报告。不含监护。不含监护、DSA引导。</t>
  </si>
  <si>
    <t>HLF80301</t>
  </si>
  <si>
    <t>颈动脉创伤性动静脉瘘腔内隔绝术</t>
  </si>
  <si>
    <t>消毒铺巾，腹股沟切口显露股动脉，穿刺股动脉，留置导鞘，导丝引导下覆膜支架到达创伤部位，定位释放支架，球囊扩张使之贴附。造影显示封闭完全后撤除导丝，拔出鞘管，缝合动脉穿刺处。创口逐层缝合，必要时补片修补。不含监护、DSA引导。</t>
  </si>
  <si>
    <t>导管，导丝，血管鞘管，球囊扩张导管，血管支架，封堵器，压力泵，Y型接头，压力延长管</t>
  </si>
  <si>
    <t>HLF83301</t>
  </si>
  <si>
    <t>颈动脉迂曲矫正术</t>
  </si>
  <si>
    <t>经单侧颈部切口入路，分离显露控制迂曲动脉两端，在切除迂曲部分，切除多余动脉，两剩余端直接吻合。</t>
  </si>
  <si>
    <t>HLF83302</t>
  </si>
  <si>
    <t>颈动脉瘤缩缝术</t>
  </si>
  <si>
    <t>经单侧颈部切口入路，分离显露控制瘤体两端，缩缝瘤体。</t>
  </si>
  <si>
    <t>HLF83303</t>
  </si>
  <si>
    <t>颈动脉创伤性动静脉瘘修补术</t>
  </si>
  <si>
    <t>消毒铺巾，创伤或胸锁乳突肌前缘切口，游离动静脉瘘两端血管，静脉肝素抗凝，阻断动静脉，缝合结扎切断瘘口。必要时行人工血管或自体血管修复动静脉，可考虑放置临时性转流和TCD术中监测，彻底止血冲洗后放植引流，关闭切口。不含自体血管取材术、放置临时性转流、TCD术中监测。</t>
  </si>
  <si>
    <t>人工血管，补片，特殊缝线，止血材料</t>
  </si>
  <si>
    <t>HLF86301</t>
  </si>
  <si>
    <t>颈动脉体瘤切除转流术</t>
  </si>
  <si>
    <t>颈动脉三角区弧形或T形切口，切开皮肤、皮下和颈阔肌，翻瓣，显露手术区，探查颈动脉体瘤范围和位置，仔细从颈动脉表面剥离肿瘤，结扎颈内动脉，应用人工血管或者自体静脉与结扎血管近远端行端端吻合，分层缝合切口。不含下颌角截骨术和内固定术、颈动脉血运重建、自体静脉取材术。</t>
  </si>
  <si>
    <t>HLF86302</t>
  </si>
  <si>
    <t>颈动脉瘤切除吻合术</t>
  </si>
  <si>
    <t>制迂曲动脉两端，在切除迂曲部分，切除多余动脉，两剩余端直接吻合。</t>
  </si>
  <si>
    <t>补片，转流管，特殊缝线</t>
  </si>
  <si>
    <t>HLF86303</t>
  </si>
  <si>
    <t>颈总动脉-锁骨下动脉旁路移植术</t>
  </si>
  <si>
    <t>全麻，锁骨上横行切口避免损伤膈神经，于斜角肌后外显露锁骨下动脉，牵开胸锁乳突肌胸骨头，显露颈动脉，阻断前全身肝素化，移植血管与两动脉先后行端-侧吻合，留置引流。</t>
  </si>
  <si>
    <t>HLF86304</t>
  </si>
  <si>
    <t>颈总动脉-腋动脉旁路移植术</t>
  </si>
  <si>
    <t>全麻，锁骨下横行切口显露腋动脉，牵开胸锁乳突肌胸骨头，显露颈动脉。阻断前全身肝素化，移植血管与两动脉先后行端-侧吻合，留置引流。</t>
  </si>
  <si>
    <t>HLF86305</t>
  </si>
  <si>
    <t>右颈总动脉-左颈总动脉旁路术</t>
  </si>
  <si>
    <t>全麻，双侧颈部纵切口或颈部横切口，游离双侧颈总动脉，全身肝素化，取人工血管或大隐静脉经皮下或食道后与双侧颈总动脉端侧吻合，放置引流，关闭切口。</t>
  </si>
  <si>
    <t>HLF89301</t>
  </si>
  <si>
    <t>颈动脉重建术</t>
  </si>
  <si>
    <t>颈动脉三角区弧形或T形切口，切开皮肤、皮下和颈阔肌，翻瓣，显露手术区，探查颈动脉因为肿瘤或者外伤造成的破坏程度，测量颈总动脉及颈内动脉破坏的长度和两端的管径，准备人工血管，与缺损区匹配，分流管分流颈内动脉血液，测量颈内动脉残端动脉压，达到要求的血压后，截断破损的颈动脉，置换成人工血管，无创伤线缝合人工血管和自体血管断端。必要时用显微外科器械和显微镜，血管内排气后，拔除分流管，加强血管吻合断端口，处理创面缝合伤口，稍加压包扎伤口。不含下颌角截骨术、内固定术。</t>
  </si>
  <si>
    <t>HLG</t>
  </si>
  <si>
    <t>锁骨下动脉</t>
  </si>
  <si>
    <t>HLG73301</t>
  </si>
  <si>
    <t>锁骨下动脉瘤切除术</t>
  </si>
  <si>
    <t>锁骨上切口入路，切除瘤体，人工血管或者自体静脉转流。不含自体静脉取材术。</t>
  </si>
  <si>
    <t>HLG80202</t>
  </si>
  <si>
    <t>经皮穿刺锁骨下动脉球囊成形术</t>
  </si>
  <si>
    <t>HLG83301</t>
  </si>
  <si>
    <t>锁骨下动脉修复术</t>
  </si>
  <si>
    <t>消毒铺巾，损伤局部切口，必要时切断锁骨，显露游离受损血管，静脉肝素抗凝，阻断血管，缝合，补片成形，对端吻合或人工血管自体血管间置，彻底止血冲洗后放置引流，关闭切口。不含血管探查术、自体血管取材术。</t>
  </si>
  <si>
    <t>以一支血管为基价，每增加1支血管加收不超过800元。</t>
  </si>
  <si>
    <t>HLG83302</t>
  </si>
  <si>
    <t>锁骨下动脉创伤性动静脉瘘修补术</t>
  </si>
  <si>
    <t>消毒铺巾，腹股沟切口显露股动脉，穿刺股动脉，留置导鞘，导丝引导下覆膜支架到达创伤部位，定位释放支架，球囊扩张使之贴附。造影显示封闭完全后撤除导丝，拔出鞘管，缝合动脉穿刺处。创口逐层缝合，必要时补片修补。不含DSA引导。</t>
  </si>
  <si>
    <t>导管，导丝，血管鞘管，球囊扩张导管，压力泵，Y型接头，封堵器，压力延长管</t>
  </si>
  <si>
    <t>HLG86301</t>
  </si>
  <si>
    <t>左锁骨下动脉-左颈内动脉旁路术</t>
  </si>
  <si>
    <t>全麻，左锁骨上窝横切口及胸锁乳突肌前缘纵切口，游离左颈内(总)动脉及左锁骨下动脉，全身肝素化，取人工血管或大隐静脉经皮下或食道后于双侧颈总动脉端侧吻合，放置引流，关闭切口。</t>
  </si>
  <si>
    <t>HLH</t>
  </si>
  <si>
    <t>椎动脉颅外段</t>
  </si>
  <si>
    <t>HLH80202</t>
  </si>
  <si>
    <t>经皮穿刺椎动脉球囊成形术</t>
  </si>
  <si>
    <t>HLH86301</t>
  </si>
  <si>
    <t>椎动脉-颈总动脉端侧吻合术</t>
  </si>
  <si>
    <t>颈部切口入路，显露锁骨下、颈总、椎动脉，切断椎动脉，与颈总动脉端侧吻合。</t>
  </si>
  <si>
    <t>HLH86302</t>
  </si>
  <si>
    <t>椎动脉-锁骨下动脉旁路术</t>
  </si>
  <si>
    <t>颈部、锁骨上切口显露椎动脉，用自体静脉将椎动脉与锁骨下动脉连接吻合。不含自体静脉取材术。</t>
  </si>
  <si>
    <t>HLJ</t>
  </si>
  <si>
    <t>胸主动脉</t>
  </si>
  <si>
    <t>HLJ66301</t>
  </si>
  <si>
    <t>部分胸主动脉替换术</t>
  </si>
  <si>
    <t>开胸，建立体外循环，以人工血管替换部分胸主动脉根据需要重建部分肋间动脉血运，关胸。不含体外循环。</t>
  </si>
  <si>
    <t>HLJ66302</t>
  </si>
  <si>
    <t>全胸主动脉替换术</t>
  </si>
  <si>
    <t>开胸，建立体外循环，以人工血管替换全部胸主动脉根据需要重建部分肋间动脉血运，关胸。不含体外循环。</t>
  </si>
  <si>
    <t>HLJ66303</t>
  </si>
  <si>
    <t>部分胸降主动脉夹层动脉瘤人工血管替换术</t>
  </si>
  <si>
    <t>开胸，建立体外循环，以人工血管替换部分胸降主动脉根据需要重建部分肋间动脉血运，关胸。不含体外循环。</t>
  </si>
  <si>
    <t>肋间动脉重建加收不超过1500元</t>
  </si>
  <si>
    <t>HLJ66304</t>
  </si>
  <si>
    <t>近端胸主动脉替换术加远端主动脉腔内覆膜支架置入术</t>
  </si>
  <si>
    <t>开胸，建立体外循环，以人工血管替换部分胸降主动脉根据需要重建部分肋间动脉血运，向降主动脉腔内置入支架血管，关胸。不含体外循环。</t>
  </si>
  <si>
    <t>血管支架，人工血管，血液回收装置，补片，特殊缝线，止血材料</t>
  </si>
  <si>
    <t>HLJ73301</t>
  </si>
  <si>
    <t>部分胸降主动脉切除术</t>
  </si>
  <si>
    <t>全麻，侧开胸，以人工血管替换部分胸主动脉根据需要重建部分肋间动脉血运，关胸。</t>
  </si>
  <si>
    <t>HLJ80201</t>
  </si>
  <si>
    <t>胸主动脉支架成形术</t>
  </si>
  <si>
    <t>局麻，经股动脉或肱桡动脉穿刺，置管，胸主动脉造影、支架植入，再次造影评估疗效，拔管穿刺点加压包扎。不含影像引导。</t>
  </si>
  <si>
    <t>血管鞘管，血管支架，球囊扩张导管，压力泵，Y型接头，压力延长管，导管，导丝</t>
  </si>
  <si>
    <t>HLJ80301</t>
  </si>
  <si>
    <t>胸主动脉外伤破裂腔内隔绝术</t>
  </si>
  <si>
    <t>全麻，股动脉或肱动脉穿刺主动脉造影，股总动脉切开或穿刺，植入支架人工血管，再次造影观察效果，退出汞合金输送器，缝合股总动脉及切口。不含影像引导。</t>
  </si>
  <si>
    <t>造影导管，导丝，血管支架，血管鞘管，压力泵，Y型接头，血管缝合器</t>
  </si>
  <si>
    <t>HLJ80302</t>
  </si>
  <si>
    <t>降主动脉瘤腔内隔绝术</t>
  </si>
  <si>
    <t>局麻或全麻，股动脉或肱动脉穿刺主动脉造影，股总动脉切开或穿刺，植入支架人工血管，再次造影观察效果，退出汞合金输送器，缝合股总动脉及切口。不含影像引导。</t>
  </si>
  <si>
    <t>造影导管，导丝，血管鞘管，压力泵，Y型接头，血管支架，人工血管，特殊缝线，血管缝合器</t>
  </si>
  <si>
    <t>HLJ83301</t>
  </si>
  <si>
    <t>胸主动脉损伤修复术</t>
  </si>
  <si>
    <t>全麻，胸部切口或胸腹联合切口腹膜外途径。显露控制损伤动脉，及胸腹主动脉，全身肝素化，阻断损伤动脉和部分或完全阻断胸腹主动脉，直接修复损伤动脉(或采用人工材料或自体材料修补)。必要时动脉造影，关胸。不含自体血管材料取材。</t>
  </si>
  <si>
    <t>修补材料，特殊缝线，止血材料</t>
  </si>
  <si>
    <t>HLJ83302</t>
  </si>
  <si>
    <t>胸主动脉创伤性动静脉瘘修补术</t>
  </si>
  <si>
    <t>消毒铺巾，腹股沟切口显露股动脉，穿刺股动脉，留置导鞘，导丝引导下覆膜支架到达创伤部位，定位释放支架，球囊扩张使之贴附，造影显示封闭完全后撤除导丝，拔出鞘管，缝合动脉穿刺处，创口逐层缝合，必要时补片修补。不含影像引导。</t>
  </si>
  <si>
    <t>导管，导丝，血管鞘管，球囊扩张导管，血管支架，压力泵，Y型接头，压力延长管</t>
  </si>
  <si>
    <t>HLJ83303</t>
  </si>
  <si>
    <t>胸主动脉上腔静脉瘘修复术</t>
  </si>
  <si>
    <t>连续硬膜外麻醉或全身麻醉，常规开胸，全身肝素化，控制并阻断胸主动脉、上腔静脉，剖开胸主动脉、上腔静脉，直接缝合或应用自体静脉、人工材料关闭瘘口，缝合动脉或静脉壁，关胸。不含自体血管材料取材。</t>
  </si>
  <si>
    <t>HLJ83304</t>
  </si>
  <si>
    <t>胸主动脉缩窄闭塞矫正术</t>
  </si>
  <si>
    <t>全身麻醉。常规开胸入腹，全身肝素化，控制并阻断胸主动脉、腹主动脉，剖开胸主动脉缩窄闭塞段，切除增厚内膜，以自体静脉、人工材料扩大成形或旁路移植。关胸，关腹。不含自体血管材料取材。</t>
  </si>
  <si>
    <t>HLJ89301</t>
  </si>
  <si>
    <t>肋间动脉重建术</t>
  </si>
  <si>
    <t>开胸，经股动脉、腋动脉、升主动脉或其它部位动脉插管建立体外循环，深低温停循环，成形胸降主动脉，并与人工血管吻合。完成其它部位相应手术操作后关胸。不含体外循环。</t>
  </si>
  <si>
    <t>成形环，人工血管，特殊缝线</t>
  </si>
  <si>
    <t>HLK</t>
  </si>
  <si>
    <t>腹主动脉</t>
  </si>
  <si>
    <t>HLK59201</t>
  </si>
  <si>
    <t>腹主动脉动脉瘤旷置术</t>
  </si>
  <si>
    <t>含腹主真性动脉瘤及夹层动脉瘤。连续硬膜外麻醉或全身麻醉，常规入腹，全身肝素化，控制并缝闭腹主动脉瘤颈和/或髂动脉瘤颈，结扎肠系膜下动脉，以人工血管重建盆腔及下肢血运，关腹。</t>
  </si>
  <si>
    <t>HLK59202</t>
  </si>
  <si>
    <t>腹主动脉瘤髂动脉瘤旷置术</t>
  </si>
  <si>
    <t>含腹主真性动脉瘤及夹层动脉瘤。连续硬膜外麻醉或全身麻醉，常规入腹，全身肝素化，控制并缝闭腹主动脉瘤颈和/或髂动脉瘤颈，结扎肠系膜下动脉，以人工血管重建盆腔及下肢血运，关腹。不含髂内动脉、肠系膜下动脉重建。</t>
  </si>
  <si>
    <t>HLK65201</t>
  </si>
  <si>
    <t>腹主动脉内膜剥脱术</t>
  </si>
  <si>
    <t>连续硬膜外麻醉或全身麻醉，腹正中绕脐切口或患侧腹膜外切口，全身肝素化，控制并阻断腹主动脉及髂股动脉，行病变处内膜剥脱，关闭切口。</t>
  </si>
  <si>
    <t>HLK65202</t>
  </si>
  <si>
    <t>腹主动脉髂动脉内血栓切除术</t>
  </si>
  <si>
    <t>局麻、连续硬膜外麻醉或全身麻醉，腹正中绕脐切口或患侧腹膜外切口，股三角区纵切口，全身肝素化，控制并阻断腹主动脉及患侧髂、股动脉，于腹主、髂、股动脉病变处切开，血栓切除，并以取栓导管向病变近远心端取栓，关闭切口。不含髂内动脉重建、肠系膜下动脉重建。</t>
  </si>
  <si>
    <t>HLK66201</t>
  </si>
  <si>
    <t>腹主动脉瘤切除人工血管置换术</t>
  </si>
  <si>
    <t>含腹主真性动脉瘤及夹层动脉瘤。连续硬膜外麻醉或全身麻醉，常规入腹，全身肝素化，控制并阻断腹主动脉及双髂动脉，结扎肠系膜下动脉，切开动脉瘤体，缝扎腰动脉，以直型人工血管分别与腹主动脉近远心端吻合，关腹。不含髂内动脉、肠系膜下动脉重建。</t>
  </si>
  <si>
    <t>HLK66202</t>
  </si>
  <si>
    <t>腹主动脉瘤切除腹主动脉-双髂动脉人工血管置换术(Y型人工血管)</t>
  </si>
  <si>
    <t>含腹主真性动脉瘤及夹层动脉瘤。连续硬膜外麻醉或全身麻醉，常规入腹，全身肝素化，控制并阻断腹主动脉及双髂动脉，结扎肠系膜下动脉，切开动脉瘤体，腹主动脉瘤切除，缝扎腰动脉，以Y型人工血管分别与腹主动脉及双侧髂动脉吻合，保留或重建至少一侧髂内动脉，关腹。不含髂内动脉、肠系膜下动脉重建。</t>
  </si>
  <si>
    <t>HLK66203</t>
  </si>
  <si>
    <t>腹主动脉瘤-髂动脉瘤切除腹主动脉-双髂动脉人工血管移植术</t>
  </si>
  <si>
    <t>含腹主真性动脉瘤及夹层动脉瘤。连续硬膜外麻醉或全身麻醉，常规入腹，全身肝素化，控制并阻断腹主动脉及双髂动脉，结扎肠系膜下动脉，切开动脉瘤体，缝扎腰动脉，以Y型人工血管分别与腹主动脉及双侧髂动脉吻合，保留或重建至少一侧髂内动脉，关腹。不含髂内动脉、肠系膜下动脉重建。</t>
  </si>
  <si>
    <t>HLK66204</t>
  </si>
  <si>
    <t>腹主动脉瘤切除腹主动脉-单侧髂单侧股动脉人工血管置换术(Y型人工血管)</t>
  </si>
  <si>
    <t>含腹主真性动脉瘤及夹层动脉瘤。连续硬膜外麻醉或全身麻醉，常规入腹，股三角区纵切口，全身肝素化，控制并阻断腹主动脉及双髂动脉，打后腹膜隧道连接腹部与股部切口，结扎肠系膜下动脉，切开动脉瘤体，缝扎腰动脉及髂动脉断端，保留或重建至少一侧髂内动脉，以Y型人工血管分别与腹主动脉及髂、股动脉吻合，关腹及股部切口。不含髂内动脉、肠系膜下动脉重建。</t>
  </si>
  <si>
    <t>HLK66205</t>
  </si>
  <si>
    <t>复杂腹主动脉瘤切除腹主动脉-单侧髂单侧股动脉人工血管移植术</t>
  </si>
  <si>
    <t>含腹主真性动脉瘤及夹层动脉瘤，瘤颈短于1厘米，瘤体直径大于7厘米，瘤体迂曲成角大于90°，开腹手术后，炎性动脉瘤，感染性动脉瘤。连续硬膜外麻醉或全身麻醉，常规入腹，股三角区纵切口，全身肝素化，控制并阻断腹主动脉及双髂动脉，打后腹膜隧道连接腹部与股部切口，结扎肠系膜下动脉，切开动脉瘤体，缝扎腰动脉及髂动脉断端，保留或重建至少一侧髂内动脉，以Y型人工血管分别与腹主动脉及髂、股动脉吻合，关腹及股部切口。不含髂内动脉、肠系膜下动脉重建。</t>
  </si>
  <si>
    <t>HLK66206</t>
  </si>
  <si>
    <t>腹主动脉瘤-髂动脉瘤切除腹主动脉-单侧髂股动脉人工血管移植术</t>
  </si>
  <si>
    <t>HLK66207</t>
  </si>
  <si>
    <t>腹主动脉瘤切除腹主动脉-双侧股动脉人工血管置换术(Y型人工血管)</t>
  </si>
  <si>
    <t>HLK66208</t>
  </si>
  <si>
    <t>腹主动脉瘤-髂动脉瘤切除腹主动脉-双股动脉人工血管移植术</t>
  </si>
  <si>
    <t>含腹主真性动脉瘤及夹层动脉瘤。连续硬膜外麻醉或全身麻醉，常规入腹，股三角区纵切口，全身肝素化，控制并阻断腹主动脉及双髂股动脉，打后腹膜隧道连接腹部与股部切口，结扎肠系膜下动脉，切开动脉瘤体，缝扎腰动脉及髂动脉断端，保留或重建至少一侧髂内动脉，以Y型人工血管分别与腹主动脉及双侧股动脉吻合，关腹及股部切口。不含髂内动脉、肠系膜下动脉重建。</t>
  </si>
  <si>
    <t>HLK66209</t>
  </si>
  <si>
    <t>复杂腹主动脉瘤切除腹主动脉人工血管移植术</t>
  </si>
  <si>
    <t>含腹主真性动脉瘤及夹层动脉瘤。含瘤颈短于1厘米，瘤体直径大于7厘米，瘤体迂曲成角大于90°，开腹手术后，炎性动脉瘤，感染性动脉瘤。连续硬膜外麻醉或全身麻醉，常规入腹，全身肝素化，控制并阻断腹主动脉及双髂动脉，结扎肠系膜下动脉，切开动脉瘤体，缝扎腰动脉，以直型人工血管分别与腹主动脉近远心端吻合，关腹。不含髂内动脉、肠系膜下动脉重建。</t>
  </si>
  <si>
    <t>HLK66210</t>
  </si>
  <si>
    <t>复杂腹主动脉瘤切除腹主动脉-髂动脉人工血管移植术</t>
  </si>
  <si>
    <t>含腹主真性动脉瘤及夹层动脉瘤。含瘤颈短于1厘米，瘤体直径大于7厘米，瘤体迂曲成角大于90°，开腹手术后，炎性动脉瘤，感染性动脉瘤。连续硬膜外麻醉或全身麻醉，常规入腹，全身肝素化，控制并阻断腹主动脉及双髂动脉，结扎肠系膜下动脉，切开动脉瘤体，缝扎腰动脉，以Y型人工血管分别与腹主动脉及双侧髂动脉吻合，保留或重建至少一侧髂内动脉，关腹。不含髂内动脉、肠系膜下动脉重建。</t>
  </si>
  <si>
    <t>HLK66211</t>
  </si>
  <si>
    <t>复杂腹主动脉瘤切除腹主动脉-股动脉人工血管移植术</t>
  </si>
  <si>
    <t>含腹主真性动脉瘤及夹层动脉瘤，瘤颈短于1厘米，瘤体直径大于7厘米，瘤体迂曲成角大于90°，开腹手术后，炎性动脉瘤，感染性动脉瘤。连续硬膜外麻醉或全身麻醉，腹正中绕脐切口，股三角区纵切口，全身肝素化，控制并阻断腹主动脉及双髂股动脉，打后腹膜隧道连接腹部与股部切口，结扎肠系膜下动脉，切开动脉瘤体，缝扎腰动脉及髂动脉断端，保留或重建至少一侧髂内动脉，以Y型人工血管分别与腹主动脉及双侧股动脉吻合，关腹及股部切口。不含髂内动脉、肠系膜下动脉重建。</t>
  </si>
  <si>
    <t>HLK66301</t>
  </si>
  <si>
    <t>经腹膜外径路腹主动脉瘤人工血管置换术</t>
  </si>
  <si>
    <t>连续硬膜外麻醉或全身麻醉，腹膜外路径显露腹主动脉及双髂动脉，全身肝素化，控制并阻断腹主动脉及双髂动脉，结扎肠系膜下动脉，切开动脉瘤体，缝扎腰动脉，以直型人工血管分别与腹主动脉近远心端吻合，关腹。不含髂内动脉、肠系膜下动脉重建。</t>
  </si>
  <si>
    <t>HLK66302</t>
  </si>
  <si>
    <t>腹主动脉假性动脉瘤切除腹主动脉人工血管置换术</t>
  </si>
  <si>
    <t>连续硬膜外麻醉或全身麻醉，常规入腹，全身肝素化，控制并阻断腹主动脉及双髂动脉，结扎肠系膜下动脉，切开动脉瘤体，缝扎腰动脉，以直型人工血管分别与腹主动脉近远心端真腔吻合，关腹。不含髂内动脉、肠系膜下动脉重建。</t>
  </si>
  <si>
    <t>HLK66303</t>
  </si>
  <si>
    <t>肾上腹主动脉瘤人工血管置换术</t>
  </si>
  <si>
    <t>全麻，腹主动脉瘤、肾动脉游离、阻断，瘤体切开，人工血管植入，内脏脉重建，关腹。</t>
  </si>
  <si>
    <t>HLK66304</t>
  </si>
  <si>
    <t>肾周腹主动脉瘤人工血管置换术</t>
  </si>
  <si>
    <t>全麻，腹主动脉瘤、肾动脉游离、阻断，瘤体切开，人工血管植入，肾动脉重建，关腹。</t>
  </si>
  <si>
    <t>HLK66305</t>
  </si>
  <si>
    <t>腹主动脉假性动脉瘤切除腹主动脉-髂动脉人工血管置换术</t>
  </si>
  <si>
    <t>连续硬膜外麻醉或全身麻醉，常规入腹，全身肝素化，控制并阻断腹主动脉及双髂动脉，结扎肠系膜下动脉，切开动脉瘤体，缝扎腰动脉，以Y型人工血管分别与腹主动脉及双侧髂动脉吻合，保留或重建至少一侧髂内动脉，关腹。不含髂内动脉、肠系膜下动脉重建。</t>
  </si>
  <si>
    <t>HLK66306</t>
  </si>
  <si>
    <t>髂动脉假性动脉瘤切除腹主动脉-髂动脉人工血管置换术</t>
  </si>
  <si>
    <t>HLK66307</t>
  </si>
  <si>
    <t>破裂腹主动脉瘤切除腹主动脉-单侧髂股动脉人工血管置换术</t>
  </si>
  <si>
    <t>连续硬膜外麻醉或全身麻醉，常规入腹，股三角区纵切口，全身肝素化，控制并阻断腹主动脉及双髂动脉，打后腹膜隧道连接腹部与股部切口，结扎肠系膜下动脉，切开动脉瘤体，缝扎腰动脉及髂动脉断端，保留或重建至少一侧髂内动脉，以Y型人工血管分别与腹主动脉及髂、股动脉吻合，关腹及股部切口。不含髂内动脉、肠系膜下动脉重建。</t>
  </si>
  <si>
    <t>HLK66308</t>
  </si>
  <si>
    <t>腹主动脉假性动脉瘤切除腹主动脉-单侧髂单侧股动脉人工血管置换术</t>
  </si>
  <si>
    <t>HLK66309</t>
  </si>
  <si>
    <t>破裂腹主动脉瘤切除腹主动脉-双髂动脉人工血管置换术</t>
  </si>
  <si>
    <t>HLK66310</t>
  </si>
  <si>
    <t>破裂腹主动脉瘤切除腹主动脉-双股动脉人工血管置换术</t>
  </si>
  <si>
    <t>连续硬膜外麻醉或全身麻醉，腹正中绕脐切口，股三角区纵切口，全身肝素化，控制并阻断腹主动脉及双髂股动脉，打后腹膜隧道连接腹部与股部切口，结扎肠系膜下动脉，切开动脉瘤体，缝扎腰动脉及髂动脉断端，保留或重建至少一侧髂内动脉，以Y型人工血管分别与腹主动脉及双侧股动脉吻合，关腹及股部切口。不含髂内动脉、肠系膜下动脉重建。</t>
  </si>
  <si>
    <t>HLK66311</t>
  </si>
  <si>
    <t>腹主动脉假性动脉瘤切除腹主动脉-股动脉人工血管置换术</t>
  </si>
  <si>
    <t>HLK66312</t>
  </si>
  <si>
    <t>髂动脉假性动脉瘤切除腹主动脉-股动脉人工血管置换术</t>
  </si>
  <si>
    <t>连续硬膜外麻醉或全身麻醉，腹正中绕脐切口，股三角区纵切口，全身肝素化，控制并阻断腹主动脉及髂股动脉，打后腹膜隧道连接腹部与股部切口，结扎肠系膜下动脉，切开动脉瘤体，缝扎腰动脉及髂动脉断端，以人工血管分别与腹主动脉及股动脉吻合，关腹及股部切口。不含髂内动脉、肠系膜下动脉重建。</t>
  </si>
  <si>
    <t>HLK72201</t>
  </si>
  <si>
    <t>腹主动脉-髂动脉射频消融腔内复通术</t>
  </si>
  <si>
    <t>局麻，经股动脉或肱桡动脉穿刺，置管，腹主、髂动脉造影，导丝引导下应用射频消融导管开通动脉管腔，再次造影评估疗效，如仍有狭窄可行球囊扩张支架置入，拔管穿刺点加压包扎。不含DSA引导。</t>
  </si>
  <si>
    <t>导管，导丝，血管鞘管，球囊扩张导管，血管支架，栓子保护装置，压力泵，Y型接头，压力延长管</t>
  </si>
  <si>
    <t>HLK80201</t>
  </si>
  <si>
    <t>腹主动脉炎性瘤腔内隔绝术</t>
  </si>
  <si>
    <t>全麻，股动脉或肱动脉穿刺主动脉造影，股总动脉切开或穿刺，植入支架人工血管，再次造影观察效果，退出汞合金输送器，缝合股总动脉及切口。不含DSA引导。</t>
  </si>
  <si>
    <t>造影导管，导丝，血管鞘管，球囊扩张导管，血管支架，栓子保护装置，压力泵，Y型接头，汞合金输送器，人工血管，压力延长管，血管缝合器</t>
  </si>
  <si>
    <t>HLK80202</t>
  </si>
  <si>
    <t>腹主动脉外伤破裂腔内隔绝术</t>
  </si>
  <si>
    <t>HLK80203</t>
  </si>
  <si>
    <t>腹主动脉瘤腔内隔绝术</t>
  </si>
  <si>
    <t>只限于直形腔内移植物。局部麻醉、腰麻或全身麻醉，腹股沟部切口，经髂股动脉途径置管，腹主动脉双髂动脉造影，测量瘤体和动脉直径。游离控制股动脉，全身肝素化，直形大动脉覆膜支架(支架型人工血管)植入腹主动脉，再次动脉造影评价疗效，关闭切口。不含DSA引导。</t>
  </si>
  <si>
    <t>导管，导丝，血管鞘管，球囊扩张导管，血管支架，栓子保护装置，压力泵，Y型接头，人工血管，压力延长管，特殊缝线</t>
  </si>
  <si>
    <t>HLK80204</t>
  </si>
  <si>
    <t>假性腹主动脉瘤腔内隔绝术</t>
  </si>
  <si>
    <t>指应用直形腔内移植物。局部麻醉、连续硬膜外麻醉或全身麻醉，腹股沟部切口，经髂股动脉途径置管，腹主动脉双髂动脉造影，测量瘤体和动脉直径，股动脉切口，游离控制股动脉，全身肝素化，直形大动脉覆膜支架(支架型人工血管)植入腹主动脉，再次动脉造影评价疗效，关闭切口。不含DSA引导。</t>
  </si>
  <si>
    <t>HLK80205</t>
  </si>
  <si>
    <t>腹主动脉瘤Y型移植物腔内隔绝术</t>
  </si>
  <si>
    <t>局部麻醉、连续硬膜外麻醉或全身麻醉，双侧腹股沟部切口，经髂股动脉途径置管，腹主动脉双髂动脉造影，测量瘤体和动脉直径。游离控制双股动脉，全身肝素化，Y型大动脉覆膜支架(支架型人工血管)植入腹主动脉，再次动脉造影评价疗效，关闭切口。不含DSA引导。</t>
  </si>
  <si>
    <t>HLK80206</t>
  </si>
  <si>
    <t>假性腹主动脉瘤Y型移植物腔内隔绝术</t>
  </si>
  <si>
    <t>局部麻醉、连续硬膜外麻醉或全身麻醉，腹股沟部切口，经髂股动脉途径置管，腹主动脉双髂动脉造影、测量瘤体和动脉直径。股动脉切口，游离控制股动脉，全身肝素化，直形大动脉覆膜支架(支架型人工血管)植入腹主动脉，再次动脉造影评价疗效，关闭切口。不含影像引导。</t>
  </si>
  <si>
    <t>HLK80207</t>
  </si>
  <si>
    <t>肾周腹主动脉瘤腔内隔绝术</t>
  </si>
  <si>
    <t>全麻，股动脉穿刺腹主动脉造影，股总动脉切开或穿刺，植入分支型支架人工血管，再次造影观察效果，退出汞合金输送器，缝合股总动脉及切口。不含影像引导。</t>
  </si>
  <si>
    <t>造影导管，导丝，血管鞘管，球囊扩张导管，血管支架，栓子保护装置，压力泵，Y型接头，人工血管，压力延长管，特殊缝线，血管缝合器</t>
  </si>
  <si>
    <t>髂动脉入路加收不超过500元</t>
  </si>
  <si>
    <t>HLK80208</t>
  </si>
  <si>
    <t>腹主动脉瘤腔内隔绝术+髂内动脉重建</t>
  </si>
  <si>
    <t>含直管形、分支型、一体化移植物、AUI技术。全麻，股动脉穿刺腹主动脉造影，腹膜外径路重建髂内动脉，髂总或髂外动脉切开或穿刺，植入支架人工血管，再次造影观察效果，退出汞合金输送器，缝合股总动脉及切口。</t>
  </si>
  <si>
    <t>HLK80209</t>
  </si>
  <si>
    <t>腹主动脉瘤腔内隔绝术+髂总动脉缩窄术</t>
  </si>
  <si>
    <t>导管，导丝，血管鞘管，球囊扩张导管，血管支架，栓子保护装置，压力泵，Y型接头，人工血管，压力延长管，特殊缝线，血管缝合器</t>
  </si>
  <si>
    <t>HLK80210</t>
  </si>
  <si>
    <t>腹主动脉下腔静脉瘘腔内隔绝术</t>
  </si>
  <si>
    <t>全麻，股动脉或肱动脉穿刺主动脉造影，股总动脉切开或穿刺，植入支架人工血管，再次造影观察效果，退出汞合金输送器，缝合股总动脉及切口。</t>
  </si>
  <si>
    <t>HLK80211</t>
  </si>
  <si>
    <t>腹主动脉单侧髂动脉覆膜支架腔内隔绝术</t>
  </si>
  <si>
    <t>局部麻醉、连续硬膜外麻醉或全身麻醉，腹股沟部切口，经髂股动脉途径置管，腹主动脉双髂动脉造影、测量腹主动脉瘤、髂动脉瘤瘤体和动脉直径。游离控制股动脉，全身肝素化，直形大动脉覆膜支架(支架型人工血管)植入腹主动脉及患侧髂动脉，使用封堵器封闭健侧髂总动脉，再次动脉造影评价疗效，关闭切口。不含影像引导。</t>
  </si>
  <si>
    <t>HLK80212</t>
  </si>
  <si>
    <t>腹主动脉-髂动脉球囊成形术</t>
  </si>
  <si>
    <t>局麻，经股动脉或肱桡动脉穿刺，置管，腹主、髂动脉造影，球囊导管扩张，再次造影评估疗效，拔管穿刺点加压包扎。不含DSA引导。</t>
  </si>
  <si>
    <t>导管，导丝，血管鞘管，球囊扩张导管，血管支架，栓子保护装置，压力泵，Y型接头，压力延长管，特殊缝线</t>
  </si>
  <si>
    <t>HLK80301</t>
  </si>
  <si>
    <t>经腹杂交技术肾周或肾上腹主动脉瘤腔内隔绝术(逆行旁路技术)</t>
  </si>
  <si>
    <t>全麻，开腹，逆行髂总动脉到内脏动脉人工血管旁路术，关腹。股动脉或肱动脉穿刺主动脉造影，股总动脉切开或穿刺，植入支架人工血管，再次造影观察效果，退出汞合金输送器，缝合股总动脉及切口。不含影像引导。</t>
  </si>
  <si>
    <t>导管，导丝，血管鞘管，球囊扩张导管，血管支架，压力泵，Y型接头，人工血管，汞合金输送器，压力延长管，特殊缝线，血管缝合器</t>
  </si>
  <si>
    <t>HLK80302</t>
  </si>
  <si>
    <t>经腹杂交技术肾周及肾上腹主动脉瘤腔内隔绝术(顺行旁路技术)</t>
  </si>
  <si>
    <t>全麻，顺行腹主动脉或降主动脉到内脏动脉人工血管旁路术，关腹。股动脉或肱动脉穿刺主动脉造影，股总动脉切开或穿刺，植入支架人工血管，再次造影观察效果，退出汞合金输送器，缝合股总动脉及切口。不含影像引导。</t>
  </si>
  <si>
    <t>HLK83201</t>
  </si>
  <si>
    <t>腹主动脉瘤成形术</t>
  </si>
  <si>
    <t>含腹主真性动脉瘤及夹层动脉瘤。连续硬膜外麻醉或全身麻醉，常规入腹，全身肝素化，控制并阻断腹主动脉及双髂动脉，结扎肠系膜下动脉，折叠缩缝动脉瘤壁或以人工材料包裹、修补动脉瘤体，关腹。不含髂内动脉、肠系膜下动脉重建。</t>
  </si>
  <si>
    <t>HLK83202</t>
  </si>
  <si>
    <t>腹主动脉瘤髂动脉瘤成形术</t>
  </si>
  <si>
    <t>含腹主真性动脉瘤及夹层动脉瘤。连续硬膜外麻醉或全身麻醉，常规入腹，全身肝素化，控制并阻断腹主动脉及双髂动脉，结扎肠系膜下动脉，折叠缩缝动脉瘤壁或以人工材料包裹、修补动脉瘤体，以各类栓塞材料填注旷置瘤腔，关腹。不含髂内动脉、肠系膜下动脉重建。</t>
  </si>
  <si>
    <t>HLK83203</t>
  </si>
  <si>
    <t>腹主动脉-髂动脉旋磨腔内复通术</t>
  </si>
  <si>
    <t>局麻，经股动脉或肱桡动脉穿刺，置管，腹主、髂动脉造影，导丝引导下应用旋磨导管开通动脉管腔，再次造影评估疗效，如仍有狭窄可行球囊扩张支架置入，拔管穿刺点加压包扎。不含DSA引导。</t>
  </si>
  <si>
    <t>导管，导丝，血管鞘管，球囊扩张导管，血管支架，压力泵，Y型接头，压力延长管，特殊缝线</t>
  </si>
  <si>
    <t>HLK83204</t>
  </si>
  <si>
    <t>腹主动脉-髂动脉旋切腔内复通术</t>
  </si>
  <si>
    <t>局麻，经股动脉或肱桡动脉穿刺，置管，腹主、髂动脉造影，导丝引导下应用旋切导管开通动脉管腔，再次造影评估疗效，如仍有狭窄可行球囊扩张支架置入，拔管穿刺点加压包扎。不含DSA引导。</t>
  </si>
  <si>
    <t>HLK83301</t>
  </si>
  <si>
    <t>腹主/髂动脉损伤修复术</t>
  </si>
  <si>
    <t>全麻，腹正中切口开腹或腹膜外途径，股部切口。显露控制损伤动脉，全身肝素化，阻断损伤动脉和部分或完全阻断腹主动脉，直接修复损伤动脉或采用人工材料或自体材料修补。必要时动脉造影，关腹。不含自体血管材料取材。</t>
  </si>
  <si>
    <t>HLK83302</t>
  </si>
  <si>
    <t>经颈动脉切开腹主动脉覆膜支架腔内修复术</t>
  </si>
  <si>
    <t>局部麻醉、连续硬膜外麻醉或全身麻醉，颈部切口，经颈动脉途径置管，腹主动脉双髂动脉造影，测量瘤体和动脉直径，全身肝素化，直形大动脉覆膜支架(支架型人工血管)植入腹主动脉，再次动脉造影评价疗效，关闭切口。不含影像引导。</t>
  </si>
  <si>
    <t>HLK83303</t>
  </si>
  <si>
    <t>腹主动脉假性动脉瘤成形术</t>
  </si>
  <si>
    <t>连续硬膜外麻醉或全身麻醉，常规入腹，全身肝素化，控制并阻断腹主动脉及双髂动脉，结扎肠系膜下动脉，折叠缩缝动脉瘤壁或以人工材料包裹、修补动脉瘤体，以各类栓塞材料填注旷置瘤腔，关腹。不含髂内动脉、肠系膜下动脉重建。</t>
  </si>
  <si>
    <t>修补材料，栓塞材料，特殊缝线，止血材料</t>
  </si>
  <si>
    <t>HLK83304</t>
  </si>
  <si>
    <t>腹主动脉缩窄闭塞矫正术</t>
  </si>
  <si>
    <t>连续硬膜外麻醉或全身麻醉，常规入腹，全身肝素化，控制并阻断腹主动脉、髂动脉、肠系膜下动脉，剖开腹主动脉髂动脉缩窄闭塞段，切除增厚内膜，以自体静脉、人工材料扩大成形或旁路移植，关腹。不含自体血管材料取材。</t>
  </si>
  <si>
    <t>HLK83305</t>
  </si>
  <si>
    <t>腹主动脉损伤修复术</t>
  </si>
  <si>
    <t>全麻，腹正中切口开腹或胸腹联合切口腹膜外途径，显露控制损伤动脉，及胸腹主动脉，全身肝素化，阻断损伤动脉和部分或完全阻断胸腹主动脉，直接修复损伤动脉或采用人工材料或自体材料修补。必要时动脉造影，关胸，关腹。不含自体血管材料取材。</t>
  </si>
  <si>
    <t>HLK83306</t>
  </si>
  <si>
    <t>腹主动脉创伤性动静脉瘘修补术</t>
  </si>
  <si>
    <t>HLK83307</t>
  </si>
  <si>
    <t>腹主动脉消化道瘘修复术</t>
  </si>
  <si>
    <t>连续硬膜外麻醉或全身麻醉，常规入腹，全身肝素化，控制并阻断腹主动脉、肠系膜下动脉及肠管，直接缝合或应用自体静脉、人工材料修复动脉瘘口，切除受累消化道管腔并行自身对端吻合，关腹。不含消化道管腔切除或修补、自体血管材料取材。</t>
  </si>
  <si>
    <t>HLK83308</t>
  </si>
  <si>
    <t>腹主动脉膀胱瘘修复术</t>
  </si>
  <si>
    <t>连续硬膜外麻醉或全身麻醉，常规入腹，全身肝素化，控制并阻断腹主动脉、髂动脉、肠系膜下动脉及肠管，直接缝合或应用自体静脉、人工材料修复动脉瘘口，修复受累膀胱，关腹。不含膀胱切除术、自体血管材料取材。</t>
  </si>
  <si>
    <t>血管支架，修补材料，特殊缝线，止血材料</t>
  </si>
  <si>
    <t>HLK83309</t>
  </si>
  <si>
    <t>腹主动脉下腔静脉修复术</t>
  </si>
  <si>
    <t>连续硬膜外麻醉或全身麻醉，常规入腹，全身肝素化，控制并阻断腹主动脉、下腔静脉、髂动脉、髂静脉、肠系膜下动脉，剖开腹主动脉髂动脉或下腔静脉髂静脉，直接缝合或应用自体静脉、人工材料关闭瘘口，缝合动脉或静脉壁，关腹。不含自体血管材料取材。</t>
  </si>
  <si>
    <t>HLK83801</t>
  </si>
  <si>
    <t>经腹瘤颈成形+腹主动脉瘤腔内隔绝术</t>
  </si>
  <si>
    <t>含直管形、分支型、一体化移植物、动脉支架分割(AUI)技术。全麻，开腹，腹主动脉瘤瘤颈成形，股动脉穿刺腹主动脉造影，股总动脉切开或穿刺，植入支架人工血管，再次造影观察效果，退出汞合金输送器，缝合股总动脉及切口，关腹。</t>
  </si>
  <si>
    <t>造影导管，导丝，血管鞘管，球囊扩张导管，血管支架，压力泵，Y型接头，压力延长管，特殊缝线，血管缝合器</t>
  </si>
  <si>
    <t>HLK86301</t>
  </si>
  <si>
    <t>腹主动脉狭窄/闭塞直型人工血管旁路术</t>
  </si>
  <si>
    <t>连续硬膜外麻醉或全身麻醉，腹正中绕脐切口，全身肝素化，控制并阻断腹主动脉及双髂动脉，以直型人工血管分别与肾下腹主动脉及狭窄远端腹主动脉吻合，关闭切口。不含肠系膜下动脉重建。</t>
  </si>
  <si>
    <t>HLK86302</t>
  </si>
  <si>
    <t>腹主动脉狭窄闭塞腹主髂动脉Y型人工血管旁路术</t>
  </si>
  <si>
    <t>连续硬膜外麻醉或全身麻醉，常规入腹，全身肝素化，控制并阻断腹主动脉及双髂动脉，以Y型人工血管分别与肾下腹主动脉及双侧髂(股)动脉吻合，保留或重建至少一侧髂内动脉，关腹。不含髂内动脉、肠系膜下动脉重建。</t>
  </si>
  <si>
    <t>HLK86303</t>
  </si>
  <si>
    <t>腹主动脉狭窄闭塞腹主股动脉Y型人工血管旁路术</t>
  </si>
  <si>
    <t>连续硬膜外麻醉或全身麻醉，常规入腹，双侧腹股沟切口，全身肝素化，控制并阻断腹主动脉及双髂动脉、双股动脉，以Y型人工血管分别与肾下腹主动脉及双侧股动脉吻合，关闭切口。不含髂内动脉、肠系膜下动脉重建。</t>
  </si>
  <si>
    <t>HLK86304</t>
  </si>
  <si>
    <t>腹主动脉-肠系膜上动脉人工血管旁路术</t>
  </si>
  <si>
    <t>全麻，腹正中切口开腹或胸腹联合切口腹膜外途径。肠系膜根部显露控制肠系膜上动脉，打开后腹膜显露控制腹主动脉，全身肝素化，阻断肠系膜上动脉和部分阻断腹主动脉(肾下)，肠系膜上动脉取栓，取闭塞段以远正常的肠系膜上动脉与腹主动脉端-端吻合。必要时动脉造影，关腹。</t>
  </si>
  <si>
    <t>HLK87201</t>
  </si>
  <si>
    <t>腹主动脉-髂动脉激光腔内复通术</t>
  </si>
  <si>
    <t>局麻，经股动脉或肱桡动脉穿刺，置管，腹主、髂动脉造影、导丝引导下应用激光导管开通动脉管腔，再次造影评估疗效，如仍有狭窄可行球囊扩张支架置入，拔管穿刺点加压包扎。不含DSA引导。</t>
  </si>
  <si>
    <t>HLK87202</t>
  </si>
  <si>
    <t>腹主动脉-髂动脉置管溶栓复通术</t>
  </si>
  <si>
    <t>局麻，经股动脉或肱桡动脉穿刺，置管，腹主、髂动脉造影，导丝引导下应用溶栓药物推注开通动脉管腔，再次造影评估疗效，如仍有狭窄可行球囊扩张支架置入，拔管穿刺点加压包扎。不含DSA引导。</t>
  </si>
  <si>
    <t>HLL</t>
  </si>
  <si>
    <t>腹腔干动脉</t>
  </si>
  <si>
    <t>HLL57301</t>
  </si>
  <si>
    <t>腹腔干动脉综合征中弓韧带松解术</t>
  </si>
  <si>
    <t>全麻，腹正中切口开腹，显露腹腔干及中弓韧带，切断中弓韧带，关腹。</t>
  </si>
  <si>
    <t>HLL59201</t>
  </si>
  <si>
    <t>经皮穿刺腹腔干动脉瘤栓塞术</t>
  </si>
  <si>
    <t>局麻，经股动脉途径穿刺，置管，腹主动脉造影，腹腔干选择性造影、瘤体和动脉直径测量，弹簧圈置入瘤体内，必要时明胶海绵等栓塞物栓塞，再次行动脉造影评价疗效和观察有无并发症出现。不含DSA引导。</t>
  </si>
  <si>
    <t>导管，导丝，血管鞘管，Y型接头，栓塞材料，压力延长管</t>
  </si>
  <si>
    <t>HLL59202</t>
  </si>
  <si>
    <t>经皮穿刺腹腔干动脉栓塞术</t>
  </si>
  <si>
    <t>局麻，经股动脉途径穿刺，置管，腹主动脉造影，腹腔干选择性造影，动脉直径测量，弹簧圈置入腹腔干，必要时明胶海绵等栓塞物栓塞，再次行动脉造影评价疗效和观察有无并发症出现。</t>
  </si>
  <si>
    <t>HLL73301</t>
  </si>
  <si>
    <t>腹腔干动脉瘤切除术</t>
  </si>
  <si>
    <t>全麻，胸腹联合切口腹膜后途径或腹部正中切口开腹，切开后腹膜，显露控制腹腔干动脉，切除动脉瘤或旷置动脉瘤，结扎腹腔干动脉，放置引流管，关腹。</t>
  </si>
  <si>
    <t>HLL74301</t>
  </si>
  <si>
    <t>腹腔干动脉瘤切除+腹腔干重建术</t>
  </si>
  <si>
    <t>全麻，胸腹联合切口腹膜后途径或腹正中切口开腹，显露控制腹主动脉、腹腔干、分支动脉和动脉瘤，全身肝素化，阻断腹腔干、切除动脉瘤，腹腔干端-端吻合或缝合动脉破口，关腹。</t>
  </si>
  <si>
    <t>HLL74302</t>
  </si>
  <si>
    <t>腹腔干动脉瘤切除+腹腔干自体大隐静脉间置重建术</t>
  </si>
  <si>
    <t>全麻，胸腹联合切口腹膜后途径或腹正中切口开腹，显露控制腹主动脉、腹腔干、分支动脉和动脉瘤，单侧股部纵切口，取大隐静脉，剪裁大隐静脉，肝素水灌注，全身肝素化，阻断腹腔干、切除动脉瘤，取大隐静脉与腹腔干(或一端与腹主动脉端-侧吻合)端-端吻合(2次)，关腹。不含大隐静脉取材。</t>
  </si>
  <si>
    <t>HLL74303</t>
  </si>
  <si>
    <t>腹腔干动脉瘤切除+腹腔干人工血管间置重建术</t>
  </si>
  <si>
    <t>全麻，胸腹联合切口腹膜后途径或腹正中切口开腹，显露控制腹主动脉、腹腔干、分支动脉和动脉瘤，全身肝素化，阻断腹主动脉和腹腔干、切除动脉瘤，人工血管与腹主动脉(或腹腔干近段)端-侧吻合，另一端与腹腔干动脉吻合，关腹。</t>
  </si>
  <si>
    <t>特殊缝线，止血材料，人工血管</t>
  </si>
  <si>
    <t>HLL80201</t>
  </si>
  <si>
    <t>经皮穿刺腹腔干动脉瘤栓塞+支架置入术</t>
  </si>
  <si>
    <t>局麻，经股动脉途径穿刺，置管，腹主动脉造影，腹腔干选择性造影、瘤体和动脉直径测量，弹簧圈置入术，必要时明胶海绵等栓塞物栓塞，置入裸支架，再次行动脉造影评价疗效和观察有无并发症出现。不含DSA引导。</t>
  </si>
  <si>
    <t>导管，导丝，血管鞘管，球囊扩张导管，血管支架，压力泵，Y型接头，栓塞材料，压力延长管</t>
  </si>
  <si>
    <t>HLL80202</t>
  </si>
  <si>
    <t>经皮穿刺腹腔干动脉球囊成形术</t>
  </si>
  <si>
    <t>局麻，经股动脉途径穿刺，置管，腹主动脉造影，腹腔干动脉选择性造影，动脉直径测量，球囊导管扩张，再次行动脉造影评价疗效和观察有无并发症出现。不含DSA引导。</t>
  </si>
  <si>
    <t>HLL80203</t>
  </si>
  <si>
    <t>经皮穿刺腹腔干动脉支架成形术</t>
  </si>
  <si>
    <t>局麻，经股动脉途径穿刺，置管，腹主动脉造影，腹腔干动脉选择性造影，动脉直径测量，放置支架，酌情球囊导管扩张，再次行动脉造影评价疗效和观察有无并发症出现。不含球囊成形术，DSA引导。</t>
  </si>
  <si>
    <t>HLL80204</t>
  </si>
  <si>
    <t>经皮穿刺腹腔干动脉瘤腔内隔绝术</t>
  </si>
  <si>
    <t>局麻，经股动脉途径穿刺，置管，腹主动脉造影，腹腔干选择性造影，瘤体和动脉直径测量，覆膜支架置入术，再次行动脉造影评价疗效和观察有无并发症出现。不含DSA引导。</t>
  </si>
  <si>
    <t>HLL86301</t>
  </si>
  <si>
    <t>腹腔动脉瘤切除+腹腔干自体大隐静脉旁路术</t>
  </si>
  <si>
    <t>全麻，胸腹联合切口腹膜后途径或腹正中切口开腹，显露控制腹主动脉、腹腔干、分支动脉和动脉瘤，单侧股部纵切口，取大隐静脉，剪裁大隐静脉，肝素水灌注，全身肝素化，阻断腹腔干、切除或旷置动脉瘤，取大隐静脉与腹主动脉(或腹腔干近段)端-侧吻合，另一端与腹腔干吻合，关腹。不含大隐静脉取材。</t>
  </si>
  <si>
    <t>HLL86302</t>
  </si>
  <si>
    <t>腹腔干动脉瘤切除+腹腔干人工血管旁路术</t>
  </si>
  <si>
    <t>全麻，胸腹联合切口腹膜后途径或腹正中切口开腹，显露控制腹主动脉、腹腔干、分支动脉和动脉瘤，全身肝素化，阻断腹主动脉和腹腔干、切除或旷置动脉瘤，人工血管与腹主动脉(或腹腔干近段)端-侧吻合，另一端与腹腔干吻合，关腹。</t>
  </si>
  <si>
    <t>HLM</t>
  </si>
  <si>
    <t>胃左动脉</t>
  </si>
  <si>
    <t>HLM59201</t>
  </si>
  <si>
    <t>经皮穿刺胃左动脉瘤栓塞术</t>
  </si>
  <si>
    <t>局麻，经股动脉途径穿刺，置管，腹主动脉造影，胃左动脉选择性造影，瘤体和动脉直径测量，弹簧圈置入瘤体内，必要时明胶海绵等栓塞物栓塞，再次行动脉造影评价疗效和观察有无并发症出现。不含DSA引导。</t>
  </si>
  <si>
    <t>HLM59202</t>
  </si>
  <si>
    <t>经皮穿刺胃左动脉栓塞术</t>
  </si>
  <si>
    <t>局麻，经股动脉途径穿刺，置管，腹主动脉造影，胃左动脉选择性造影、动脉直径测量，弹簧圈置入胃左动脉，必要时明胶海绵等栓塞物栓塞，再次行动脉造影评价疗效和观察有无并发症出现。不含DSA引导。</t>
  </si>
  <si>
    <t>HLM73301</t>
  </si>
  <si>
    <t>胃左动脉瘤切除术</t>
  </si>
  <si>
    <t>全麻，腹部正中切口开腹，切开后腹膜，显露控制腹腔动脉、胃左动脉和动脉瘤，切除动脉瘤或旷置动脉瘤，结扎胃左动脉，放置引流管，关腹。</t>
  </si>
  <si>
    <t>HLM74301</t>
  </si>
  <si>
    <t>胃左动脉瘤切除+胃左动脉重建术</t>
  </si>
  <si>
    <t>全麻，腹正中切口开腹显露控制胃左动脉和动脉瘤，全身肝素化，阻断胃左动脉、切除动脉瘤，胃左动脉端-端吻合或缝合动脉破口，关腹。</t>
  </si>
  <si>
    <t>HLM74302</t>
  </si>
  <si>
    <t>胃左动脉瘤切除+胃左动脉自体大隐静脉间置重建术</t>
  </si>
  <si>
    <t>全麻，腹正中切口开腹，切开后腹膜，显露控制胃左动脉和动脉瘤，全身肝素化，阻断胃左动脉、切除动脉瘤，取大隐静脉与胃左动脉端-端吻合(2次)，关腹。不含自体静脉取材术。</t>
  </si>
  <si>
    <t>HLM74303</t>
  </si>
  <si>
    <t>胃左动脉瘤切除+胃左动脉人工血管间置重建术</t>
  </si>
  <si>
    <t>全麻，腹正中切口开腹，切开后腹膜，显露控制胃左动脉和动脉瘤，全身肝素化，阻断胃左动脉、切除动脉瘤，取人工血管与胃左动脉端-端吻合(2次)，关腹。</t>
  </si>
  <si>
    <t>HLM80201</t>
  </si>
  <si>
    <t>经皮穿刺胃左动脉球囊成形术</t>
  </si>
  <si>
    <t>局麻，经股动脉途径穿刺，置管，腹主动脉造影，胃左动脉选择性造影，动脉直径测量，球囊导管扩张，再次行动脉造影评价疗效和观察有无并发症出现。</t>
  </si>
  <si>
    <t>HLM80202</t>
  </si>
  <si>
    <t>经皮穿刺胃左动脉支架成形术</t>
  </si>
  <si>
    <t>局麻，经股动脉途径穿刺，置管，腹主动脉造影，胃左动脉选择性造影，动脉直径测量，放置支架，酌情球囊导管扩张，再次行动脉造影评价疗效和观察有无并发症出现。不含球囊成形术、DSA引导。</t>
  </si>
  <si>
    <t>导管，导丝，血管鞘管，球囊扩张导管，血管支架，栓子保护装置，压力泵，Y型接头</t>
  </si>
  <si>
    <t>HLM80203</t>
  </si>
  <si>
    <t>经皮穿刺胃左动脉瘤腔内隔绝术</t>
  </si>
  <si>
    <t>局麻，经股动脉途径穿刺，置管，腹主动脉造影，胃左动脉选择性造影，瘤体和动脉直径测量。覆膜支架置入术，再次行动脉造影评价疗效和观察有无并发症出现。不含DSA引导。</t>
  </si>
  <si>
    <t>HLM80204</t>
  </si>
  <si>
    <t>经皮穿刺胃左动脉瘤栓塞+支架置入术</t>
  </si>
  <si>
    <t>局麻，经股动脉途径穿刺，置管，腹主动脉造影，胃左动脉选择性造影，瘤体和动脉直径测量。弹簧圈置入术，必要时明胶海绵等栓塞物栓塞。置入裸支架，再次行动脉造影评价疗效和观察有无并发症出现。不含DSA引导。</t>
  </si>
  <si>
    <t>导管，导丝，血管鞘管，球囊扩张导管，血管支架，压力泵，Y型接头，压力延长管，栓塞材料</t>
  </si>
  <si>
    <t>HLM86301</t>
  </si>
  <si>
    <t>胃左动脉瘤切除+胃左动脉自体大隐静脉旁路术</t>
  </si>
  <si>
    <t>全麻，腹正中切口开腹，切开后腹膜，显露控制胃左动脉和动脉瘤，全身肝素化，阻断胃左动脉、切除动脉瘤，取大隐静脉与腹主动脉(或腹腔干或胃左动脉近段)端-侧吻合，另一端与胃左动脉吻合，关腹。不含自体静脉取材术。</t>
  </si>
  <si>
    <t>HLM86302</t>
  </si>
  <si>
    <t>胃左动脉瘤切除+胃左动脉人工血管旁路术</t>
  </si>
  <si>
    <t>全麻，腹正中切口开腹，切开后腹膜，显露控制胃左动脉和动脉瘤，全身肝素化，阻断胃左动脉、切除或旷置动脉瘤，取人工血管与腹主动脉(或腹腔干或胃左动脉近段)端-侧吻合，另一端与胃左动脉吻合，关腹。</t>
  </si>
  <si>
    <t>HLP</t>
  </si>
  <si>
    <t>肝总动脉</t>
  </si>
  <si>
    <t>HLP59101</t>
  </si>
  <si>
    <t>经皮肝动脉栓塞术</t>
  </si>
  <si>
    <t>定位，消毒铺巾，局麻，经外周动脉插管达肝动脉，注入栓塞剂，影像评估栓塞效果，止血，缝合切口，加压包扎。</t>
  </si>
  <si>
    <t>导管，导丝，血管鞘管，栓塞材料，压力延长管</t>
  </si>
  <si>
    <t>HLP59201</t>
  </si>
  <si>
    <t>经皮穿刺肝总动脉瘤栓塞术</t>
  </si>
  <si>
    <t>局麻，经股动脉途径穿刺，置管，腹主动脉造影，肝总动脉选择性造影、瘤体和动脉直径测量，弹簧圈置入动脉瘤内，必要时明胶海绵等栓塞物栓塞，再次行动脉造影评价疗效和观察有无并发症出现。不含DSA引导。</t>
  </si>
  <si>
    <t>HLP59202</t>
  </si>
  <si>
    <t>经皮穿刺肝总动脉栓塞术</t>
  </si>
  <si>
    <t>局麻，经股动脉途径穿刺，置管，腹主动脉造影，肝总动脉选择性造影，动脉直径测量，弹簧圈置入肝总动脉，必要时明胶海绵等栓塞物栓塞，再次行动脉造影评价疗效和观察有无并发症出现。不含DSA引导。</t>
  </si>
  <si>
    <t>HLP59301</t>
  </si>
  <si>
    <t>肝总动脉瘤旷置+肝总动脉结扎术</t>
  </si>
  <si>
    <t>全麻，腹正中切口开腹或胸腹联合切口，经腹膜后，显露控制肝总动脉和动脉瘤，阻断肝总动脉，结扎动脉瘤，关腹。</t>
  </si>
  <si>
    <t>HLP59302</t>
  </si>
  <si>
    <t>肝动脉结扎术</t>
  </si>
  <si>
    <t>逐层进腹，探查，游离肝门，肝动脉结扎，止血，清点器具、纱布无误，冲洗腹腔，逐层关腹。</t>
  </si>
  <si>
    <t>血管夹，特殊缝线，止血材料</t>
  </si>
  <si>
    <t>HLP59303</t>
  </si>
  <si>
    <t>肝动脉栓塞术</t>
  </si>
  <si>
    <t>逐层进腹，探查，游离肝门，肝动脉穿刺，注入栓塞剂，观察栓塞效果，止血，经腹壁另戳孔置管引出固定，清点器具、纱布无误，冲洗腹腔，逐层关腹。</t>
  </si>
  <si>
    <t>血管夹，栓塞材料，特殊缝线，止血材料</t>
  </si>
  <si>
    <t>HLP62201</t>
  </si>
  <si>
    <t>经皮穿刺肝动脉置管术</t>
  </si>
  <si>
    <t>消毒铺巾，麻醉，穿刺置管，造影摄片，留管包扎，肝素盐水封管。人工报告。不含监护，不含DSA引导。</t>
  </si>
  <si>
    <t>HLP62301</t>
  </si>
  <si>
    <t>肝动脉化疗泵置入术</t>
  </si>
  <si>
    <t>逐层进腹，探查，游离肝门，肝动脉插管，置入结扎固定，经腹壁另戳孔引出，皮下包埋化疗泵，止血，清点器具、纱布无误，冲洗腹腔，逐层关腹。</t>
  </si>
  <si>
    <t>化疗泵，血管夹，特殊缝线，止血材料</t>
  </si>
  <si>
    <t>HLP65201</t>
  </si>
  <si>
    <t>经皮肝动脉内血栓抽吸术</t>
  </si>
  <si>
    <t>HLP72201</t>
  </si>
  <si>
    <t>经皮穿刺肝动脉内溶栓术</t>
  </si>
  <si>
    <t>HLP72202</t>
  </si>
  <si>
    <t>经皮肝动脉内血栓碎栓术</t>
  </si>
  <si>
    <t>HLP73301</t>
  </si>
  <si>
    <t>肝总动脉瘤切除+肝总动脉结扎术</t>
  </si>
  <si>
    <t>全麻，腹正中切口开腹或胸腹联合切口，经腹膜后，显露控制肝总动脉和动脉瘤，切除肝总动脉瘤，接扎肝总动脉，关腹。</t>
  </si>
  <si>
    <t>HLP74301</t>
  </si>
  <si>
    <t>肝总动脉瘤切除+肝总动脉重建术</t>
  </si>
  <si>
    <t>全麻，腹正中切口开腹或胸腹联合切口，经腹膜后，显露控制肝总动脉和动脉瘤，全身肝素化，阻断肝总动脉，切除动脉瘤，肝总动脉端-端吻合或缝合动脉破口，关腹。</t>
  </si>
  <si>
    <t>HLP74302</t>
  </si>
  <si>
    <t>肝总动脉瘤切除+肝总动脉自体大隐静脉间置重建术</t>
  </si>
  <si>
    <t>全麻，腹正中切口开腹或胸腹联合切口，经腹膜后，显露控制肝总动脉和动脉瘤，全身肝素化，阻断肝总动脉、切除动脉瘤，取大隐静脉与肝总动脉端-端吻合(2次)，关腹。不含自体静脉取材术。</t>
  </si>
  <si>
    <t>HLP74303</t>
  </si>
  <si>
    <t>肝总动脉瘤切除+肝总动脉人工血管间置重建术</t>
  </si>
  <si>
    <t>全麻，腹正中切口开腹或胸腹联合切口，经腹膜后，显露控制肝总动脉和动脉瘤，全身肝素化，阻断肝总动脉，切除动脉瘤，取人工血管与肝总动脉端-端吻合(2次)，关腹。</t>
  </si>
  <si>
    <t>HLP80201</t>
  </si>
  <si>
    <t>经皮穿刺肝总动脉瘤腔内隔绝术</t>
  </si>
  <si>
    <t>局麻，经股动脉途径穿刺，置管，腹主动脉造影，肝总动脉选择性造影，瘤体和动脉直径测量，覆膜支架置入术，再次行动脉造影评价疗效和观察有无并发症出现。不含DSA引导。</t>
  </si>
  <si>
    <t>HLP80202</t>
  </si>
  <si>
    <t>经皮穿刺肝总动脉瘤栓塞+支架置入术</t>
  </si>
  <si>
    <t>局麻，经股动脉途径穿刺，置管，腹主动脉造影，肝总动脉选择性造影，瘤体和动脉直径测量，弹簧圈置入术，必要时明胶海绵等栓塞物栓塞，置入裸支架，再次行动脉造影评价疗效和观察有无并发症出现。不含DSA引导。</t>
  </si>
  <si>
    <t>HLP80203</t>
  </si>
  <si>
    <t>经皮穿刺肝总动脉支架成形术</t>
  </si>
  <si>
    <t>局麻，经股动脉途径穿刺，置管，腹主动脉造影，肝总动脉选择性造影，动脉直径测量，放置支架。酌情球囊导管扩张，再次行动脉造影评价疗效和观察有无并发症出现。不含球囊成形术，不含DSA引导。</t>
  </si>
  <si>
    <t>HLP80204</t>
  </si>
  <si>
    <t>经皮穿刺肝总动脉球囊成形术</t>
  </si>
  <si>
    <t>局麻，经股动脉途径穿刺，置管，腹主动脉造影，肝总动脉选择性造影，动脉直径测量，球囊导管扩张，再次行动脉造影评价疗效和观察有无并发症出现。不含DSA引导。</t>
  </si>
  <si>
    <t>HLP86301</t>
  </si>
  <si>
    <t>肝总动脉瘤旷置+肝总动脉自体大隐静脉旁路术</t>
  </si>
  <si>
    <t>全麻，腹正中切口开腹或胸腹联合切口，经腹膜后，显露控制肝总动脉和动脉瘤，全身肝素化，阻断肝总动脉、结扎。取大隐静脉与腹主动脉(或肝总动脉近端)端-侧吻合，另一端与肝总动脉吻合，关腹。不含自体静脉取材术。</t>
  </si>
  <si>
    <t>HLP86302</t>
  </si>
  <si>
    <t>肝总动脉瘤切除+肝总动脉自体大隐静脉旁路术</t>
  </si>
  <si>
    <t>全麻，腹正中切口开腹或胸腹联合切口，经腹膜后，显露控制肝总动脉和动脉瘤，全身肝素化，切除动脉瘤，取大隐静脉与腹主动脉(或肝总动脉近端)端-侧吻合，另一端与肝总动脉吻合，关腹。不含自体静脉取材术。</t>
  </si>
  <si>
    <t>HLP86303</t>
  </si>
  <si>
    <t>肝总动脉瘤旷置+肝总动脉人工血管旁路术</t>
  </si>
  <si>
    <t>全麻，腹正中切口开腹或胸腹联合切口，经腹膜后。显露控制肝总动脉和动脉瘤，全身肝素化，阻断肝总动脉，结扎动脉瘤，取人工血管与腹主动脉(或肝总动脉近段)端-侧吻合，另一端与肝总动脉吻合，关腹。</t>
  </si>
  <si>
    <t>HLP86304</t>
  </si>
  <si>
    <t>肝总动脉瘤切除+肝总动脉人工血管旁路术</t>
  </si>
  <si>
    <t>全麻，腹正中切口开腹或胸腹联合切口，经腹膜后，显露控制肝总动脉和动脉瘤，全身肝素化，切除动脉瘤，取人工血管与腹主动脉(或肝总动脉近段)端-侧吻合，另一端与肝总动脉吻合，关腹。</t>
  </si>
  <si>
    <t>HLQ</t>
  </si>
  <si>
    <t>肝固有动脉</t>
  </si>
  <si>
    <t>HLQ59201</t>
  </si>
  <si>
    <t>经皮穿刺肝固有动脉瘤栓塞术</t>
  </si>
  <si>
    <t>局麻，经股动脉途径穿刺，置管，腹主动脉造影，肝固有动脉选择性造影，瘤体和动脉直径测量，弹簧圈置入瘤体，必要时明胶海绵等栓塞物栓塞，再次行动脉造影评价疗效和观察有无并发症出现。不含DSA引导。</t>
  </si>
  <si>
    <t>导管，导丝，血管鞘管，压力泵，Y型接头，栓塞材料，压力延长管</t>
  </si>
  <si>
    <t>HLQ59202</t>
  </si>
  <si>
    <t>经皮穿刺肝固有动脉栓塞术</t>
  </si>
  <si>
    <t>局麻，经股动脉途径穿刺，置管，腹主动脉造影，肝固有动脉选择性造影、动脉直径测量，弹簧圈置入肝固有动脉，必要时明胶海绵等栓塞物栓塞，再次行动脉造影评价疗效和观察有无并发症出现。不含DSA引导。</t>
  </si>
  <si>
    <t>HLQ59301</t>
  </si>
  <si>
    <t>肝固有动脉瘤旷置+肝固有动脉结扎术</t>
  </si>
  <si>
    <t>全麻，腹正中切口开腹，切开后腹膜，显露控制肝固有动脉和动脉瘤，接扎肝固有动脉，关腹。</t>
  </si>
  <si>
    <t>HLQ73301</t>
  </si>
  <si>
    <t>肝固有动脉瘤切除+肝固有动脉结扎术</t>
  </si>
  <si>
    <t>全麻，腹正中切口开腹，切开后腹膜，显露控制肝固有动脉和动脉瘤，切除肝固有动脉瘤，接扎肝固有动脉，关腹。</t>
  </si>
  <si>
    <t>HLQ74301</t>
  </si>
  <si>
    <t>肝固有动脉瘤切除+肝固有动脉人工血管间置重建术</t>
  </si>
  <si>
    <t>全麻，腹正中切口开腹，切开后腹膜。显露控制肝固有动脉和动脉瘤，全身肝素化，阻断肝固有动脉，切除动脉瘤，取人工血管与肝固有动脉端-端吻合(2次)，关腹。</t>
  </si>
  <si>
    <t>HLQ74302</t>
  </si>
  <si>
    <t>肝固有动脉瘤切除+肝固有动脉重建术</t>
  </si>
  <si>
    <t>全麻，腹正中切口开腹显露控制肝固有动脉和动脉瘤，全身肝素化，阻断肝固有动脉、切除动脉瘤。肝固有动脉端-端吻合或缝合动脉破口，关腹。</t>
  </si>
  <si>
    <t>HLQ74303</t>
  </si>
  <si>
    <t>肝固有动脉瘤切除+肝固有动脉自体大隐静脉间置重建术</t>
  </si>
  <si>
    <t>全麻，腹正中切口开腹，切开后腹膜。显露控制肝固有动脉和动脉瘤，全身肝素化，阻断肝固有动脉，切除动脉瘤，取大隐静脉与肝固有动脉端-端吻合(2次)，关腹。不含自体静脉取材术、DSA引导。</t>
  </si>
  <si>
    <t>HLQ80201</t>
  </si>
  <si>
    <t>经皮穿刺肝固有动脉瘤栓塞+支架置入术</t>
  </si>
  <si>
    <t>局麻，经股动脉途径穿刺，置管，腹主动脉造影，肝固有动脉选择性造影，瘤体和动脉直径测量，弹簧圈置入术，必要时明胶海绵等栓塞物栓塞，置入裸支架，再次行动脉造影评价疗效和观察有无并发症出现。不含DSA引导。</t>
  </si>
  <si>
    <t>导管，导丝，血管鞘管，压力泵，Y型接头，栓塞材料，球囊扩张导管，血管支架，压力延长管</t>
  </si>
  <si>
    <t>HLQ80202</t>
  </si>
  <si>
    <t>经皮穿刺肝固有动脉瘤腔内隔绝术</t>
  </si>
  <si>
    <t>局麻，经股动脉途径穿刺，置管，腹主动脉造影，肝固有动脉选择性造影，瘤体和动脉直径测量。覆膜支架置入术，再次行动脉造影评价疗效和观察有无并发症出现。不含DSA引导。</t>
  </si>
  <si>
    <t>HLQ80203</t>
  </si>
  <si>
    <t>经皮穿刺肝固有动脉球囊成形术</t>
  </si>
  <si>
    <t>局麻，经股动脉途径穿刺，置管，腹主动脉造影，肝固有动脉选择性造影，动脉直径测量，球囊导管扩张，再次行动脉造影评价疗效和观察有无并发症出现。不含DSA引导。</t>
  </si>
  <si>
    <t>HLQ80204</t>
  </si>
  <si>
    <t>经皮穿刺肝固有动脉支架成形术</t>
  </si>
  <si>
    <t>局麻，经股动脉途径穿刺，置管，腹主动脉造影，肝固有动脉选择性造影、动脉直径测量，放置支架，酌情球囊导管扩张，再次行动脉造影评价疗效和观察有无并发症出现。不含球囊成形术、DSA引导。</t>
  </si>
  <si>
    <t>HLQ86301</t>
  </si>
  <si>
    <t>肝固有动脉瘤旷置+肝固有动脉自体大隐静脉旁路术</t>
  </si>
  <si>
    <t>全麻，腹正中切口开腹，切开后腹膜。显露控制肝固有动脉和动脉瘤，全身肝素化，阻断肝固有动脉，结扎动脉瘤，取大隐静脉与腹主动脉(或肝总动脉或肝固有动脉近段)端-侧吻合，另一端与肝固有动脉吻合，关腹。不含自体静脉取材术。</t>
  </si>
  <si>
    <t>HLQ86302</t>
  </si>
  <si>
    <t>肝固有动脉瘤切除+肝固有动脉自体大隐静脉旁路术</t>
  </si>
  <si>
    <t>全麻，腹正中切口开腹，切开后腹膜。显露控制肝固有动脉和动脉瘤，全身肝素化，阻断肝固有动脉，切除动脉瘤，取大隐静脉与腹主动脉(或肝总动脉或肝固有动脉近段)端-侧吻合，另一端与肝固有动脉吻合，关腹。不含自体静脉取材术。</t>
  </si>
  <si>
    <t>HLQ86303</t>
  </si>
  <si>
    <t>肝固有动脉瘤旷置+肝固有动脉人工血管旁路术</t>
  </si>
  <si>
    <t>全麻，腹正中切口开腹，切开后腹膜。显露控制肝固有动脉和动脉瘤。全身肝素化，阻断肝固有动脉，结扎动脉瘤，取人工血管与腹主动脉(或肝总动脉或肝固有动脉近段)端-侧吻合，另一端与肝固有动脉吻合，关腹。</t>
  </si>
  <si>
    <t>HLQ86304</t>
  </si>
  <si>
    <t>肝固有动脉瘤切除+肝固有动脉人工血管旁路术</t>
  </si>
  <si>
    <t>全麻，腹正中切口开腹，切开后腹膜。显露控制肝固有动脉和动脉瘤，全身肝素化，阻断肝固有动脉，切除动脉瘤，取人工血管与腹主动脉(或肝总动脉或肝固有动脉近段)端-侧吻合，另一端与肝固有动脉吻合，关腹。</t>
  </si>
  <si>
    <t>HLR</t>
  </si>
  <si>
    <t>胃十二指肠动脉</t>
  </si>
  <si>
    <t>HLR59201</t>
  </si>
  <si>
    <t>经皮穿刺胃十二指肠动脉栓塞术</t>
  </si>
  <si>
    <t>消毒铺巾，麻醉，穿刺置管，造影摄片，栓塞，复查造影，拔管，穿刺点压迫包扎。人工报告。不含监护，DSA引导。</t>
  </si>
  <si>
    <t>HLR59202</t>
  </si>
  <si>
    <t>经皮穿刺胃网膜动脉栓塞术</t>
  </si>
  <si>
    <t>HLR73301</t>
  </si>
  <si>
    <t>胃十二指肠动脉动脉瘤切除术</t>
  </si>
  <si>
    <t>全麻，腹正中切口开腹，显露控制胃十二指肠动脉瘤，切除，关腹。</t>
  </si>
  <si>
    <t>HLS</t>
  </si>
  <si>
    <t>脾动脉</t>
  </si>
  <si>
    <t>HLS59201</t>
  </si>
  <si>
    <t>脾动脉瘤栓塞术</t>
  </si>
  <si>
    <t>局麻，经股动脉途径穿刺，置管，腹主动脉造影，脾动脉选择性造影、瘤体和动脉直径测量。弹簧圈置入瘤体，必要时明胶海绵等栓塞物栓塞，再次行动脉造影评价疗效和观察有无并发症出现。不含DSA引导。</t>
  </si>
  <si>
    <t>HLS59202</t>
  </si>
  <si>
    <t>经皮穿刺脾动脉栓塞术</t>
  </si>
  <si>
    <t>HLS74301</t>
  </si>
  <si>
    <t>脾动脉瘤切除+脾动脉重建术</t>
  </si>
  <si>
    <t>全麻，左侧肋弓下弧形切口开腹，显露控制脾动脉和动脉瘤，全身肝素化，阻断脾动脉，切除动脉瘤，脾动脉端-端吻合或缝合动脉破口，关腹。</t>
  </si>
  <si>
    <t>HLS74302</t>
  </si>
  <si>
    <t>脾动脉瘤切除+脾动脉人工血管间置重建术</t>
  </si>
  <si>
    <t>全麻，左侧肋弓下弧形切口开腹，显露控制脾动脉和动脉瘤，全身肝素化，阻断脾动脉，切除动脉瘤，取人工血管与脾动脉端-端吻合(2次)，关腹。</t>
  </si>
  <si>
    <t>HLS74303</t>
  </si>
  <si>
    <t>脾动脉瘤切除+脾动脉自体大隐静脉间置重建术</t>
  </si>
  <si>
    <t>全麻，左侧肋弓下弧形切口开腹。显露控制脾动脉和动脉瘤，单侧股部纵切口，取大隐静脉，剪裁大隐静脉，肝素水灌注，全身肝素化，阻断脾动脉，切除动脉瘤，取大隐静脉与脾动脉端-端吻合(2次)，关腹。不含自体静脉取材术。</t>
  </si>
  <si>
    <t>HLS75301</t>
  </si>
  <si>
    <t>脾动脉瘤切除+脾切除术</t>
  </si>
  <si>
    <t>全麻，左侧肋弓下弧形切口开腹，显露控制脾动脉、脾静脉和动脉瘤，切除脾脏和动脉瘤或旷置，接扎脾动、静脉，放置脾窝引流管，关腹。</t>
  </si>
  <si>
    <t>HLS80201</t>
  </si>
  <si>
    <t>经皮穿刺脾动脉瘤腔内隔绝术</t>
  </si>
  <si>
    <t>局麻，经股动脉途径穿刺，置管，腹主动脉造影，脾动脉选择性造影，瘤体和动脉直径测量，覆膜支架置入术，再次行动脉造影评价疗效和观察有无并发症出现。不含DSA引导。</t>
  </si>
  <si>
    <t>HLS80202</t>
  </si>
  <si>
    <t>经皮穿刺脾动脉瘤栓塞+支架置入术</t>
  </si>
  <si>
    <t>局麻，经股动脉途径穿刺，置管，腹主动脉造影，脾动脉选择性造影，瘤体和动脉直径测量，弹簧圈置入术，必要时明胶海绵等栓塞物栓塞，置入裸支架，再次行动脉造影评价疗效和观察有无并发症出现。不含DSA引导。</t>
  </si>
  <si>
    <t>HLS80203</t>
  </si>
  <si>
    <t>经皮穿刺脾动脉球囊成形术</t>
  </si>
  <si>
    <t>局麻，经股动脉途径穿刺，置管，腹主动脉造影，脾动脉选择性造影，动脉直径测量，球囊导管扩张，再次行动脉造影评价疗效和观察有无并发症出现。不含DSA引导。</t>
  </si>
  <si>
    <t>HLS80301</t>
  </si>
  <si>
    <t>经皮穿刺脾动脉支架置入术</t>
  </si>
  <si>
    <t>局麻，经股动脉途径穿刺，置管，腹主动脉造影，脾动脉选择性造影、动脉直径测量，放置支架，酌情球囊导管扩张，再次行动脉造影评价疗效和观察有无并发症出现。不含球囊成形术、DSA引导。</t>
  </si>
  <si>
    <t>HLS86301</t>
  </si>
  <si>
    <t>脾动脉瘤旷置+脾动脉人工血管旁路术</t>
  </si>
  <si>
    <t>全麻，左侧肋弓下弧形切口开腹，显露控制脾动脉和动脉瘤，全身肝素化，阻断脾动脉，结扎动脉瘤，取人工血管与腹主动脉(或脾动脉近端)端-侧吻合，另一端与脾动脉吻合，关腹。</t>
  </si>
  <si>
    <t>HLS86302</t>
  </si>
  <si>
    <t>脾动脉瘤切除+脾动脉人工血管旁路术</t>
  </si>
  <si>
    <t>全麻，左侧肋弓下弧形切口开腹，显露控制脾动脉和动脉瘤，全身肝素化，阻断脾动脉，切除动脉瘤，取人工血管与腹主动脉(或脾动脉近端)端-侧吻合，另一端与脾动脉吻合，关腹。</t>
  </si>
  <si>
    <t>HLT</t>
  </si>
  <si>
    <t>肠系膜上动脉</t>
  </si>
  <si>
    <t>HLT59201</t>
  </si>
  <si>
    <t>经皮穿刺胰十二指肠动脉栓塞术</t>
  </si>
  <si>
    <t>消毒铺巾，麻醉，穿刺置管，造影摄片，栓塞，复查造影，拔管，穿刺点压迫包扎。人工报告。不含监护。不含DSA引导。</t>
  </si>
  <si>
    <t>导管，导丝，血管鞘管，Y型接头，压力延长管，栓塞材料</t>
  </si>
  <si>
    <t>HLT59202</t>
  </si>
  <si>
    <t>经皮穿刺肠系膜上动脉瘤栓塞术</t>
  </si>
  <si>
    <t>局麻，经股动脉途径穿刺，置管，腹主动脉造影，肠系膜上动脉选择性造影，瘤体和动脉直径测量，弹簧圈置入瘤体内，必要时明胶海绵等栓塞物栓塞，再次行动脉造影评价疗效和观察有无并发症出现。不含DSA引导。</t>
  </si>
  <si>
    <t>HLT59203</t>
  </si>
  <si>
    <t>经皮穿刺肠系膜上动脉栓塞术</t>
  </si>
  <si>
    <t>局麻，经股动脉途径穿刺，置管，腹主动脉造影，肠系膜上动脉选择性造影、动脉直径测量，弹簧圈置入肠系膜上动脉，必要时明胶海绵等栓塞物栓塞，再次行动脉造影评价疗效和观察有无并发症出现。不含DSA引导。</t>
  </si>
  <si>
    <t>HLT59301</t>
  </si>
  <si>
    <t>肠系膜上动脉瘤旷置术</t>
  </si>
  <si>
    <t>全麻，胸腹联合切口，腹膜后途径或腹正中切口开腹，肠系膜根部显露控制肠系膜上动脉，必要时打开后腹膜显露控制腹主动脉，全身肝素化，阻断肠系膜上动脉必要时阻断腹主动脉，旷置动脉瘤，关腹。</t>
  </si>
  <si>
    <t>HLT62201</t>
  </si>
  <si>
    <t>经皮穿刺肠系膜上动脉置管术</t>
  </si>
  <si>
    <t>消毒铺巾，麻醉，穿刺置管，造影摄片，留管包扎，肝素盐水封管。人工报告。不含监护。不含DSA引导。</t>
  </si>
  <si>
    <t>导管，导丝，血管鞘管，Y型接头，压力延长管，特殊缝线</t>
  </si>
  <si>
    <t>HLT65201</t>
  </si>
  <si>
    <t>经皮穿刺肠系膜上动脉内血栓抽吸术</t>
  </si>
  <si>
    <t>消毒铺巾，麻醉，穿刺置管，造影摄片，血栓抽吸或机械碎栓，复查造影，拔管，穿刺点压迫包扎。人工报告。不含监护，DSA引导。</t>
  </si>
  <si>
    <t>HLT65301</t>
  </si>
  <si>
    <t>肠系膜上动脉取栓术</t>
  </si>
  <si>
    <t>全麻，腹正中切口开腹，肠系膜根部显露控制肠系膜上动脉，全身肝素化，阻断肠系膜上动脉，剖开肠系膜上动脉，球囊取栓导管取出动脉内血栓，缝合动脉切口，必要时动脉造影，关腹。不含DSA引导。</t>
  </si>
  <si>
    <t>取栓导管，特殊缝线，止血材料，导管，导丝，血管鞘管，压力泵，Y型接头，压力延长管</t>
  </si>
  <si>
    <t>HLT72201</t>
  </si>
  <si>
    <t>经皮肠系膜上动脉内血栓碎栓术</t>
  </si>
  <si>
    <t>消毒铺巾，麻醉，穿刺置管，造影摄片，机械碎栓，复查造影，拔管，穿刺点压迫包扎。人工报告。不含监护，DSA引导。</t>
  </si>
  <si>
    <t>HLT72202</t>
  </si>
  <si>
    <t>经皮穿刺肠系膜上动脉内溶栓术</t>
  </si>
  <si>
    <t>消毒铺巾，麻醉，穿刺置管，造影摄片，局部溶栓，复查造影，拔管，穿刺点压迫包扎。人工报告。不含监护，DSA引导。</t>
  </si>
  <si>
    <t>导管，导丝，血管鞘管，Y型接头，压力延长管，</t>
  </si>
  <si>
    <t>HLT73301</t>
  </si>
  <si>
    <t>胰十二指肠动脉动脉瘤切除术</t>
  </si>
  <si>
    <t>全麻，腹正中切口开腹，显露控制胰十二指肠动脉瘤，切除，关腹。</t>
  </si>
  <si>
    <t>HLT73302</t>
  </si>
  <si>
    <t>肠系膜上动脉瘤切除术</t>
  </si>
  <si>
    <t>全麻，胸腹联合切口，腹膜后途径或腹正中切口开腹，肠系膜根部显露控制肠系膜上动脉，必要时打开后腹膜显露控制腹主动脉，全身肝素化，阻断肠系膜上动脉必要时阻断腹主动脉，切除结扎动脉瘤动脉瘤，关腹。</t>
  </si>
  <si>
    <t>HLT74301</t>
  </si>
  <si>
    <t>肠系膜上动脉瘤切除+肠系膜上动脉重建术</t>
  </si>
  <si>
    <t>全麻，胸腹联合切口，腹膜后途径或腹正中切口开腹，肠系膜根部显露控制肠系膜上动脉，打开后腹膜显露控制腹主动脉，全身肝素化，阻断肠系膜上动脉必要时阻断腹主动脉，切除动脉瘤，肠系膜上动脉端-端吻合或缝合动脉破口，关腹。</t>
  </si>
  <si>
    <t>HLT74302</t>
  </si>
  <si>
    <t>肠系膜上动脉瘤切除+肠系膜上动脉人工血管间置重建术</t>
  </si>
  <si>
    <t>全麻，胸腹联合切口，腹膜后途径或腹正中切口开腹，肠系膜根部显露控制肠系膜上动脉，打开后腹膜显露控制腹主动脉，全身肝素化，阻断肠系膜上动脉必要时阻断腹主动脉，切除动脉瘤，取人工血管与肠系膜上动脉端-端吻合(或近端与腹主动脉端-侧吻合)，关腹。</t>
  </si>
  <si>
    <t>HLT74303</t>
  </si>
  <si>
    <t>肠系膜上动脉瘤切除+肠系膜上动脉自体大隐静脉间置重建术</t>
  </si>
  <si>
    <t>全麻，胸腹联合切口，腹膜后途径或腹正中切口开腹，肠系膜根部显露控制肠系膜上动脉，打开后腹膜显露控制腹主动脉，全身肝素化，阻断肠系膜上动脉必要时阻断腹主动脉，切除动脉瘤，取自体静脉与肠系膜上动脉端-端吻合(2次)(或近端与腹主动脉端-侧吻合)，关腹。不含自体静脉取材术。</t>
  </si>
  <si>
    <t>HLT80201</t>
  </si>
  <si>
    <t>经皮穿刺肠系膜上动脉瘤腔内隔绝术</t>
  </si>
  <si>
    <t>局麻，经股动脉途径穿刺，置管，腹主动脉造影，肠系膜上动脉选择性造影、瘤体和动脉直径测量，覆膜支架置入术，再次行动脉造影评价疗效和观察有无并发症出现。不含DSA引导。</t>
  </si>
  <si>
    <t>HLT80202</t>
  </si>
  <si>
    <t>经皮穿刺肠系膜上动脉瘤栓塞+支架置入术</t>
  </si>
  <si>
    <t>局麻，经股动脉途径穿刺，置管，腹主动脉造影，肠系膜上动脉选择性造影，瘤体和动脉直径测量，弹簧圈置入术，必要时明胶海绵等栓塞物栓塞，置入裸支架，再次行动脉造影评价疗效和观察有无并发症出现。不含DSA引导。</t>
  </si>
  <si>
    <t>HLT80203</t>
  </si>
  <si>
    <t>经皮穿刺肠系膜上动脉球囊成形术</t>
  </si>
  <si>
    <t>局麻，经股动脉途径穿刺，置管，腹主动脉造影，肠系膜上动脉选择性造影，直径测量，球囊导管扩张狭窄段，再次行动脉造影评价疗效和观察有无并发症出现。不含DSA引导。</t>
  </si>
  <si>
    <t>HLT80204</t>
  </si>
  <si>
    <t>经皮穿刺肠系膜上动脉支架成形术</t>
  </si>
  <si>
    <t>局麻，经股动脉途径穿刺，置管，腹主动脉造影，肠系膜上动脉选择性造影，直径测量，狭窄段放置支架酌情球囊导管扩张狭窄段，再次行动脉造影评价疗效和观察有无并发症出现。不含球囊扩张术、DSA引导。</t>
  </si>
  <si>
    <t>导管，导丝，血管鞘管，球囊扩张导管，压力泵，Y型接头，压力延长管，血管支架</t>
  </si>
  <si>
    <t>HLT83301</t>
  </si>
  <si>
    <t>肠系膜上动脉成形术</t>
  </si>
  <si>
    <t>全麻，腹正中切口开腹。肠系膜根部显露控制肠系膜上动脉，必要时打开后腹膜显露控制腹主动脉，全身肝素化，阻断肠系膜上动脉必要时阻断腹主动脉，切开肠系膜上动脉，剥除增生的内膜，冲洗管腔，缝合动脉切口，酌情用自体静脉或人工材料补片扩大成形，观察肠管血运，关腹。不含自体静脉取材。</t>
  </si>
  <si>
    <t>HLT86301</t>
  </si>
  <si>
    <t>肠系膜上动脉瘤旷置+肠系膜上动脉人工血管旁路术</t>
  </si>
  <si>
    <t>全麻，胸腹联合切口，腹膜后途径或腹正中切口开腹，肠系膜根部显露控制肠系膜上动脉，打开后腹膜显露控制腹主动脉，全身肝素化，阻断肠系膜上动脉必要时阻断腹主动脉，旷置动脉瘤，取人工血管与肠系膜上动脉端-侧吻合(或近端与腹主动脉端-侧吻合)，人工血管另一端与肠系膜上动脉远端吻合，关腹。</t>
  </si>
  <si>
    <t>HLT86302</t>
  </si>
  <si>
    <t>肠系膜上动脉瘤切除+肠系膜上动脉人工血管旁路术</t>
  </si>
  <si>
    <t>全麻，胸腹联合切口，腹膜后途径或腹正中切口开腹，肠系膜根部显露控制肠系膜上动脉，打开后腹膜显露控制腹主动脉，全身肝素化，阻断肠系膜上动脉必要时阻断腹主动脉，切除动脉瘤，取人工血管与肠系膜上动脉端-侧吻合(或近端与腹主动脉端-侧吻合)，人工血管另一端与肠系膜上动脉远端吻合，关腹。</t>
  </si>
  <si>
    <t>HLT86303</t>
  </si>
  <si>
    <t>肠系膜上动脉瘤旷置+肠系膜上动脉自体大隐静脉旁路术</t>
  </si>
  <si>
    <t>全麻，胸腹联合切口，腹膜后途径或腹正中切口开腹，肠系膜根部显露控制肠系膜上动脉，必要时打开后腹膜显露控制腹主动脉，全身肝素化，阻断肠系膜上动脉必要时阻断腹主动脉，旷置动脉瘤，取自体静脉与肠系膜上动脉端-侧吻合(或近端与腹主动脉端-侧吻合)，关腹。不含自体静脉取材术。</t>
  </si>
  <si>
    <t>HLT86304</t>
  </si>
  <si>
    <t>肠系膜上动脉瘤切除+肠系膜上动脉自体大隐静脉旁路术</t>
  </si>
  <si>
    <t>全麻，胸腹联合切口，腹膜后途径或腹正中切口开腹，肠系膜根部显露控制肠系膜上动脉，必要时打开后腹膜显露控制腹主动脉，全身肝素化，阻断肠系膜上动脉必要时阻断腹主动脉，切除动脉瘤，取自体静脉与肠系膜上动脉端-侧吻合(或近端与腹主动脉端-侧吻合)，关腹。不含自体静脉取材术。</t>
  </si>
  <si>
    <t>HLT86305</t>
  </si>
  <si>
    <t>肠系膜上动脉人工血管旁路术</t>
  </si>
  <si>
    <t>全麻，腹正中切口开腹。肠系膜根部显露控制肠系膜上动脉，打开后腹膜显露控制腹主动脉，全身肝素化，阻断肠系膜上动脉必要时阻断腹主动脉，取人工血管与肠系膜上动脉端-侧吻合(或近端与腹主动脉端-侧吻合)，人工血管另一端与肠系膜上动脉远端正常段血管吻合，观察肠管血运，关腹。</t>
  </si>
  <si>
    <t>HLT86306</t>
  </si>
  <si>
    <t>肠系膜上动脉自体大隐静脉旁路术</t>
  </si>
  <si>
    <t>全麻，腹正中切口开腹。肠系膜根部显露控制肠系膜上动脉，必要时打开后腹膜显露控制腹主动脉，全身肝素化，阻断肠系膜上动脉必要时阻断腹主动脉，取自体静脉与肠系膜上动脉端-侧吻合(或近端与腹主动脉端-侧吻合)，另一端与肠系膜上动脉远端正常段血管吻合。观察肠管血运，关腹。不含自体静脉取材术。</t>
  </si>
  <si>
    <t>HLU</t>
  </si>
  <si>
    <t>肠系膜下动脉</t>
  </si>
  <si>
    <t>HLU59201</t>
  </si>
  <si>
    <t>经皮穿刺肠系膜下动脉瘤栓塞术</t>
  </si>
  <si>
    <t>局麻，经股动脉途径穿刺，置管，腹主动脉造影，肠系膜下动脉选择性造影、瘤体和动脉直径测量，弹簧圈置入动脉瘤体内，必要时明胶海绵等栓塞物栓塞，再次行动脉造影评价疗效和观察有无并发症出现。不含DSA引导。</t>
  </si>
  <si>
    <t>HLU59202</t>
  </si>
  <si>
    <t>经皮穿刺肠系膜下动脉栓塞术</t>
  </si>
  <si>
    <t>局麻，经股动脉途径穿刺，置管，腹主动脉造影，肠系膜下动脉选择性造影、动脉直径测量，弹簧圈置入肠系膜下动脉，必要时明胶海绵等栓塞物栓塞，再次行动脉造影评价疗效和观察有无并发症出现。不含DSA引导。</t>
  </si>
  <si>
    <t>HLU59301</t>
  </si>
  <si>
    <t>肠系膜下动脉瘤旷置术</t>
  </si>
  <si>
    <t>全麻，腹正中切口开腹，打开后腹膜，显露控制肠系膜下动脉和腹主动脉，全身肝素化，阻断肠系膜下动脉，必要时阻断腹主动脉，旷置动脉瘤，关腹。</t>
  </si>
  <si>
    <t>HLU62201</t>
  </si>
  <si>
    <t>经皮穿刺肠系膜下动脉置管术</t>
  </si>
  <si>
    <t>消毒，麻醉，穿刺置管，造影摄片，留管包扎，肝素盐水封管。人工报告。不含监护。不含DSA引导。</t>
  </si>
  <si>
    <t>HLU73301</t>
  </si>
  <si>
    <t>肠系膜下动脉瘤切除术</t>
  </si>
  <si>
    <t>全麻，腹正中切口开腹，打开后腹膜，显露控制肠系膜下动脉和腹主动脉，全身肝素化，阻断肠系膜下动脉，必要时阻断腹主动脉，切除结扎动脉瘤，关腹。</t>
  </si>
  <si>
    <t>HLU74301</t>
  </si>
  <si>
    <t>肠系膜下动脉瘤切除+肠系膜下动脉重建术</t>
  </si>
  <si>
    <t>全麻，腹正中切口开腹，打开后腹膜，显露控制肠系膜下动脉和腹主动脉，全身肝素化，阻断肠系膜下动脉，必要时阻断腹主动脉，切除动脉瘤，肠系膜下动脉端-端吻合或缝合动脉破口，必要时补片扩大成形，关腹。不含静脉取材引导。</t>
  </si>
  <si>
    <t>HLU74302</t>
  </si>
  <si>
    <t>肠系膜下动脉瘤切除+肠系膜下动脉人工血管间置重建术</t>
  </si>
  <si>
    <t>全麻，腹正中切口开腹，打开后腹膜，显露控制肠系膜下动脉和腹主动脉，全身肝素化，阻断肠系膜下动脉，必要时阻断腹主动脉，切除动脉瘤，取人工血管与肠系膜下动脉端-端吻合(或近端与腹主动脉端-侧吻合)，关腹。</t>
  </si>
  <si>
    <t>HLU74303</t>
  </si>
  <si>
    <t>肠系膜下动脉瘤切除+肠系膜下动脉自体大隐静脉间置重建术</t>
  </si>
  <si>
    <t>全麻，腹正中切口开腹，打开后腹膜，显露控制肠系膜下动脉和腹主动脉，全身肝素化，阻断肠系膜下动脉，必要时阻断腹主动脉，切除动脉瘤，取自体静脉与肠系膜下动脉端-端吻合(2次)(或近端与腹主动脉端-侧吻合)，关腹。不含自体静脉取材术。</t>
  </si>
  <si>
    <t>HLU80201</t>
  </si>
  <si>
    <t>经皮穿刺肠系膜下动脉球囊成形术</t>
  </si>
  <si>
    <t>局麻，经股动脉途径穿刺，置管，腹主动脉造影，肠系膜下动脉选择性造影，直径测量，球囊导管扩张狭窄段，再次行动脉造影评价疗效和观察有无并发症出现。不含DSA引导。</t>
  </si>
  <si>
    <t>HLU80202</t>
  </si>
  <si>
    <t>经皮穿刺肠系膜下动脉支架成形术</t>
  </si>
  <si>
    <t>局麻，经股动脉途径穿刺，置管，腹主动脉造影，肠系膜下动脉选择性造影，直径测量，狭窄段放置支架酌情球囊导管扩张狭窄段，再次行动脉造影评价疗效和观察有无并发症出现。不含球囊扩张术、DSA引导。</t>
  </si>
  <si>
    <t>HLU80203</t>
  </si>
  <si>
    <t>经皮穿刺肠系膜下动脉瘤栓塞+支架置入术</t>
  </si>
  <si>
    <t>局麻，经股动脉途径穿刺，置管，腹主动脉造影，肠系膜下动脉选择性造影，瘤体和动脉直径测量，弹簧圈置入术，必要时明胶海绵等栓塞物栓塞，置入裸支架，再次行动脉造影评价疗效和观察有无并发症出现。不含DSA引导。</t>
  </si>
  <si>
    <t>导管，导丝，血管鞘管，球囊扩张导管，血管支架，压力泵，Y型接头，压力延长管，血管缝合器</t>
  </si>
  <si>
    <t>HLU80204</t>
  </si>
  <si>
    <t>经皮穿刺肠系膜下动脉瘤腔内隔绝术</t>
  </si>
  <si>
    <t>局麻，经股动脉途径穿刺，置管，腹主动脉造影，肠系膜下动脉选择性造影，瘤体和动脉直径测量，覆膜支架置入术，再次行动脉造影评价疗效和观察有无并发症出现。不含DSA引导。</t>
  </si>
  <si>
    <t>HLU86301</t>
  </si>
  <si>
    <t>肠系膜下动脉瘤旷置+肠系膜下动脉人工血管旁路术</t>
  </si>
  <si>
    <t>全麻，腹正中切口开腹，打开后腹膜，显露控制肠系膜下动脉和腹主动脉，全身肝素化，阻断肠系膜下动脉，必要时阻断腹主动脉，旷置动脉瘤，取人工血管与肠系膜下动脉端-侧吻合(或近端与腹主动脉端-侧吻合)，人工血管另一端与肠系膜下动脉远端吻合，关腹。</t>
  </si>
  <si>
    <t>HLU86302</t>
  </si>
  <si>
    <t>肠系膜下动脉瘤切除+肠系膜下动脉人工血管旁路术</t>
  </si>
  <si>
    <t>全麻，腹正中切口开腹，打开后腹膜，显露控制肠系膜下动脉和腹主动脉，全身肝素化，阻断肠系膜下动脉，必要时阻断腹主动脉，切除动脉瘤，取人工血管与肠系膜下动脉端-侧吻合(或近端与腹主动脉端-侧吻合)，人工血管另一端与肠系膜下动脉远端吻合，关腹。</t>
  </si>
  <si>
    <t>HLU86303</t>
  </si>
  <si>
    <t>肠系膜下动脉瘤旷置+肠系膜下动脉自体大隐静脉旁路术</t>
  </si>
  <si>
    <t>全麻，腹正中切口开腹，打开后腹膜，显露控制肠系膜下动脉和腹主动脉，全身肝素化，阻断肠系膜下动脉，必要时阻断腹主动脉，旷置动脉瘤，取自体静脉与肠系膜下动脉端-侧吻合(或近端与腹主动脉端-侧吻合)，另一端与远端的正常段肠系膜下动脉吻合，关腹。不含自体静脉取材术。</t>
  </si>
  <si>
    <t>HLU86304</t>
  </si>
  <si>
    <t>肠系膜下动脉瘤切除+肠系膜下动脉自体大隐静脉旁路术</t>
  </si>
  <si>
    <t>全麻，腹正中切口开腹，打开后腹膜，显露控制肠系膜下动脉和腹主动脉，全身肝素化，阻断肠系膜下动脉，必要时阻断腹主动脉，切除动脉瘤，取自体静脉与肠系膜下动脉端-侧吻合(或近端与腹主动脉端-侧吻合)，另一端与远端的正常段肠系膜下动脉吻合，关腹。不含自体静脉取材术。</t>
  </si>
  <si>
    <t>HLU86305</t>
  </si>
  <si>
    <t>肠系膜下动脉人工血管旁路术</t>
  </si>
  <si>
    <t>全麻，腹正中切口开腹，打开后腹膜，显露控制肠系膜下动脉和腹主动脉，全身肝素化，阻断肠系膜下动脉，必要时阻断腹主动脉。取人工血管与肠系膜下动脉端-侧吻合(或近端与腹主动脉端-侧吻合)，人工血管另一端与肠系膜下动脉远端正常段吻合，关腹。</t>
  </si>
  <si>
    <t>HLU86306</t>
  </si>
  <si>
    <t>肠系膜下动脉自体大隐静脉旁路术</t>
  </si>
  <si>
    <t>全麻，腹正中切口开腹，打开后腹膜，显露控制肠系膜下动脉和腹主动脉，全身肝素化，阻断肠系膜下动脉，必要时阻断腹主动脉，取自体静脉与肠系膜下动脉端-侧吻合(或近端与腹主动脉端-侧吻合)，另一端与远端正常的肠系膜下动脉吻合，关腹。不含自体静脉取材术。</t>
  </si>
  <si>
    <t>HLU89301</t>
  </si>
  <si>
    <t>肠系膜下动脉重建术</t>
  </si>
  <si>
    <t>全麻，腹正中切口开腹或胸腹联合切口腹膜外途径。打开后腹膜显露控制腹主动脉及肠系膜下动脉，全身肝素化，阻断肠系膜下动脉和腹主动脉(肾下)，取闭塞段以远正常的肠系膜下动脉与腹主动脉端-侧吻合。必要时动脉造影。</t>
  </si>
  <si>
    <t>HLV</t>
  </si>
  <si>
    <t>肾上腺动脉</t>
  </si>
  <si>
    <t>HLV59201</t>
  </si>
  <si>
    <t>经皮穿刺肾上腺动脉瘤栓塞术</t>
  </si>
  <si>
    <t>局麻，经股动脉途径穿刺，置管，腹主动脉造影，肾上腺动脉选择性造影、瘤体和动脉直径测量。弹簧圈置入瘤体，必要时明胶海绵等栓塞物栓塞，再次行动脉造影评价疗效和观察有无并发症出现。不含DSA引导。</t>
  </si>
  <si>
    <t>HLV59202</t>
  </si>
  <si>
    <t>经皮穿刺肾上腺动脉栓塞术</t>
  </si>
  <si>
    <t>局麻，经股动脉途径穿刺，置管，腹主动脉造影，肾上腺动脉选择性造影、动脉直径测量。弹簧圈置入肾上腺动脉，必要时明胶海绵等栓塞物栓塞，再次行动脉造影评价疗效和观察有无并发症出现。不含DSA引导。</t>
  </si>
  <si>
    <t>HLV73301</t>
  </si>
  <si>
    <t>肾上腺动脉瘤切除术</t>
  </si>
  <si>
    <t>全麻，腹正中切口，打开后腹膜或腹直肌旁切口、腹膜后途径。显露控制肾脏、肾上腺动脉。切除或旷置结扎动脉瘤，关腹。</t>
  </si>
  <si>
    <t>HLW</t>
  </si>
  <si>
    <t>肾动脉</t>
  </si>
  <si>
    <t>HLW59201</t>
  </si>
  <si>
    <t>经皮穿刺肾动脉瘤栓塞术</t>
  </si>
  <si>
    <t>局麻，经股动脉途径穿刺，置管，腹主动脉造影，肾动脉选择性造影、瘤体和动脉直径测量。弹簧圈置入瘤体，必要时明胶海绵等栓塞物栓塞，再次行动脉造影评价疗效和观察有无并发症出现。不含DSA引导。</t>
  </si>
  <si>
    <t>HLW59202</t>
  </si>
  <si>
    <t>经皮穿刺肾动脉栓塞术</t>
  </si>
  <si>
    <t>HLW59301</t>
  </si>
  <si>
    <t>肾动脉瘤旷置+肾切除术</t>
  </si>
  <si>
    <t>全麻，胸腹联合切口或腹直肌旁切口、腹膜后途径，或腹正中切口，打开后腹膜。显露控制肾脏、肾动脉、肾静脉和腹主动脉。酌情全身肝素化。旷置结扎动脉瘤，结扎和切断肾静脉和输尿管。切除肾脏和部分输尿管。放置引流管关腹。</t>
  </si>
  <si>
    <t>HLW62201</t>
  </si>
  <si>
    <t>经皮穿刺肾动脉置管术</t>
  </si>
  <si>
    <t>消毒铺巾，麻醉，穿刺置管，造影摄片，留管包扎，肝素盐水封管。人工报告。不含监护，DSA引导。</t>
  </si>
  <si>
    <t>HLW65201</t>
  </si>
  <si>
    <t>经皮肾动脉内血栓抽吸术</t>
  </si>
  <si>
    <t>消毒铺巾，麻醉，穿刺置管，造影摄片，血栓抽吸或机械碎栓，复查造影，拔管，穿刺点压迫包扎。人工报告。不含监护。</t>
  </si>
  <si>
    <t>HLW65301</t>
  </si>
  <si>
    <t>肾动脉切开取栓术</t>
  </si>
  <si>
    <t>全麻，胸腹联合切口或腹直肌旁切口、腹膜后途径，或腹正中切口，打开后腹膜。显露控制肾动脉、肾静脉和腹主动脉，酌情控制下腔静脉。肾脏表面覆盖冰屑降温，全身肝素化，阻断肾动脉，切开动脉，取栓导管取栓完全，冲洗管腔，缝合肾动脉切口。必要时补片扩大成形，关腹。肾动脉阻断过程中酌情经肾动脉灌注肾保护液、阻断肾静脉并引流保护液。</t>
  </si>
  <si>
    <t>人工血管，灌注导管，补片，特殊缝线，止血材料</t>
  </si>
  <si>
    <t>HLW65302</t>
  </si>
  <si>
    <t>肾动脉内膜剥脱术</t>
  </si>
  <si>
    <t>全麻，胸腹联合切口或腹直肌旁切口、腹膜后途径，或腹正中切口，打开后腹膜，显露控制肾脏、肾动脉、肾静脉和腹主动脉，肾脏表面覆盖冰屑降温，全身肝素化，阻断肾动脉，必要时阻断腹主动脉，剥除增生的内膜，冲洗管腔，缝合动脉切口。根据需要行自体静脉或人工材料补片扩大成形，肾动脉阻断过程中经肾动脉灌注肾保护液、阻断肾静脉并引流保护液，关腹。不含自体静脉取材。</t>
  </si>
  <si>
    <t>补片，灌注导管，特殊缝线，止血材料</t>
  </si>
  <si>
    <t>HLW72201</t>
  </si>
  <si>
    <t>经皮肾动脉内血栓碎栓术</t>
  </si>
  <si>
    <t>HLW72202</t>
  </si>
  <si>
    <t>经皮穿刺肾动脉溶栓术</t>
  </si>
  <si>
    <t>HLW74201</t>
  </si>
  <si>
    <t>肾动脉瘤切除+肾动脉重建术</t>
  </si>
  <si>
    <t>全麻，胸腹联合切口或腹直肌旁切口、腹膜后途径，或腹正中切口，打开后腹膜。显露控制肾脏、肾动脉、肾静脉和腹主动脉。肾脏表面覆盖冰屑降温，全身肝素化，阻断肾动脉，切除动脉瘤，肾动脉端-端吻合或肾动脉与腹主动脉端-侧吻合。或缝合动脉破口，酌情补片成形。肾动脉阻断过程中酌情经肾动脉灌注肾保护液、阻断肾静脉并引流保护液，关腹。不含静脉取材。</t>
  </si>
  <si>
    <t>灌注导管，补片，特殊缝线，止血材料</t>
  </si>
  <si>
    <t>HLW74301</t>
  </si>
  <si>
    <t>肾动脉瘤切除+肾动脉人工血管间置重建术</t>
  </si>
  <si>
    <t>全麻，胸腹联合切口或腹直肌旁切口、腹膜后途径，或腹正中切口，打开后腹膜。显露控制肾脏、肾动脉、肾静脉和腹主动脉。肾脏表面覆盖冰屑降温，全身肝素化，阻断肾动脉，切除动脉瘤，取人工血管与肾动脉端-端吻合(2次，或人工血管1端与腹主动脉吻合)，关腹。肾动脉阻断过程中酌情经肾动脉灌注肾保护液、阻断肾静脉并引流保护液。</t>
  </si>
  <si>
    <t>人工血管，灌注导管，特殊缝线，止血材料</t>
  </si>
  <si>
    <t>HLW74302</t>
  </si>
  <si>
    <t>肾动脉瘤切除+肾动脉自体大隐静脉间置重建术</t>
  </si>
  <si>
    <t>全麻，胸腹联合切口或腹直肌旁切口、腹膜后途径，或腹正中切口，打开后腹膜。显露控制肾脏、肾动脉、肾静脉和腹主动脉，肾脏表面覆盖冰屑降温，全身肝素化，阻断肾动脉，切除动脉瘤，取自体静脉与肾动脉端-端吻合(2次，或人工血管1端与腹主动脉吻合)，关腹。肾动脉阻断过程中必要时经肾动脉灌注肾保护液、阻断肾静脉并引流保护液。不含自体静脉取材术。</t>
  </si>
  <si>
    <t>灌注导管，特殊缝线，止血材料</t>
  </si>
  <si>
    <t>HLW75301</t>
  </si>
  <si>
    <t>肾动脉瘤切除+肾切除术</t>
  </si>
  <si>
    <t>全麻，胸腹联合切口或腹直肌旁切口、腹膜后途径，或腹正中切口，打开后腹膜。显露控制肾脏、肾动脉、肾静脉和腹主动脉。酌情全身肝素化。切除结扎动脉瘤，结扎和切断肾静脉和输尿管。切除肾脏和部分输尿管。放置引流管关腹。</t>
  </si>
  <si>
    <t>HLW80202</t>
  </si>
  <si>
    <t>经皮穿刺肾动脉球囊成形术</t>
  </si>
  <si>
    <t>HLW80203</t>
  </si>
  <si>
    <t>经皮穿刺肾动脉瘤栓塞+支架置入术</t>
  </si>
  <si>
    <t>局麻，经股动脉途径穿刺，置管，腹主动脉造影，肾动脉选择性造影、瘤体和动脉直径测量。弹簧圈置入术，必要时明胶海绵等栓塞物栓塞。置入裸支架，再次行动脉造影评价疗效和观察有无并发症出现。不含DSA引导。</t>
  </si>
  <si>
    <t>HLW80204</t>
  </si>
  <si>
    <t>经皮穿刺肾动脉瘤腔内隔绝术</t>
  </si>
  <si>
    <t>局麻，经股动脉途径穿刺，置管，腹主动脉造影，肾动脉选择性造影、瘤体和动脉直径测量。覆膜支架置入术，再次行动脉造影评价疗效和观察有无并发症出现。不含DSA引导。</t>
  </si>
  <si>
    <t>HLW86301</t>
  </si>
  <si>
    <t>肾动脉人工血管旁路术</t>
  </si>
  <si>
    <t>全麻，胸腹联合切口或腹直肌旁切口、腹膜后途径，或腹正中切口，打开后腹膜。显露控制肾脏、肾动脉、肾静脉和腹主动脉(酌情控制下腔静脉)。肾脏表面覆盖冰屑降温，全身肝素化，阻断肾动脉(必要时阻断腹主动脉)，取人工血管与腹主动脉(或肾动脉近端)端-侧吻合，另一端与远端正常的肾动脉吻合，关腹。肾动脉阻断过程中酌情经肾动脉灌注肾保护液、阻断肾静脉并引流保护液。</t>
  </si>
  <si>
    <t>HLW86302</t>
  </si>
  <si>
    <t>肾动脉自体大隐静脉旁路术</t>
  </si>
  <si>
    <t>全麻，胸腹联合切口或腹直肌旁切口、腹膜后途径，或腹正中切口，打开后腹膜。显露控制肾脏、肾动脉、肾静脉和腹主动脉(酌情控制下腔静脉)。肾脏表面覆盖冰屑降温，全身肝素化，阻断肾动脉(必要时阻断腹主动脉)，取自体静脉与腹主动脉(或肾动脉近端)端-侧吻合，另一端与远端正常肾动脉吻合，关腹。肾动脉阻断过程中酌情经肾动脉灌注肾保护液、阻断肾静脉并引流保护液。不含自体静脉取材术。</t>
  </si>
  <si>
    <t>HLW86303</t>
  </si>
  <si>
    <t>肾动脉瘤旷置+肾动脉人工血管旁路术</t>
  </si>
  <si>
    <t>全麻，胸腹联合切口或腹直肌旁切口、腹膜后途径，或腹正中切口，打开后腹膜。显露控制肾脏、肾动脉、肾静脉和腹主动脉。肾脏表面覆盖冰屑降温，全身肝素化，阻断肾动脉，旷置动脉瘤，取人工血管与腹主动脉(或肾动脉近端)端-侧吻合，另一端与肾动脉远端吻合，关腹。肾动脉阻断过程中酌情经肾动脉灌注肾保护液、阻断肾静脉并引流保护液。</t>
  </si>
  <si>
    <t>HLW86304</t>
  </si>
  <si>
    <t>肾动脉瘤切除+肾动脉人工血管旁路术</t>
  </si>
  <si>
    <t>全麻，胸腹联合切口或腹直肌旁切口、腹膜后途径，或腹正中切口，打开后腹膜。显露控制肾脏、肾动脉、肾静脉和腹主动脉。肾脏表面覆盖冰屑降温，全身肝素化，阻断肾动脉，切除动脉瘤，取人工血管与腹主动脉(或肾动脉近端)端-侧吻合，另一端与肾动脉远端吻合，关腹。肾动脉阻断过程中酌情经肾动脉灌注肾保护液、阻断肾静脉并引流保护液。</t>
  </si>
  <si>
    <t>人工血管，灌注导管，特殊缝线</t>
  </si>
  <si>
    <t>HLW86305</t>
  </si>
  <si>
    <t>肾动脉瘤旷置+肾动脉自体大隐静脉旁路术</t>
  </si>
  <si>
    <t>全麻，胸腹联合切口或腹直肌旁切口、腹膜后途径，或腹正中切口，打开后腹膜。显露控制肾脏、肾动脉、肾静脉和腹主动脉，肾脏表面覆盖冰屑降温，全身肝素化，阻断肾动脉，旷置动脉瘤，取自体静脉与腹主动脉(或肾动脉近端)端-侧吻合，另一端与肾动脉远端吻合，关腹。肾动脉阻断过程中必要时经肾动脉灌注肾保护液、阻断肾静脉并引流保护液。不含自体静脉取材术。</t>
  </si>
  <si>
    <t>HLW86306</t>
  </si>
  <si>
    <t>肾动脉瘤切除+肾动脉自体大隐静脉旁路术</t>
  </si>
  <si>
    <t>全麻，胸腹联合切口或腹直肌旁切口、腹膜后途径，或腹正中切口，打开后腹膜。显露控制肾脏、肾动脉、肾静脉和腹主动脉。肾脏表面覆盖冰屑降温，全身肝素化，阻断肾动脉，切除动脉瘤，取自体静脉与腹主动脉(或肾动脉近端)端-侧吻合，另一端与肾动脉远端吻合，关腹。肾动脉阻断过程中酌情经肾动脉灌注肾保护液、阻断肾静脉并引流保护液。不含自体静脉取材术。</t>
  </si>
  <si>
    <t>HLW89301</t>
  </si>
  <si>
    <t>肾血管重建术</t>
  </si>
  <si>
    <t>消毒，电刀逐层切开，暴露肾脏动脉，探查肾脏动脉，找到狭窄的动脉段，阻断动脉血流，切除病变部分，血管缝合线吻合血管，松开止血的血管钳，观察血流情况，留置引流，关闭切口。</t>
  </si>
  <si>
    <t>HLW89302</t>
  </si>
  <si>
    <t>肾动脉瘤切除自体肾移植术</t>
  </si>
  <si>
    <t>全麻，胸腹联合切口或腹直肌旁切口、腹膜后途径，或腹正中切口，打开后腹膜。显露控制肾脏、肾动脉、肾静脉和腹主动脉，全身肝素化，切除或旷置结扎动脉瘤，结扎和切断肾动、静脉和输尿管。肾脏保护液灌注。将肾动、静脉分别与髂(髂内)动、静脉吻合，吻合输尿管、放置输尿管支撑导管，关腹。不含肾动脉成形术。</t>
  </si>
  <si>
    <t>导管，灌注导管，特殊缝线，止血材料</t>
  </si>
  <si>
    <t>HLX</t>
  </si>
  <si>
    <t>生殖动脉</t>
  </si>
  <si>
    <t>HLX59201</t>
  </si>
  <si>
    <t>经皮穿刺子宫动脉栓塞术</t>
  </si>
  <si>
    <t>HLX59202</t>
  </si>
  <si>
    <t>经皮穿刺生殖动脉瘤栓塞术</t>
  </si>
  <si>
    <t>局麻，经股动脉途径穿刺，置管，腹主动脉造影，生殖动脉选择性造影、瘤体和动脉直径测量。弹簧圈置入瘤体，必要时明胶海绵等栓塞物栓塞，再次行动脉造影评价疗效和观察有无并发症出现。不含DSA引导。</t>
  </si>
  <si>
    <t>HLX59203</t>
  </si>
  <si>
    <t>经皮穿刺生殖动脉栓塞术</t>
  </si>
  <si>
    <t>局麻，经股动脉途径穿刺，置管，腹主动脉造影，生殖动脉选择性造影、动脉直径测量。弹簧圈置入生殖动脉，必要时明胶海绵等栓塞物栓塞，再次行动脉造影评价疗效和观察有无并发症出现。不含DSA引导。</t>
  </si>
  <si>
    <t>HLX59301</t>
  </si>
  <si>
    <t>经腹子宫动脉结扎术</t>
  </si>
  <si>
    <t>消毒铺巾，开腹，打开阔韧带前后页，暴露双侧子宫动脉，子宫动脉结扎，关腹。</t>
  </si>
  <si>
    <t>HLX62201</t>
  </si>
  <si>
    <t>经皮穿刺子宫动脉置管术</t>
  </si>
  <si>
    <t>消毒铺巾，麻醉，穿刺置管，经股动脉(或腋动脉)途径穿刺，置管，主动脉造影、子宫动脉选择性造影后留置导管，妥善外固定。人工报告。不含监护，DSA引导。</t>
  </si>
  <si>
    <t>HLX73301</t>
  </si>
  <si>
    <t>生殖动脉瘤切除术</t>
  </si>
  <si>
    <t>全麻，腹正中切口，打开后腹膜或腹直肌旁切口、腹膜后途径，显露控制生殖动脉，切除或旷置结扎动脉瘤，关腹。</t>
  </si>
  <si>
    <t>HL0-HL1</t>
  </si>
  <si>
    <t>髂动脉</t>
  </si>
  <si>
    <t>HL059201</t>
  </si>
  <si>
    <t>髂动脉假性动脉瘤旷置术</t>
  </si>
  <si>
    <t>连续硬膜外麻醉或全身麻醉，常规入腹，全身肝素化，控制并缝闭腹主动脉瘤颈和/或髂动脉瘤颈，结扎肠系膜下动脉，以人工血管重建盆腔及下肢血运，关腹。不含髂内动脉、肠系膜下动脉重建。</t>
  </si>
  <si>
    <t>HL059202</t>
  </si>
  <si>
    <t>髂动脉瘤旷置术</t>
  </si>
  <si>
    <t>HL065201</t>
  </si>
  <si>
    <t>经皮穿刺髂动脉血栓切除术</t>
  </si>
  <si>
    <t>局麻、连续硬膜外麻醉或全身麻醉，腹正中绕脐切口或患侧腹膜外切口，股三角区纵切口，全身肝素化，控制并阻断髂动脉，于髂动脉病变处切开，血栓切除，并以Fogarty取栓导管向病变近远心端取栓，关闭切口。不含髂内动脉重建、肠系膜下动脉重建。</t>
  </si>
  <si>
    <t>取栓导管，特殊缝线</t>
  </si>
  <si>
    <t>HL065202</t>
  </si>
  <si>
    <t>髂动脉内膜剥脱术</t>
  </si>
  <si>
    <t>连续硬膜外麻醉或全身麻醉，腹正中绕脐切口或患侧腹膜外切口，全身肝素化，控制并阻断腹主动脉及患侧髂股动脉，行病变处内膜剥脱，关闭切口。不含髂内动脉重建。</t>
  </si>
  <si>
    <t>HL066201</t>
  </si>
  <si>
    <t>髂动脉瘤切除人工血管置换术</t>
  </si>
  <si>
    <t>含腹主真性动脉瘤及夹层动脉瘤。连续硬膜外麻醉或全身麻醉，腹正中绕脐切口，股三角区纵切口，全身肝素化，控制并阻断腹主动脉及髂股动脉，打后腹膜隧道连接腹部与股部切口，结扎肠系膜下动脉，切开动脉瘤体，缝扎腰动脉及髂动脉断端，以人工血管分别与腹主动脉及股动脉吻合，关腹及股部切口。不含髂内动脉、肠系膜下动脉重建。</t>
  </si>
  <si>
    <t>HL066301</t>
  </si>
  <si>
    <t>破裂髂动脉瘤切除腹主动脉-双髂动脉人工血管置换术</t>
  </si>
  <si>
    <t>连续硬膜外麻醉或全身麻醉，常规入腹，全身肝素化，控制并阻断腹主动脉及双髂动脉，折叠缩缝动脉瘤壁或以人工材料包裹、修补动脉瘤体，以各类栓塞材料填注旷置瘤腔，关腹。不含髂内动脉、肠系膜下动脉重建。</t>
  </si>
  <si>
    <t>人工血管，栓塞材料，特殊缝线，止血材料</t>
  </si>
  <si>
    <t>HL066302</t>
  </si>
  <si>
    <t>破裂髂动脉瘤切除腹主动脉-双股动脉人工血管置换术</t>
  </si>
  <si>
    <t>HL066303</t>
  </si>
  <si>
    <t>破裂髂动脉瘤切除腹主动脉-单侧髂股动脉人工血管置换术</t>
  </si>
  <si>
    <t>HL072201</t>
  </si>
  <si>
    <t>经皮穿刺髂动脉射频消融再通术</t>
  </si>
  <si>
    <t>局麻，经股动脉或肱桡动脉穿刺，置管，髂动脉造影、导丝引导下应用射频消融导管开通动脉管腔，再次造影评估疗效，如仍有狭窄可行球囊扩张支架置入。拔管穿刺点加压包扎。不含DSA引导。</t>
  </si>
  <si>
    <t>导管，导丝，血管鞘管，射频导管/消融导管，压力延长管</t>
  </si>
  <si>
    <t>HL080202</t>
  </si>
  <si>
    <t>经皮穿刺髂动脉球囊成形术</t>
  </si>
  <si>
    <t>局麻，经股动脉或肱桡动脉穿刺，置管，髂动脉造影、球囊导管扩张，再次造影评估疗效，拔管穿刺点加压包扎。不含DSA引导。</t>
  </si>
  <si>
    <t>HL080203</t>
  </si>
  <si>
    <t>髂动静脉瘘腔内隔绝术</t>
  </si>
  <si>
    <t>局麻或全麻，股总动脉穿刺，髂动脉造影，置入覆膜支架，再次造影观察效果，退出汞合金输送器，压迫穿刺点或使用血管闭合装置。不含DSA引导。</t>
  </si>
  <si>
    <t>HL080204</t>
  </si>
  <si>
    <t>经皮穿刺髂动脉覆膜支架腔内隔绝术</t>
  </si>
  <si>
    <t>局部麻醉、连续硬膜外麻醉或全身麻醉，腹股沟部切口，经髂股动脉途径置管，腹主动脉双髂动脉造影，测量瘤体和动脉直径，股动脉切口，游离控制股动脉，全身肝素化，直形大动脉覆膜支架(支架型人工血管)置入髂动脉，再次动脉造影评价疗效，关闭切口。不含DSA引导。</t>
  </si>
  <si>
    <t>HL083201</t>
  </si>
  <si>
    <t>经皮穿刺髂动脉旋磨再通术</t>
  </si>
  <si>
    <t>局麻，经股动脉或肱桡动脉穿刺，置管，髂动脉造影、导丝引导下应用旋磨导管开通动脉管腔，再次造影评估疗效，如仍有狭窄可行球囊扩张支架置入。拔管穿刺点加压包扎。不含DSA引导。</t>
  </si>
  <si>
    <t>HL083202</t>
  </si>
  <si>
    <t>经皮穿刺髂动脉旋切再通术</t>
  </si>
  <si>
    <t>局麻，经股动脉或肱桡动脉穿刺，置管，髂动脉造影、导丝引导下应用旋切导管开通动脉管腔，再次造影评估疗效，如仍有狭窄可行球囊扩张支架置入。拔管穿刺点加压包扎。不DSA引导。</t>
  </si>
  <si>
    <t>HL083203</t>
  </si>
  <si>
    <t>经皮穿刺髂动脉创伤性动静脉瘘修补术</t>
  </si>
  <si>
    <t>消毒铺巾，腹股沟切口显露股动脉，穿刺股动脉，留置导鞘，导丝引导下覆膜支架到达创伤部位，定位释放支架，球囊扩张使之贴附，造影显示封闭完全后撤除导丝，拔出鞘管，缝合动脉穿刺处，创口逐层缝合，必要时补片修补。不含DSA引导。</t>
  </si>
  <si>
    <t>HL083204</t>
  </si>
  <si>
    <t>髂动脉创伤性动静脉瘘修补术</t>
  </si>
  <si>
    <t>消毒铺巾，创伤局部或下腹大麦氏切口，游离动静脉瘘两端血管，静脉肝素抗凝，阻断动静脉，缝合结扎切断瘘口。必要时行人工血管或自体血管修复动静脉，彻底止血冲洗后放置引流，关闭切口。不含自体血管取材术。</t>
  </si>
  <si>
    <t>HL083205</t>
  </si>
  <si>
    <t>髂动脉瘤成形术</t>
  </si>
  <si>
    <t>含腹主真性动脉瘤及夹层动脉瘤。连续硬膜外麻醉或全身麻醉，常规入腹，全身肝素化，控制并阻断腹主动脉及双髂动脉，折叠缩缝动脉瘤壁或以人工材料包裹，修补动脉瘤体，以各类栓塞材料填注旷置瘤腔，关腹。不含髂内动脉、肠系膜下动脉重建。</t>
  </si>
  <si>
    <t>HL083206</t>
  </si>
  <si>
    <t>髂动脉假性动脉瘤成形术</t>
  </si>
  <si>
    <t>HL083301</t>
  </si>
  <si>
    <t>经颈动脉置管髂动脉覆膜支架腔内修复术</t>
  </si>
  <si>
    <t>局部麻醉、连续硬膜外麻醉或全身麻醉，颈部切口，经颈动脉途径置管，腹主动脉双髂动脉造影，测量瘤体和动脉直径，全身肝素化，直形大动脉覆膜支架(支架型人工血管)置入髂动脉，再次动脉造影评价疗效。关闭切口。不含DSA引导。</t>
  </si>
  <si>
    <t>HL083302</t>
  </si>
  <si>
    <t>髂动脉消化道瘘修复术</t>
  </si>
  <si>
    <t>连续硬膜外麻醉或全身麻醉，常规入腹，全身肝素化，控制并阻断髂动脉、肠系膜下动脉及肠管，直接缝合或应用自体静脉、人工材料修复动脉瘘口，切除受累消化道管腔并行自身对端吻合，关腹。不含消化道管腔切除或修补、自体血管材料取材。</t>
  </si>
  <si>
    <t>球囊扩张导管，特殊缝线，止血材料</t>
  </si>
  <si>
    <t>HL083303</t>
  </si>
  <si>
    <t>髂动脉膀胱瘘修复术</t>
  </si>
  <si>
    <t>HL086301</t>
  </si>
  <si>
    <t>单侧髂动脉闭塞主-髂动脉人工血管旁路术</t>
  </si>
  <si>
    <t>连续硬膜外麻醉或全身麻醉，常规入腹，全身肝素化，控制并阻断腹主动脉及双髂动脉，以直型人工血管分别与腹主动脉及患侧髂动脉吻合，关腹。不含髂内动脉、肠系膜下动脉重建。</t>
  </si>
  <si>
    <t>HL086302</t>
  </si>
  <si>
    <t>双侧髂动脉闭塞主-髂动脉人工血管旁路术(Y型人工血管)</t>
  </si>
  <si>
    <t>连续硬膜外麻醉或全身麻醉，常规入腹，全身肝素化，控制并阻断腹主动脉及双髂动脉，以Y型人工血管分别与腹主动脉及双侧髂动脉吻合，关腹。不含髂内动脉、肠系膜下动脉重建。</t>
  </si>
  <si>
    <t>HL086303</t>
  </si>
  <si>
    <t>髂股动脉闭塞腹主动脉-股动脉人工血管旁路术</t>
  </si>
  <si>
    <t>连续硬膜外麻醉或全身麻醉，腹正中绕脐切口，股三角区纵切口，全身肝素化，控制并阻断腹主动脉及双髂股动脉，打后腹膜隧道连接腹部与股部切口，以人工血管分别与肾下腹主动脉及患侧股动脉吻合，关闭切口。不含髂内动脉、肠系膜下动脉重建。</t>
  </si>
  <si>
    <t>HL086304</t>
  </si>
  <si>
    <t>髂股动脉闭塞髂动脉-股动脉人工血管旁路术</t>
  </si>
  <si>
    <t>连续硬膜外麻醉或全身麻醉，腹正中绕脐切口或患侧腹膜外切口，股三角区纵切口，全身肝素化，控制并阻断腹主动脉及患侧髂股动脉，打后腹膜隧道连接腹部与股部切口，以人工血管分别与髂动脉及患侧股动脉吻合，关闭切口。不含髂内动脉重建。</t>
  </si>
  <si>
    <t>HL087201</t>
  </si>
  <si>
    <t>经皮穿刺髂动脉激光再通术</t>
  </si>
  <si>
    <t>局麻，经股动脉或肱桡动脉穿刺，置管，髂动脉造影、导丝引导下应用激光导管开通动脉管腔，再次造影评估疗效，如仍有狭窄可行球囊扩张支架置入。拔管穿刺点加压包扎。不含DSA引导。</t>
  </si>
  <si>
    <t>HL087202</t>
  </si>
  <si>
    <t>经皮穿刺髂动脉置管溶栓术</t>
  </si>
  <si>
    <t>局麻，经股动脉或肱桡动脉穿刺，置管，腹主动脉造影，导丝引导下应用溶栓药物推注开通动脉管腔，再次造影评估疗效，如仍有狭窄可行球囊扩张支架置入，拔管穿刺点加压包扎。不含DSA引导。</t>
  </si>
  <si>
    <t>HL159201</t>
  </si>
  <si>
    <t>经皮穿刺髂内动脉栓塞术</t>
  </si>
  <si>
    <t>消毒铺巾，麻醉，穿刺置管，造影摄片，栓塞，复查造影，拔管，穿刺点压迫包扎。人工报告。不含监护、DSA引导。</t>
  </si>
  <si>
    <t>HL159202</t>
  </si>
  <si>
    <t>经皮穿刺膀胱动脉栓塞术</t>
  </si>
  <si>
    <t>HL159301</t>
  </si>
  <si>
    <t>骨盆骨折髂内动脉结扎术</t>
  </si>
  <si>
    <t>消毒铺巾，切开暴露髂内动脉，给予结扎止血，冲洗缝合伤口。</t>
  </si>
  <si>
    <t>HL189201</t>
  </si>
  <si>
    <t>髂内动脉重建术</t>
  </si>
  <si>
    <t>连续硬膜外麻醉或全身麻醉，腹正中绕脐切口或患侧腹膜外切口，全身肝素化，控制并阻断髂总髂内髂外动脉，行病变处内膜剥脱、原位移植、自体血管或人工血管移植术，关闭切口。</t>
  </si>
  <si>
    <t>HL3-HL8</t>
  </si>
  <si>
    <t>7.外周动脉</t>
  </si>
  <si>
    <t>HL3</t>
  </si>
  <si>
    <t>上肢动脉</t>
  </si>
  <si>
    <t>HL348201</t>
  </si>
  <si>
    <t>经皮穿刺上肢血管瘤腔内药物灌注术</t>
  </si>
  <si>
    <t>患者仰卧于造影台，局麻下穿刺腋动脉，置入血管鞘管，肝素抗凝，造影观察同侧上肢动脉的情况，找到血管瘤的各个供血动脉，路图下，导丝引导将导管超选择分别到达各供血动脉最接近病变的部位，造影确认该动脉血流只进入瘤内，退出导丝，从导管小心注入灌注药物(透视下可见)到病变部位，最后造影，观察血管瘤的供血情况。造影结束拔除血管鞘管，穿刺点压迫止血20分钟后弹力绷带加压包扎。不含影像学引导。</t>
  </si>
  <si>
    <t>HL359201</t>
  </si>
  <si>
    <t>经皮穿刺上肢动脉瘤栓塞术</t>
  </si>
  <si>
    <t>患者仰卧于造影台，局麻下顺行穿刺股动脉，置入血管鞘管，肝素抗凝，造影明确病变部位后，路图下，导丝引导将导管插入到病变部位，将栓塞物沿导管小心注入上肢动脉内，不断造影观察栓塞物的位置及上肢病变部位内的血流情况直至瘤腔上肢病变部位闭塞，术后拔除血管鞘管，穿刺点压迫止血20分钟，弹力绷带加压包扎。不含影像学引导。</t>
  </si>
  <si>
    <t>HL360301</t>
  </si>
  <si>
    <t>桡动脉取材术</t>
  </si>
  <si>
    <t>消毒铺巾，沿桡动脉走行切口，显露游离桡动脉主干，切断、结扎各分支，切取适当长度的桡动脉，两残端结扎。检查切取段桡动脉有无破裂口或漏血，必要时结扎、缝扎遗漏分支和破裂口，肝素盐水浸泡，分层缝合皮下及皮肤切口。</t>
  </si>
  <si>
    <t>HL362201</t>
  </si>
  <si>
    <t>经皮穿刺上肢动脉置管术</t>
  </si>
  <si>
    <t>消毒铺巾，局部麻醉，穿刺置管，造影摄片，留管包扎，肝素盐水封管。人工报告。不含监护。</t>
  </si>
  <si>
    <t>HL372201</t>
  </si>
  <si>
    <t>经皮穿刺上肢动脉内超声消融术</t>
  </si>
  <si>
    <t>患者仰卧于造影台，局麻下顺行穿刺腋动脉，置入血管鞘管，肝素抗凝，造影明确病变部位后，路图下，导丝引导将超声消融导管插入到病变部位，逐段行上肢动脉斑块超声消融治疗，术后造影。造影结束拔除血管鞘管，穿刺点压迫止血20分钟后弹力绷带加压包扎。不含影像学引导。</t>
  </si>
  <si>
    <t>HL380201</t>
  </si>
  <si>
    <t>上肢动脉支架成形术</t>
  </si>
  <si>
    <t>患者仰卧于造影台，局麻下穿刺腋动脉，置入血管鞘管，肝素抗凝，导丝引导下将导管选择到锁骨下动脉，逐段行上肢动脉造影，上肢狭窄处动脉导入支架并释放，再次造影评价支架释放情况，造影结束拔除血管鞘管，穿刺点压迫止血20分钟后弹力绷带加压包扎。不含影像学引导。</t>
  </si>
  <si>
    <t>HL380202</t>
  </si>
  <si>
    <t>腋动脉支架成形术</t>
  </si>
  <si>
    <t>局麻，经股动脉或肱动脉穿刺，置管，全身肝素化，超滑导丝与导管配合越过病变，支架置入，必要时后扩张，造影评价术后血管状况。</t>
  </si>
  <si>
    <t>HL383301</t>
  </si>
  <si>
    <t>前臂动脉修复术</t>
  </si>
  <si>
    <t>消毒铺巾，创伤局部切口，显露游离受损血管，静脉肝素抗凝，阻断血管，缝合，补片成形，对端吻合或人工血管自体血管间置，彻底止血冲洗后放置引流，关闭切口。含桡动脉和尺动脉修复术。不含血管探查术、自体血管取材术。</t>
  </si>
  <si>
    <t>人工血管，补片，特殊缝线，止血材料，血管缝合器</t>
  </si>
  <si>
    <t>以一根血管为基价，每增加1根血管收取300元。</t>
  </si>
  <si>
    <t>HL383302</t>
  </si>
  <si>
    <t>前臂动脉创伤性动静脉瘘修补术</t>
  </si>
  <si>
    <t>消毒铺巾，创伤局部切口，游离动静脉瘘两端血管，静脉肝素抗凝，阻断动静脉，缝合结扎切断瘘口。必要时行人工血管或自体血管修复动静脉，彻底止血冲洗后放置引流，关闭切口。含桡动脉和尺动脉动静脉瘘修补。不含自体血管取材术。</t>
  </si>
  <si>
    <t>HL383303</t>
  </si>
  <si>
    <t>腋动脉修复术</t>
  </si>
  <si>
    <t>消毒铺巾，损伤局部切口，显露游离受损血管，静脉肝素抗凝，阻断血管，缝合，补片成形、对端吻合或人工血管自体血管间置，彻底止血冲洗后放置引流，关闭切口。不含血管探查术、自体血管取材术。</t>
  </si>
  <si>
    <t>HL383304</t>
  </si>
  <si>
    <t>腋动脉创伤性动静脉瘘修补术</t>
  </si>
  <si>
    <t>消毒铺巾，创伤局部切口或锁骨下缘，游离动静脉瘘两端血管，静脉肝素抗凝，阻断动静脉，缝合结扎切断瘘口。必要时行人工血管或自体血管修复动静脉，彻底止血冲洗后放置引流，关闭切口。不含自体血管取材术。</t>
  </si>
  <si>
    <t>HL383305</t>
  </si>
  <si>
    <t>肱动脉修复术</t>
  </si>
  <si>
    <t>HL383306</t>
  </si>
  <si>
    <t>肱动脉创伤性动静脉瘘修补术</t>
  </si>
  <si>
    <t>消毒铺巾，腹股沟切口显露股动脉，或腋切口显露同侧腋动脉，穿刺动脉，留置导鞘，导丝引导下覆膜支架到达创伤部位，定位释放支架，球囊扩张使之贴附。造影显示封闭完全后撤除导丝，拔出鞘管，缝合动脉穿刺处。创口逐层缝合，必要时补片修补。</t>
  </si>
  <si>
    <t>导管，导丝，血管鞘管，球囊扩张导管，血管支架，压力延长管</t>
  </si>
  <si>
    <t>以1个支架为基价，每增加1个支架加收不超过500元。</t>
  </si>
  <si>
    <t>HL386301</t>
  </si>
  <si>
    <t>腋-双股动脉人工血管旁路术</t>
  </si>
  <si>
    <t>消毒铺巾，患侧锁骨下外横切口，显露游离腋动脉。双腹股沟纵切口，显露分离双侧股动脉。建立皮下隧道，静脉肝素抗凝，人工血管分别与腋动脉和双侧股动脉吻合，开放阻断，彻底止血冲洗后放置引流，关闭切口。</t>
  </si>
  <si>
    <t>HL386302</t>
  </si>
  <si>
    <t>腋-单股动脉人工血管旁路术</t>
  </si>
  <si>
    <t>消毒铺巾，患侧锁骨下外横切口，显露游离腋动脉。腹股沟纵切口，显露分离股动脉。建立皮下隧道，静脉肝素抗凝，人工血管分别与腋动脉和股动脉吻合，开放阻断，彻底止血冲洗后放置引流，关闭切口。</t>
  </si>
  <si>
    <t>HL386303</t>
  </si>
  <si>
    <t>腋动脉-腋动脉旁路移植术</t>
  </si>
  <si>
    <t>全麻，锁骨下横行切口避免损伤膈神经，于斜角肌后外显露腋动脉，阻断前全身肝素化，移植血管与两动脉先后行端-侧吻合，留置引流。</t>
  </si>
  <si>
    <t>HL387201</t>
  </si>
  <si>
    <t>经皮穿刺上肢动脉闭塞激光再通术</t>
  </si>
  <si>
    <t>患者仰卧于造影台，局麻下顺行穿刺腋动脉，置入血管鞘管，肝素抗凝，造影明确病变部位后，路图下，导丝引导将激光导管插入到病变部位，逐段行上肢动脉激光再通，术后造影。造影结束拔除血管鞘管，穿刺点压迫止血20分钟，弹力绷带加压包扎。不含影像学引导。</t>
  </si>
  <si>
    <t>导管，导丝，血管鞘管，压力泵，Y型接头，压力延长管</t>
  </si>
  <si>
    <t>HL5</t>
  </si>
  <si>
    <t>下肢动脉</t>
  </si>
  <si>
    <t>HL548201</t>
  </si>
  <si>
    <t>经皮穿刺下肢血管瘤腔内药物灌注术</t>
  </si>
  <si>
    <t>患者仰卧于造影台，局麻下穿刺股动脉，置入血管鞘管，肝素抗凝，造影观察同侧股、腘及小腿动脉的情况，找到血管瘤的各个供血动脉，路图下，导丝引导将导管超选择分别到达各供血动脉最接近病变的部位，造影确认该动脉血流只进入瘤内，退出导丝，从导管小心注入灌注药物(透视下可见)到病变部位，最后造影，观察血管瘤的供血情况。造影结束拔除血管鞘管，穿刺点压迫止血20分钟后弹力绷带加压包扎。不含影像学引导。</t>
  </si>
  <si>
    <t>HL559201</t>
  </si>
  <si>
    <t>经皮穿刺下肢动脉栓塞术</t>
  </si>
  <si>
    <t>患者仰卧于造影台，局麻下顺行穿刺股动脉，置入血管鞘管，肝素抗凝，造影明确病变部位后，路图下，导丝引导将导管插入到病变部位，将栓塞物沿导管小心注入，不断造影观察栓塞物的位置及病变处的血流情况直至瘤腔闭塞，术后拔除血管鞘管，穿刺点压迫止血20分钟，弹力绷带加压包扎。限于动静脉畸形、动静脉瘘和动脉破裂出血。不含影像学引导。</t>
  </si>
  <si>
    <t>HL562201</t>
  </si>
  <si>
    <t>经皮穿刺下肢动脉置管术</t>
  </si>
  <si>
    <t>消毒铺巾，麻醉，穿刺置管，造影摄片，留管包扎，肝素盐水封管。人工报告。不含监护。</t>
  </si>
  <si>
    <t>HL572201</t>
  </si>
  <si>
    <t>经皮穿刺下肢动脉内超声消融术</t>
  </si>
  <si>
    <t>患者仰卧于造影台，局麻下顺行穿刺股动脉，置入血管鞘管，肝素抗凝，造影明确病变部位后，路图下，导丝引导将超声消融导管插入到病变部位，逐段行下肢动脉斑块超声消融治疗，术后造影。造影结束拔除血管鞘管，穿刺点压迫止血20分钟后弹力绷带加压包扎。此操作通常顺行。不含影像学引导。</t>
  </si>
  <si>
    <t>HL573201</t>
  </si>
  <si>
    <t>经皮穿刺下肢动脉斑块旋切术</t>
  </si>
  <si>
    <t>患者仰卧于造影台，局麻下顺行穿刺股动脉，置入血管鞘管，肝素抗凝，造影明确病变部位后，路图下，导丝引导将旋切导管插入到病变部位，逐段行下肢动脉斑块旋切，术后造影。造影结束拔除血管鞘管，穿刺点压迫止血20分钟，弹力绷带加压包扎。不含影像学引导。</t>
  </si>
  <si>
    <t>以1支血管为基价，每增加1支加收不超过收取500元;必要时再对病变进行球囊扩张或支架置入，加收不超过500元。</t>
  </si>
  <si>
    <t>HL580201</t>
  </si>
  <si>
    <t>经皮穿刺下肢动脉内球囊成形术</t>
  </si>
  <si>
    <t>患者仰卧于造影台，局麻下穿刺股动脉，置入血管鞘管，肝素抗凝，造影观察下肢动脉的情况，路图下，导丝引导将导管插入到病变部位，更换交换导丝，插入球囊到病变部位，行下肢动脉狭窄球囊扩张，术后经鞘管造影。造影结束拔除血管鞘管，穿刺点压迫止血20分钟后弹力绷带加压包扎。不含影像学引导。</t>
  </si>
  <si>
    <t xml:space="preserve"> 以1支血管为基价，每增加1支加收不超过收取500元；必要时再对病变进行球囊扩张或支架置入，加收不超过500元。</t>
  </si>
  <si>
    <t>HL580204</t>
  </si>
  <si>
    <t>经皮穿刺下肢动脉旋切＋球囊成形术</t>
  </si>
  <si>
    <t>患者仰卧于造影台，局麻下穿刺股动脉，置入血管鞘管，肝素抗凝，造影观察下肢动脉的情况，路图下，导丝引导将导管插入到病变部位，更换交换导丝，插入旋切导管，行斑块旋切后，退出导管，交换球囊到病变部位，行下肢动脉狭窄球囊扩张，退管造影。造影结束拔除血管鞘管，穿刺点压迫止血20分钟后弹力绷带加压包扎。不含影像学引导。</t>
  </si>
  <si>
    <t>以1支血管为基价，每增加1支加收不超过收取500元；必要时再对病变进行球囊扩张或支架置入，加收不超过500元。</t>
  </si>
  <si>
    <t>HL583301</t>
  </si>
  <si>
    <t>小腿动脉修复术</t>
  </si>
  <si>
    <t>消毒铺巾，损伤局部切口，显露游离受损血管，静脉肝素抗凝，阻断血管，缝合、补片成形、对端吻合或人工血管自体血管间置，彻底止血冲洗后放置引流，关闭切口。含胫前动脉、胫后动脉和腓动脉修复。不含血管探查术、自体血管取材术。</t>
  </si>
  <si>
    <t>人工血管</t>
  </si>
  <si>
    <t>以一根血管为基价，每增加1根血管加收不超过500元。</t>
  </si>
  <si>
    <t>HL583302</t>
  </si>
  <si>
    <t>小腿动脉创伤性动静脉瘘修补术</t>
  </si>
  <si>
    <t>消毒铺巾，创伤局部切口，游离动静脉瘘两端血管，静脉肝素抗凝，阻断动静脉，缝合结扎切断瘘口。必要时行人工血管或自体血管修复动静脉，彻底止血冲洗后放置引流，关闭切口。含胫前动脉、胫后动脉和腓动脉动静脉瘘修补术。不含自体血管取材术。</t>
  </si>
  <si>
    <t>以1支血管为基价，每增加1支血管加收不超过500元；2个及以上瘘口加收不超过1000元。</t>
  </si>
  <si>
    <t>HL587201</t>
  </si>
  <si>
    <t>经皮穿刺选择性下肢动脉置管溶栓术</t>
  </si>
  <si>
    <t>患者仰卧于造影台，局麻下穿刺股动脉，置入血管鞘管，肝素抗凝，导丝引导下将导管选择到腹主动脉的一级主干分支，造影证实后，退出导管更换溶栓导管，经导管注入溶栓药治疗，穿刺点妥善固定溶栓导管后，无菌敷料外敷。不含影像学引导。</t>
  </si>
  <si>
    <t>导管，导丝，血管鞘管，Y型接头，压力延长管，血栓抽吸导管</t>
  </si>
  <si>
    <t>HL587202</t>
  </si>
  <si>
    <t>经皮穿刺下肢动脉闭塞激光再通术</t>
  </si>
  <si>
    <t>患者仰卧于造影台，局麻下顺行穿刺股动脉，置入血管鞘管，肝素抗凝，造影明确病变部位后，路图下，导丝引导将激光导管插入到病变部位，逐段行下肢动脉激光再通，术后造影。造影结束拔除血管鞘管，穿刺点压迫止血20分钟，弹力绷带加压包扎。不含影像学引导。</t>
  </si>
  <si>
    <t>以1支血管为基价，每增加1支血管加收不超过收取500元;必要时再对病变进行球囊扩张或支架置入，加收不超过500元。</t>
  </si>
  <si>
    <t>HL587203</t>
  </si>
  <si>
    <t>经皮穿刺肢体动/静脉血栓抽吸术</t>
  </si>
  <si>
    <t>1600</t>
  </si>
  <si>
    <t>1440</t>
  </si>
  <si>
    <t>HL6</t>
  </si>
  <si>
    <t>股动脉</t>
  </si>
  <si>
    <t>HL648201</t>
  </si>
  <si>
    <t>股动脉假性动脉瘤凝血酶注入封闭术</t>
  </si>
  <si>
    <t>消毒铺巾，在超声引导下穿刺至假性动脉瘤瘤腔内，注射凝血酶直至超声不能探及彩色血流信号。不含超声引导。</t>
  </si>
  <si>
    <t>HL665201</t>
  </si>
  <si>
    <t>股动脉内膜剥脱术</t>
  </si>
  <si>
    <t>连续硬膜外麻醉或全身麻醉，腹正中绕脐切口或患侧腹膜外切口，股三角区纵切口，全身肝素化，控制并阻断腹主动脉及患侧髂股动脉，行病变处内膜剥脱，关闭切口。不含髂内动脉重建。</t>
  </si>
  <si>
    <t>HL680201</t>
  </si>
  <si>
    <t>经皮穿刺动脉球囊成形术</t>
  </si>
  <si>
    <t>消毒铺巾，局部麻醉，穿刺置管，造影摄片，球囊扩张，造影复查，穿刺点压迫包扎。人工报告。不含监护。</t>
  </si>
  <si>
    <t>导管，导丝，血管鞘管，Y型接头，</t>
  </si>
  <si>
    <t>HL680202</t>
  </si>
  <si>
    <t>经皮穿刺单侧股动脉激光再通+球囊成形术</t>
  </si>
  <si>
    <t>患者仰卧于造影台，局麻下顺行穿刺股动脉，置入血管鞘管，肝素抗凝，造影观察股浅动脉的情况，路图下，导丝引导将导管插入到病变部位，更换交换导丝，插入激光光纤导管，行激光成形后，退出光纤交换球囊到病变部位，行股浅动脉狭窄球囊扩张，退管造影。造影结束拔除血管鞘管，穿刺点压迫止血20分钟后弹力绷带加压包扎。不含影像学引导。</t>
  </si>
  <si>
    <t>HL680209</t>
  </si>
  <si>
    <t>经皮穿刺股动脉旋切＋球囊成形术</t>
  </si>
  <si>
    <t>患者仰卧于造影台，局麻下穿刺股动脉，置入血管鞘管，肝素抗凝，造影观察股动脉的情况，路图下，导丝引导将导管插入到病变部位，更换交换导丝，插入旋切导管，行斑块旋切后，退出导管，交换球囊到病变部位，行股浅动脉狭窄球囊扩张，退管造影。造影结束拔除血管鞘管，穿刺点压迫止血20分钟后弹力绷带加压包扎。不含影像学引导。</t>
  </si>
  <si>
    <t>HL683301</t>
  </si>
  <si>
    <t>股动脉修复术</t>
  </si>
  <si>
    <t>消毒铺巾，损伤局部切口，显露游离受损血管，静脉肝素抗凝，阻断血管，缝合、补片成形、对端吻合或人工血管自体血管间置，彻底止血冲洗后放置引流，关闭切口。含股总动脉、股深动脉和股浅动脉修复。不含血管探查术、自体血管取材术。</t>
  </si>
  <si>
    <t>人工血管，补片，特殊缝线，止血材料，血管吻合器</t>
  </si>
  <si>
    <t>HL683302</t>
  </si>
  <si>
    <t>股动脉创伤性动静脉瘘修补术</t>
  </si>
  <si>
    <t>消毒铺巾，创伤局部或腹股沟切口，游离动静脉瘘两端血管，静脉肝素抗凝，阻断动静脉，缝合结扎切断瘘口。必要时行人工血管或自体血管修复动静脉，彻底止血冲洗后放置引流，关闭切口。不含自体血管取材术。</t>
  </si>
  <si>
    <t>HL686301</t>
  </si>
  <si>
    <t>股股动脉耻骨上自体大隐静脉旁路术</t>
  </si>
  <si>
    <t>消毒铺巾，切取足够长大隐静脉，取双腹股沟切口，显露游离双侧股动脉，经耻骨上皮下打通隧道，静脉肝素抗凝，阻断吻合处动脉近远端，行人工血管与两侧股动脉吻合，彻底止血、冲洗并放置引流，关闭切口。不含大隐静脉取材术。</t>
  </si>
  <si>
    <t>HL686302</t>
  </si>
  <si>
    <t>股-股动脉耻骨上人工血管旁路术</t>
  </si>
  <si>
    <t>消毒铺巾，双腹股沟切口，游离股动脉，做耻骨上皮下人工隧道，静脉肝素抗凝，阻断股动脉血流，股动脉切开，人工血管和双侧股动脉吻合，排气后结扎缝线，恢复血流，创口置引流管，关闭伤口。含一侧股总动脉(或股浅动脉或股深动脉)到对侧股总动脉(或股浅动脉或股深动脉)的旁路术。</t>
  </si>
  <si>
    <t>HL686303</t>
  </si>
  <si>
    <t>同侧股-股动脉人工血管旁路术</t>
  </si>
  <si>
    <t>消毒铺巾，一侧腹股沟和/或大腿切口，游离待吻合股动脉段(做皮下人工隧道)，静脉肝素抗凝，阻断股动脉血流，股动脉切开，人工血管和两端股动脉段吻合，排气后结扎缝线，恢复血流，创口置引流管，关闭伤口。含同侧股总、股深、股浅之间的旁路术。</t>
  </si>
  <si>
    <t>HL686304</t>
  </si>
  <si>
    <t>股动脉-腓动脉自体大隐静脉原位移植术</t>
  </si>
  <si>
    <t>消毒铺巾，取腹股沟内侧切口(或大腿内侧切口或膝上内侧切口)，显露游离股动脉，小腿内侧切口或腓骨外侧切口并切除部分腓骨，显露并游离腓动脉，解剖游离大隐静脉近远端，瓣膜去功能化后，静脉肝素抗凝，阻断动脉近远端，行移植段血管与股动脉和腓动脉端侧吻合，彻底止血、冲洗并放置引流，关闭切口。</t>
  </si>
  <si>
    <t>HL686305</t>
  </si>
  <si>
    <t>股-腓动脉血管旁路术</t>
  </si>
  <si>
    <t>消毒铺巾，取腹股沟内侧切口(或大腿内侧切口或膝上内侧切口)，显露游离股动脉。小腿内侧切口或腓骨外侧切口并切除部分腓骨，显露并游离腓动脉，打通皮下及肌间隧道，静脉肝素抗凝，阻断动脉近远端，行移植段血管或人工血管与股动脉和腓动脉端侧吻合，彻底止血、冲洗并放置引流，关闭切口。</t>
  </si>
  <si>
    <t>HL686306</t>
  </si>
  <si>
    <t>股-膝上腘动脉血管旁路术</t>
  </si>
  <si>
    <t>消毒铺巾，做腹股沟和膝上大腿内侧切口，显露并游离股动脉和腘动脉，静脉肝素抗凝，阻断动脉，行移植段自体血管或人工血管与股、腘动脉端侧吻合，开放阻断，止血，放置引流，关闭切口。</t>
  </si>
  <si>
    <t>HL686307</t>
  </si>
  <si>
    <t>股-膝下腘动脉血管旁路术</t>
  </si>
  <si>
    <t>消毒铺巾，做腹股沟和膝下小腿内侧切口，显露并游离股动脉和腘动脉，静脉肝素抗凝，阻断动脉，行移植段自体血管或人工血管与股、腘动脉端侧吻合，开放阻断，止血，放置引流，关闭切口。</t>
  </si>
  <si>
    <t>HL686308</t>
  </si>
  <si>
    <t>股-膝上腘动脉自体大隐静脉原位移植术</t>
  </si>
  <si>
    <t>消毒铺巾，做腹股沟和膝内侧切口，显露并游离股动脉和腘动脉，解剖游离近远端拟吻合处大隐静脉，瓣膜去功能化，静脉肝素抗凝，阻断动脉，行相应大隐静脉与股、腘动脉端侧吻合，开放阻断，止血，放置引流，关闭切口。</t>
  </si>
  <si>
    <t>HL686309</t>
  </si>
  <si>
    <t>股-膝下腘动脉自体大隐静脉原位移植术</t>
  </si>
  <si>
    <t>HL686310</t>
  </si>
  <si>
    <t>股-胫前/后动脉血管旁路术</t>
  </si>
  <si>
    <t>消毒铺巾，取腹股沟、膝下内侧切口(或大腿内侧切口或膝上内侧)，显露游离股动脉。胫前外侧切口(或小腿内侧切口)，显露并游离胫前动脉(或胫后动脉)。经小腿骨间膜或皮下打通隧道，静脉肝素抗凝，阻断吻合处动脉近远端，行移植段血管或人工血管与股动脉和胫前动脉(或胫后动脉)端侧吻合，彻底止血、冲洗并放置引流，关闭切口。</t>
  </si>
  <si>
    <t>HL689301</t>
  </si>
  <si>
    <t>股-胫前/后动脉自体大隐静脉原位移植术</t>
  </si>
  <si>
    <t>消毒铺巾，取腹股沟(或大腿内侧切口或膝上内侧)切口，显露游离股动脉。小腿内侧切口，显露并游离胫前/后动脉。解剖游离大隐静脉近远端，行大隐静脉瓣膜去功能化，静脉肝素抗凝，阻断处动脉近远端，行移植段血管与股动脉和胫前/后动脉端侧吻合，彻底止血、冲洗并放置引流，关闭切口。</t>
  </si>
  <si>
    <t>HL7</t>
  </si>
  <si>
    <t>腘动脉</t>
  </si>
  <si>
    <t>HL757301</t>
  </si>
  <si>
    <t>腘窝陷迫综合征腘动脉松解术</t>
  </si>
  <si>
    <t>全麻，俯卧或侧卧，后侧入路，游离腘动脉，切除压迫的异位肌肉或束带，关闭切口。</t>
  </si>
  <si>
    <t>HL774301</t>
  </si>
  <si>
    <t>腘窝陷迫综合征腘动脉切除重建术</t>
  </si>
  <si>
    <t>全麻，俯卧或侧卧，后侧入路，游离腘动脉，切除压迫的异位肌肉或束带，切除闭塞的腘动脉，取自体大隐静脉原位重建，关闭切口。</t>
  </si>
  <si>
    <t>HL780201</t>
  </si>
  <si>
    <t>经皮穿刺单侧腘动脉内球囊成形术</t>
  </si>
  <si>
    <t>患者仰卧于造影台，局麻下逆行穿刺股动脉，置入血管鞘管，肝素抗凝，猪尾导管造影观察腹主动脉分叉及髂动脉的情况，路图下，导丝引导将导管插入到病变部位，更换交换导丝，更换长的血管鞘管插入到对侧股总动脉，插入球囊到对侧病变部位，行下肢动脉狭窄球囊扩张，术后经鞘管造影。造影结束拔除血管鞘管，穿刺点压迫止血20分钟后弹力绷带加压包扎。不含影像学引导。</t>
  </si>
  <si>
    <t>HL780203</t>
  </si>
  <si>
    <t>经皮穿刺单侧腘动脉激光再通+球囊成形术</t>
  </si>
  <si>
    <t>患者仰卧于造影台，局麻下顺行穿刺股动脉，置入血管鞘管，肝素抗凝，造影观察腘动脉的情况，路图下，导丝引导将导管插入到病变部位，更换交换导丝，插入激光光纤导管，行激光成形后，退出光纤交换球囊到病变部位，行股浅动脉狭窄球囊扩张，退管造影。造影结束拔除血管鞘管，穿刺点压迫止血20分钟后弹力绷带加压包扎。不含影像学引导。</t>
  </si>
  <si>
    <t>HL780207</t>
  </si>
  <si>
    <t>经皮穿刺腘动脉旋切＋球囊成形术</t>
  </si>
  <si>
    <t>患者仰卧于造影台，局麻下穿刺股动脉，置入血管鞘管，肝素抗凝，造影观察腘动脉的情况，路图下，导丝引导将导管插入到病变部位，更换交换导丝，插入旋切导管，行斑块旋切后，退出导管，交换球囊到病变部位，行腘动脉狭窄球囊扩张，退管造影。造影结束拔除血管鞘管，穿刺点压迫止血20分钟后弹力绷带加压包扎。不含影像学引导。</t>
  </si>
  <si>
    <t>HL780209</t>
  </si>
  <si>
    <t>经足背动脉穿刺单侧胫前动脉球囊扩张+支架置入术</t>
  </si>
  <si>
    <t>患者仰卧于造影台，局麻下逆行穿刺足背动脉，置入血管鞘管，肝素抗凝，插入猪尾管造影，路图下，导丝引导将导管逆行至胫前动脉病变部位，更换交换导丝，沿导丝插入球囊到病变部位，行动脉狭窄球囊扩张，然后退出球囊导管，造影，路图下沿导丝插入支架汞合金输送器，释放支架，术后经鞘管造影。造影结束拔除血管鞘管，穿刺点压迫止血20分钟后弹力绷带加压包扎。不含影像学引导。</t>
  </si>
  <si>
    <t>HL780210</t>
  </si>
  <si>
    <t>经胫后动脉穿刺单侧胫后动脉球囊扩张+支架置入术</t>
  </si>
  <si>
    <t>患者仰卧于造影台，局麻下逆行穿刺胫后动脉远端，置入血管鞘管，肝素抗凝，插入猪尾管造影，路图下，导丝引导将导管逆行至胫后动脉近段病变部位，更换交换导丝，沿导丝插入球囊到病变部位，行动脉狭窄球囊扩张，然后退出球囊导管，造影，路图下沿导丝插入支架汞合金输送器，释放支架，术后经鞘管造影。造影结束拔除血管鞘管，穿刺点压迫止血20分钟后弹力绷带加压包扎。不含影像学引导。</t>
  </si>
  <si>
    <t>HL783301</t>
  </si>
  <si>
    <t>腘动脉修复术</t>
  </si>
  <si>
    <t>消毒铺巾，损伤局部切口，显露游离受损血管，静脉肝素抗凝，阻断血管，缝合、补片成形、对端吻合或人工血管自体血管间置，彻底止血冲洗后放置引流，关闭切口。不含血管探查术、自体血管取材术。</t>
  </si>
  <si>
    <t>HL783302</t>
  </si>
  <si>
    <t>腘动脉创伤性动静脉瘘修补术</t>
  </si>
  <si>
    <t>消毒铺巾，创伤局部切口，游离动静脉瘘两端血管，静脉肝素抗凝，阻断动静脉，缝合结扎切断瘘口。必要时行人工血管或自体血管修复动静脉，彻底止血冲洗后放置引流，关闭切口。不含自体血管取材术。</t>
  </si>
  <si>
    <t>以1个瘘口为基价，每增加1个瘘口加收不超过500元。</t>
  </si>
  <si>
    <t>HL786301</t>
  </si>
  <si>
    <t>腘-胫前/后动脉血管旁路术</t>
  </si>
  <si>
    <t>消毒铺巾，取膝上(或下)内侧切口，显露游离腘动脉。胫前外侧切口显露并游离胫前动脉，经小腿骨间膜打通隧道，静脉肝素抗凝，阻断拟吻合处动脉近远端，行移植段血管或人工血管与腘动脉和胫前动脉端侧吻合，彻底止血、冲洗并放置引流，关闭切口。</t>
  </si>
  <si>
    <t>HL786302</t>
  </si>
  <si>
    <t>腘-腓动脉血管旁路术</t>
  </si>
  <si>
    <t>消毒铺巾，取膝上(或下)内侧切口，显露游离腘动脉，小腿内侧切口或腓骨外侧切口并切除部分腓骨，显露并游离腓动脉，打通皮下及肌间隧道，静脉肝素抗凝，阻断动脉近远端，行移植段血管或人工血管与腘动脉和腓动脉端侧吻合，彻底止血、冲洗并放置引流，关闭切口。</t>
  </si>
  <si>
    <t>HL789301</t>
  </si>
  <si>
    <t>腘动脉-胫前动脉自体大隐静脉原位移植术</t>
  </si>
  <si>
    <t>消毒铺巾，取膝下内侧切口，显露游离腘动脉，胫前外侧切口显露并游离胫前动脉，游离大隐静脉股动脉端和小腿部分的大隐静脉，结扎大隐静脉属支，切断大隐静脉近端与腘动脉吻合，切断踝部大隐静脉，用瓣膜刀切除瓣膜，远端大隐静脉经小腿骨间膜或皮下隧道与胫前动脉吻合，彻底止血、冲洗并放置引流，关闭切口。</t>
  </si>
  <si>
    <t>HL789302</t>
  </si>
  <si>
    <t>腘动脉-胫后动脉自体大隐静脉原位移植术</t>
  </si>
  <si>
    <t>消毒铺巾，取膝上(或下)内侧切口，显露游离腘动脉，小腿内侧切口，显露并游离胫后动脉。解剖游离大隐静脉近远端，行大隐静脉瓣膜去功能化，静脉肝素抗凝，阻断处动脉近远端，行移植段血管与腘动脉和胫后动脉端侧吻合，彻底止血、冲洗并放置引流，关闭切口。</t>
  </si>
  <si>
    <t>HL789303</t>
  </si>
  <si>
    <t>腘动脉-腓动脉自体大隐静脉原位移植术</t>
  </si>
  <si>
    <t>消毒铺巾，取膝上(或下)内侧切口，显露游离腘动脉，小腿内侧切口或腓骨外侧切口并切除部分腓骨，显露并游离腓动脉，解剖游离大隐静脉近远端，瓣膜去功能化后，静脉肝素抗凝，阻断动脉近远端，行移植段血管与腘动脉和腓动脉端侧吻合，彻底止血、冲洗并放置引流，关闭切口。</t>
  </si>
  <si>
    <t>HL8</t>
  </si>
  <si>
    <t>足动脉</t>
  </si>
  <si>
    <t>HL880201</t>
  </si>
  <si>
    <t>经皮穿刺单侧足部动脉球囊成形术</t>
  </si>
  <si>
    <t>患者仰卧于造影台，局麻下穿刺股动脉，置入血管鞘管，肝素抗凝，造影观察同侧下肢动脉的情况，路图下，导丝引导将导管插入到病变部位，更换交换导丝，插入球囊到病变部位，行下肢动脉狭窄球囊扩张，术后经鞘管造影。造影结束拔除血管鞘管，穿刺点弹力绷带压迫止血。不含影像学引导。</t>
  </si>
  <si>
    <t>导管，导丝，血管鞘管，Y型接头</t>
  </si>
  <si>
    <t>以1支血管为基价，每增加1支血管加收不超过500元；必要时再对病变进行球囊扩张或支架置入，加收不超过500元。</t>
  </si>
  <si>
    <t>HL9\HLY</t>
  </si>
  <si>
    <t>8. 其它动脉</t>
  </si>
  <si>
    <t>HL948201</t>
  </si>
  <si>
    <t>动脉内高压注射</t>
  </si>
  <si>
    <t>将造影导管送至拟造影动脉部位，应用高压注射泵完成动脉造影。导管尾端接压力监测，测定动脉内压力，必要时在特定部位取血进行血气分析。不含监护、影像学引导。</t>
  </si>
  <si>
    <t>HL948202</t>
  </si>
  <si>
    <t>经皮动脉内灌注化疗术</t>
  </si>
  <si>
    <t>消毒铺巾，局部麻醉，穿刺置管，造影摄片，药物灌注，拔管，穿刺点压迫包扎。人工报告。不含监护、影像学引导。</t>
  </si>
  <si>
    <t>恒温热灌注加收300元</t>
  </si>
  <si>
    <t>HL948202a</t>
  </si>
  <si>
    <t>体腔热灌注化疗术</t>
  </si>
  <si>
    <t>通过介入插管至肿瘤引起恶性胸腹水腔内，引流后，将化疗药物在电脑控温输入系统下加热后恒温灌注，增加化疗药物的疗效，同时高温（42-55℃）可使癌细胞凋亡。不含监护、影像学引导。</t>
  </si>
  <si>
    <t>HL959202</t>
  </si>
  <si>
    <t>经皮穿刺动脉导管未闭封堵术</t>
  </si>
  <si>
    <t>在备有除颤仪及除颤电极的条件下，局麻下穿刺股静脉，监护仪监护及血管造影机X线引导下，行常规右心导管检查，然后穿刺股动脉，行主动脉弓降部侧位造影，以观察未闭动脉导管的位置、形态及大小。将导丝经股静脉、右室、肺动脉、未闭动脉导管送至降主动脉，沿导丝将输送鞘管送至降主动脉，撤出导丝。透视下经输送鞘管将封堵器送至未闭动脉导管处进行封堵。核对心脏杂音有无变化，并重复主动脉弓降部造影，以证实封堵器位置合适，撤出导管压迫止血。不含监护、DSA引导。</t>
  </si>
  <si>
    <t>导管，导丝，血管鞘管，汞合金输送器，压力延长管，封堵器，黏膜圈套器</t>
  </si>
  <si>
    <t>HL959203</t>
  </si>
  <si>
    <t>体肺侧支血管封堵术</t>
  </si>
  <si>
    <t>指OcclusionMAPCA。建立动静脉通路，造影查找侧支位置，封堵器封堵体肺侧支。不含DSA引导。</t>
  </si>
  <si>
    <t>导管，导丝，血管鞘管，封堵器，压力延长管，汞合金输送器</t>
  </si>
  <si>
    <t>HL959301</t>
  </si>
  <si>
    <t>体肺分流血管结扎术</t>
  </si>
  <si>
    <t>全麻后，消毒铺巾，准备吸引器、电刀和体外循环管道，胸骨正中切开皮肤及皮下组织，游离胸骨上窝及剑突，电锯劈开胸骨，骨蜡涂抹胸骨腔止血，电凝止血，逐层游离胸骨后粘连组织，至完好暴露分流血管，结扎分流血管或拆除分流血管，止血，置心包和/或纵隔引流管，胸骨后止血，4-5根钢丝关闭胸骨，缝合皮下组织及皮肤。不含体外循环。</t>
  </si>
  <si>
    <t>HL959302</t>
  </si>
  <si>
    <t>动脉导管结扎术</t>
  </si>
  <si>
    <t>正中或左后开胸，游离降主动脉，左锁骨下动脉，主动脉峡部，动脉导管，降压，结扎动脉导管(或夹闭)，如有出血止血，置胸腔引流管，关闭肋骨，缝合皮下组织及皮肤。不含体外循环。</t>
  </si>
  <si>
    <t>HL959303</t>
  </si>
  <si>
    <t>动脉导管切断缝合术</t>
  </si>
  <si>
    <t>正中或左后开胸，游离降主动脉，左锁骨下动脉，主动脉峡部，动脉导管，阻断动脉导管两端，切断动脉导管，连续缝合切口，如有出血止血，置胸腔引流管，关闭肋骨，缝合皮下组织及皮肤。不含体外循环。</t>
  </si>
  <si>
    <t>HL959304</t>
  </si>
  <si>
    <t>动脉导管开口闭合术</t>
  </si>
  <si>
    <t>正中开胸，建立体外循环，切开右心房，探查心内畸形，如无其它畸形，切开肺动脉，缝闭动脉导管开口，关闭切口，逐渐撤离体外循环，留置引流管，止血，钢丝固定胸骨，关胸。不含体外循环。</t>
  </si>
  <si>
    <t>HL962201</t>
  </si>
  <si>
    <t>动脉化疗泵置入术</t>
  </si>
  <si>
    <t>消毒铺巾，麻醉，皮肤切开，扩张皮下，穿刺置管，造影摄片，留管接泵，肝素盐水封管，皮肤缝合。人工报告。不含监护，DSA引导。</t>
  </si>
  <si>
    <t>导管，导丝，血管鞘管，化疗泵，特殊缝线</t>
  </si>
  <si>
    <t>HL962202</t>
  </si>
  <si>
    <t>外周动脉穿刺置管术</t>
  </si>
  <si>
    <t>消毒，局麻，动脉穿刺置管，不含特殊定位方法。</t>
  </si>
  <si>
    <t>压力传感器，留置针</t>
  </si>
  <si>
    <t>包括桡动脉穿刺置管术、股动脉穿刺置管术、足背动脉穿刺置管术。</t>
  </si>
  <si>
    <t>HL962301</t>
  </si>
  <si>
    <t>动脉切开置管术</t>
  </si>
  <si>
    <t>消毒铺巾，切开局部皮肤及皮下，游离出拟切开的动脉，两端绕阻断带，阻断并斜行切开动脉部分管壁，置入导管，与动脉一起结扎固定，近心侧动脉结扎，关闭切口。限于严重创伤、休克抢救及某些手术辅助措施。</t>
  </si>
  <si>
    <t>HL964201</t>
  </si>
  <si>
    <t>动脉化疗泵取出术</t>
  </si>
  <si>
    <t>皮肤切开，分离，取泵，缝合。</t>
  </si>
  <si>
    <t>HL964301</t>
  </si>
  <si>
    <t>动脉置管拔除术</t>
  </si>
  <si>
    <t>消毒，透视，拔管，穿刺点压迫包扎。</t>
  </si>
  <si>
    <t>HL965201</t>
  </si>
  <si>
    <t>经皮穿刺动脉内异物取出术</t>
  </si>
  <si>
    <t>消毒铺巾，麻醉，穿刺置管，造影摄片，异物抓取，拔管，穿刺点压迫包扎。人工报告。不含监护，DSA引导。</t>
  </si>
  <si>
    <t>导管，导丝，血管鞘管，Y型接头，压力延长管，异物网篮，黏膜圈套器</t>
  </si>
  <si>
    <t>HL965301</t>
  </si>
  <si>
    <t>人工血管切开取栓术</t>
  </si>
  <si>
    <t>消毒铺巾，切开皮肤，游离人工血管，静脉肝素抗凝，阻断并切开人工血管，取栓导管取栓，冲洗、缝合动脉，彻底止血后放置引流，关闭切口。</t>
  </si>
  <si>
    <t>取栓导管，特殊缝线，止血材料</t>
  </si>
  <si>
    <t>每个切口</t>
  </si>
  <si>
    <t>以1个切口为基价，每增加1个加收不超过500元。</t>
  </si>
  <si>
    <t>HL986301</t>
  </si>
  <si>
    <t>小动脉吻合术</t>
  </si>
  <si>
    <t>含指、趾动脉吻合。消毒铺巾，局部切口，游离出小动脉，静脉肝素抗凝，阻断并切开待吻合小动脉，行端端或端侧吻合，彻底止血冲洗后放置引流，关闭切口。</t>
  </si>
  <si>
    <t>特殊缝线，止血材料，血管缝合器</t>
  </si>
  <si>
    <t>吻合口</t>
  </si>
  <si>
    <t>HL989301</t>
  </si>
  <si>
    <t>小动脉血管移植术</t>
  </si>
  <si>
    <t>消毒铺巾，局部切口，游离出病变动脉，切除，取自体血管进行吻合，彻底止血冲洗后放置引流，关闭切口。不含自体血管取材术。</t>
  </si>
  <si>
    <t>HL989302</t>
  </si>
  <si>
    <t>主肺动脉窗修补术</t>
  </si>
  <si>
    <t>正中开胸，建立体外循环，切开右心房，探查心内畸形，如无其它畸形，探查是否伴有其它畸形，补片修补主肺动脉窗，关闭切口，逐渐撤离体外循环，留置引流管，止血，钢丝固定胸骨，关胸。不含体外循环。</t>
  </si>
  <si>
    <t>HL989303</t>
  </si>
  <si>
    <t>改良B-T体肺分流术</t>
  </si>
  <si>
    <t>全麻后，消毒铺巾，准备吸引器、电刀和体外循环管道，胸骨正中切开皮肤及皮下组织，游离胸骨上窝及剑突，电锯劈开胸骨，骨蜡涂抹胸骨腔止血，电凝止血，胸骨撑开器撑开胸骨，电凝止血，和/或游离并切除胸腺，游离心包外组织并切开心包，心包缝4-5根牵引线悬吊心包，探查心表是否有震颤，及位置，游离无名静脉，游离升主动脉至右锁骨下动脉，游离右肺动脉，人工血管连接右锁骨下动脉与右肺动脉，止血，置心包和/或纵隔引流管，胸骨后止血，4-5根钢丝关闭胸骨，缝合皮下组织及皮肤。不含体外循环。</t>
  </si>
  <si>
    <t>HL989304</t>
  </si>
  <si>
    <t>体肺中心分流术</t>
  </si>
  <si>
    <t>指从主动脉到主肺动脉的分流术。正中开胸，游离升主动脉及主肺动脉，人工血管连接升主动脉与主肺动脉，留置引流管，止血，钢丝固定胸骨，关胸。不含体外循环。</t>
  </si>
  <si>
    <t>HL989305</t>
  </si>
  <si>
    <t>体肺侧支血管汇聚术</t>
  </si>
  <si>
    <t>正中开胸，建立体外循环，切开右心房，探查心内畸形，如无其它畸形，将粗大侧支与固有肺动脉融合，重建右室流出道，关闭切口，逐渐撤离体外循环，留置引流管，止血，钢丝固定胸骨，关胸。不含体外循环。</t>
  </si>
  <si>
    <t>HLY59201</t>
  </si>
  <si>
    <t>经皮穿刺动脉栓塞术</t>
  </si>
  <si>
    <t>消毒铺巾，局部麻醉，经股动脉途径穿刺植入鞘管，经鞘置管，胸主动脉造影，肋间动脉选择性造影摄片，用微导管超选择至肋间动脉内，应用栓塞材料栓塞供血动脉，再次行栓塞动脉造影评价疗效和观察有无并发症发生。不含监护及DSA引导。</t>
  </si>
  <si>
    <t>导管、导丝，血管鞘、压力延长管、微导管、栓塞材料</t>
  </si>
  <si>
    <t>HMA</t>
  </si>
  <si>
    <t>9.肺静脉</t>
  </si>
  <si>
    <t>HMA83301</t>
  </si>
  <si>
    <t>肺静脉狭窄矫治术</t>
  </si>
  <si>
    <t>正中开胸，建立体外循环，切开右心房，探查心内畸形，如无畸形，探查是否伴有其它畸形，纵向切开肺静脉狭窄断，补片扩大肺静脉，自体心房组织肺静脉成形术，关闭切口，逐渐撤离体外循环，留置引流管，止血，钢丝固定胸骨，关胸。不含体外循环。</t>
  </si>
  <si>
    <t>HMA89301</t>
  </si>
  <si>
    <t>部分肺静脉异位连接矫治术</t>
  </si>
  <si>
    <t>正中开胸，建立体外循环，切开右心房，探查心内畸形，如无其它畸形，探查是否伴有其它畸形，用补片将异位连接的肺静脉隔入左心房，关闭切口，逐渐撤离体外循环，留置引流管，止血，钢丝固定胸骨，关胸。不含体外循环。</t>
  </si>
  <si>
    <t>HMA89302</t>
  </si>
  <si>
    <t>部分肺静脉异位连接镰刀综合征矫治术</t>
  </si>
  <si>
    <t>正中开胸，建立体外循环，切开右心房，探查心内畸形，如无其它畸形，探查是否伴有其它畸形，结扎异常体动脉，将异常回流的肺静脉移植到左心房，切除感染肺叶，关闭切口，逐渐撤离体外循环，留置引流管，止血，钢丝固定胸骨，关胸。不含体外循环。</t>
  </si>
  <si>
    <t>HMA89303</t>
  </si>
  <si>
    <t>完全肺静脉异位连接心内型矫治术</t>
  </si>
  <si>
    <t>正中开胸，建立体外循环，切开右心房，探查心内畸形，如无其它畸形，探查是否伴有其它畸形，剪开异位静脉入口与房间隔缺损之间的房间隔，补片扩大房间隔，关闭切口，逐渐撤离体外循环，留置引流管，止血，钢丝固定胸骨，关胸。不含体外循环。</t>
  </si>
  <si>
    <t>HMA89304</t>
  </si>
  <si>
    <t>完全肺静脉异位连接心上/下型矫治术</t>
  </si>
  <si>
    <t>正中开胸，建立体外循环，切开右心房，探查心内畸形，如无其它畸形，探查是否伴有其它畸形，结扎垂直静脉，将共同肺静脉与左房吻合，或加房间隔缺损缝合，关闭切口，逐渐撤离体外循环，留置引流管，止血，钢丝固定胸骨，关胸。不含体外循环。</t>
  </si>
  <si>
    <t>HMB-HMK</t>
  </si>
  <si>
    <t>10.上腔静脉系</t>
  </si>
  <si>
    <t>HMB</t>
  </si>
  <si>
    <t>上腔静脉</t>
  </si>
  <si>
    <t>HMB62201</t>
  </si>
  <si>
    <t>经皮穿刺上腔静脉滤器置入术</t>
  </si>
  <si>
    <t>患者仰卧于造影台，局麻下穿刺股静脉(或健侧颈内静脉或锁骨下静脉)，置入血管鞘管，插入导管到上腔静脉造影并测量上腔静脉直径，定位后，插入滤器汞合金输送器至上腔静脉，适当位置释放滤器，再次造影，显示位置正确后，退出汞合金输送器，穿刺处弹力绷带加压包扎。不含影像学引导。</t>
  </si>
  <si>
    <t>导管，导丝，血管鞘管，Y型接头，压力延长管，腔静脉滤器</t>
  </si>
  <si>
    <t>HMB64201</t>
  </si>
  <si>
    <t>经皮穿刺上腔静脉滤器取出术</t>
  </si>
  <si>
    <t>患者仰卧于造影台，局麻下穿刺健侧颈内静脉，置入鞘管，插入导管入上腔静脉造影，完毕后更换专用回收器械，经鞘管深入至上腔静脉，在透视下抓捕滤器并回收入鞘管内，退出回收装置，穿刺处弹力绷带加压包扎。不含影像学引导。</t>
  </si>
  <si>
    <t>导管，导丝，血管鞘管，腔静脉滤器回收器械，Y型接头，黏膜圈套器，压力延长管</t>
  </si>
  <si>
    <t>HMB64301</t>
  </si>
  <si>
    <t>上腔静脉切开滤器取出术</t>
  </si>
  <si>
    <t>消毒铺巾，开胸，游离显露上腔静脉，肝素抗凝，探查并阻断近心端无血栓段上腔静脉，切开静脉取出血栓及滤器，冲洗，缝合静脉，放置引流后关胸。必要时送病理。不含病理学检查。</t>
  </si>
  <si>
    <t>HMB65201</t>
  </si>
  <si>
    <t>经皮穿刺上腔静脉内血管异物取出术</t>
  </si>
  <si>
    <t>患者仰卧于造影台，局麻下经皮穿刺股静脉，置入血管鞘管，造影证实异物部位及种类，经鞘管插入圈套器，透视下调整部位及角度，套牢异物，透视下回撤圈套器至股静脉附近，小的异物可连同鞘管一起拔除，大的异物需另作股静脉切口切开取出，局部弹力绷带压迫或缝合血管。不含影像学引导。</t>
  </si>
  <si>
    <t>导管，导丝，血管鞘管，Y型接头，黏膜圈套器，异物网篮，压力延长管</t>
  </si>
  <si>
    <t>HMB72201</t>
  </si>
  <si>
    <t>经皮穿刺上腔静脉血栓超声消融术</t>
  </si>
  <si>
    <t>患者仰卧于造影台，局麻下穿刺腋静脉、肱静脉、颈内静脉或锁骨下静脉，放置血管鞘管，沿鞘管放入导丝和猪尾造影导管入上腔静脉，退出导丝，将猪尾导管与高压注射器连接，注入对比剂进行静脉造影，血栓定位后，交换导管置入超声消融导管于血栓部位，进行超声消融完毕后退出导管和鞘管，穿刺处弹力绷带加压包扎。不含影像学引导。</t>
  </si>
  <si>
    <t>导管，导丝，血管鞘管，压力延长管，消融导管</t>
  </si>
  <si>
    <t>HMB80201</t>
  </si>
  <si>
    <t>经皮穿刺上腔静脉内激光再通成形术</t>
  </si>
  <si>
    <t>患者仰卧于造影台，局麻下穿刺腋静脉、肱静脉、颈内静脉或锁骨下静脉，放置血管鞘管，沿鞘管放入导丝和猪尾造影导管入上腔静脉近端，退出导丝，将猪尾导管与高压注射器连接，注入对比剂进行静脉造影，造影完毕，交换激光探头，边造影边行血管再通，必要时对再通的血管进行球囊扩张和支架置入，治疗完毕，退出导管和血管鞘，穿刺处弹力绷带加压包扎。不含影像学引导。</t>
  </si>
  <si>
    <t>导管，导丝，血管鞘管，压力延长管，消融导管，球囊扩张导管，血管支架，压力泵，Y型接头，压力延长管</t>
  </si>
  <si>
    <t>HMB83301</t>
  </si>
  <si>
    <t>上腔静脉取栓＋补片成形术</t>
  </si>
  <si>
    <t>消毒铺巾，正中开胸，游离上腔静脉，静脉肝素抗凝，阻断静脉，直视下切开取尽血栓，行病变部位补片缝合成形，彻底止血、冲洗后放置引流，关闭切口。</t>
  </si>
  <si>
    <t>HMB86301</t>
  </si>
  <si>
    <t>上腔静脉综合征Y型人工血管转流术</t>
  </si>
  <si>
    <t>消毒铺巾，正中开胸，游离双侧无名静脉及上腔静脉近端，静脉肝素抗凝，阻断并切开双侧无名静脉和上腔静脉，行人工血管与双侧无名静脉和上腔静脉吻合，彻底止血后放置引流，关胸。不含病理学检查。</t>
  </si>
  <si>
    <t>HMB86302</t>
  </si>
  <si>
    <t>上腔静脉综合征直行人工血管转流术</t>
  </si>
  <si>
    <t>消毒铺巾，正中开胸，游离阻塞段近远端在内的上腔静脉。静脉肝素抗凝，阻断并切开阻塞远近侧上腔静脉，行人工血管近远端吻合，彻底止血后放置引流，关胸。不含病理学检查。</t>
  </si>
  <si>
    <t>HMB86303</t>
  </si>
  <si>
    <t>上腔静脉-髂静脉人工血管转流术</t>
  </si>
  <si>
    <t>消毒铺巾，正中开胸，游离阻断上腔静脉。下腹部麦氏点斜切口，钝性分离腹膜外游离显露髂静脉，皮下建立人工血管隧道，静脉肝素抗凝，分别行人工血管与上腔静脉和髂静脉吻合，止血冲洗放置引流后关闭切口。</t>
  </si>
  <si>
    <t>HMB86304</t>
  </si>
  <si>
    <t>上腔静脉-下腔静脉人工血管转流术</t>
  </si>
  <si>
    <t>消毒铺巾，正中开胸，游离阻塞上腔静脉，开腹，游离显露肾下下腔静脉，建立胸骨后人工血管隧道，静脉肝素抗凝，分别行人工血管与无名(上腔)静脉和下腔静脉吻合，止血冲洗放置引流后关闭切口。</t>
  </si>
  <si>
    <t>HMB86305</t>
  </si>
  <si>
    <t>上腔静脉-股静脉人工血管转流术</t>
  </si>
  <si>
    <t>消毒铺巾，正中开胸，游离阻断上腔静脉，腹股沟纵切口，游离显露股静脉，皮下建立人工血管隧道，静脉肝素抗凝，分别行人工血管与上腔静脉和股静脉吻合，止血冲洗放置引流后关闭切口。</t>
  </si>
  <si>
    <t>HMC</t>
  </si>
  <si>
    <t>无名静脉</t>
  </si>
  <si>
    <t>HMC60201</t>
  </si>
  <si>
    <t>经皮穿刺选择性甲状旁腺静脉取血术</t>
  </si>
  <si>
    <t>消毒麻醉，股静脉或颈静脉穿刺插管，选择甲状旁腺静脉或其它引流静脉，注射对比剂并摄片取血，拔管压迫止血，冲洗胶片。人工报告。不含监护、实验室检查，影像学引导。</t>
  </si>
  <si>
    <t>导管，导丝，血管鞘管</t>
  </si>
  <si>
    <t>HMC65201</t>
  </si>
  <si>
    <t>经皮穿刺无名静脉内血管异物取出术</t>
  </si>
  <si>
    <t>患者仰卧于造影台，局麻下经皮穿刺腋静脉，置入血管鞘管，造影证实异物部位及种类，经鞘管插入圈套器，透视下调整部位及角度，套牢异物，透视下回撤圈套器至腋静脉附近，小的异物可连同鞘管一起拔除，大的异物需另作腋静脉切口切开取出，局部弹力绷带压迫或缝合血管。不含影像学引导。</t>
  </si>
  <si>
    <t>HMC72202</t>
  </si>
  <si>
    <t>经皮穿刺无名静脉血栓超声消融术</t>
  </si>
  <si>
    <t>患者仰卧于造影台，于血栓以远部位局麻下穿刺腋静脉、肱静脉、颈内静脉或锁骨下静脉，放置血管鞘管，沿鞘管放入导丝和猪尾造影导管入无名静脉(或锁骨下静脉或腋静脉)，退出导丝，将猪尾导管与高压注射器连接，注入对比剂进行静脉造影，血栓定位后，交换导管置入超声消融导管于血栓部位，进行超声消融完毕后再造影确认，退出导管和鞘管，穿刺处弹力绷带加压包扎。不含影像学引导。</t>
  </si>
  <si>
    <t>导管，导丝，血管鞘管，Y型接头，消融导管，压力延长管</t>
  </si>
  <si>
    <t>HMC80204</t>
  </si>
  <si>
    <t>经皮穿刺无名静脉内激光再通成形术</t>
  </si>
  <si>
    <t>患者仰卧于造影台，局麻下穿刺肘前静脉、颈内静脉或锁骨下静脉，放置血管鞘管，沿鞘管放入导丝和导管入无名静脉远端，退出导丝，注入对比剂进行静脉造影，造影完毕，交换激光探头，边造影边行血管再通，必要时对再通的血管进行球囊扩张和支架置入，治疗完毕退出导管和血管鞘，穿刺处弹力绷带加压包扎。不含影像学引导。</t>
  </si>
  <si>
    <t>HMC86301</t>
  </si>
  <si>
    <t>无名静脉-股静脉人工血管转流术</t>
  </si>
  <si>
    <t>消毒铺巾，正中开胸，游离阻断无名静脉。腹股沟纵切口，游离显露股静脉，皮下建立人工血管隧道，静脉肝素抗凝，分别行人工血管与无名静脉和股静脉吻合，止血冲洗放置引流后关闭切口。</t>
  </si>
  <si>
    <t>HMC86302</t>
  </si>
  <si>
    <t>无名静脉-髂静脉人工血管转流术</t>
  </si>
  <si>
    <t>消毒铺巾，正中开胸，游离阻塞无名静脉。下腹部麦氏点斜切口，钝性分离腹膜外游离显露髂静脉，皮下建立人工血管隧道，静脉肝素抗凝，分别行人工血管与无名静脉和髂静脉吻合，止血冲洗放置引流后关闭切口。</t>
  </si>
  <si>
    <t>HMC86303</t>
  </si>
  <si>
    <t>无名静脉-下腔静脉人工血管转流术</t>
  </si>
  <si>
    <t>消毒铺巾，正中开胸，游离阻塞无名静脉。开腹，游离显露肾下下腔静脉，建立胸骨后人工血管隧道，静脉肝素抗凝，分别行人工血管与无名(上腔)静脉和下腔静脉吻合，止血冲洗放置引流后关闭切口。</t>
  </si>
  <si>
    <t>HMD</t>
  </si>
  <si>
    <t>颈静脉颅外段</t>
  </si>
  <si>
    <t>HMD62203</t>
  </si>
  <si>
    <t>植入式给药装置植入术</t>
  </si>
  <si>
    <t>超声定位预穿刺血管位置，消毒铺巾，局麻下穿刺静脉，回抽血液证实在静脉内，置导丝，拆下穿刺针，在静脉插入部位切开一小口约0.5cm，延导丝插入扩张器和鞘组件，拆下扩张器和导丝，延鞘置入导管，拆下鞘，在锁骨下窝建立皮下袋，建立导管皮下隧道并引入导管远侧段，将基座与导管连接，置基座于皮下袋，缝合切口，查胸部正位X光片，证实导管头端位置。</t>
  </si>
  <si>
    <t>植入式给药装置、中心静脉导管</t>
  </si>
  <si>
    <t>HMD73301</t>
  </si>
  <si>
    <t>颈内扩张静脉切除成形术</t>
  </si>
  <si>
    <t>消毒铺巾，切开颈部皮肤和皮下，游离颈内静脉，静脉肝素抗凝，阻断颈静脉，切除扩张的部分静脉壁，缝合颈静脉，彻底止血、冲洗后留置引流，分层缝合切口，无菌敷料外敷。必要时可使用各种材料包裹静脉壁。不含自体血管取材术。</t>
  </si>
  <si>
    <t>HMD86301</t>
  </si>
  <si>
    <t>颈内静脉-股静脉人工血管转流术</t>
  </si>
  <si>
    <t>消毒铺巾，颈部胸锁乳突肌前缘切口或颈前锁骨上横切口，显露游离颈内静脉或锁骨下静脉。腹股沟纵切口，显露游离股静脉，开通皮下隧道，静脉肝素抗凝，行人工血管与颈内静脉和股静脉端侧吻合，彻底止血后分别放置引流，关闭切口。</t>
  </si>
  <si>
    <t>HMD86302</t>
  </si>
  <si>
    <t>颈内静脉-下腔静脉人工血管转流术</t>
  </si>
  <si>
    <t>消毒铺巾，颈部胸锁乳突肌前缘切口或颈前锁骨上横切口，显露游离颈内静脉或锁骨下静脉，开腹，显露游离肾下下腔静脉，开通皮下隧道，静脉肝素抗凝，行人工血管与颈内静脉和下腔静脉端侧吻合，止血冲洗放置引流后关闭切口。</t>
  </si>
  <si>
    <t>HMD86303</t>
  </si>
  <si>
    <t>颈内静脉-髂静脉人工血管转流术</t>
  </si>
  <si>
    <t>消毒铺巾，胸锁乳突肌前缘切口切口，显露游离颈内静脉，下腹部麦氏点斜切口，钝性分离腹膜外游离显露髂静脉，皮下建立人工血管隧道，静脉肝素抗凝，分别行人工血管与颈内静脉和髂静脉吻合，止血冲洗放置引流后关闭切口。</t>
  </si>
  <si>
    <t>HME</t>
  </si>
  <si>
    <t>锁骨下静脉</t>
  </si>
  <si>
    <t>HME65201</t>
  </si>
  <si>
    <t>经皮穿刺锁骨下静脉内血管异物取出术</t>
  </si>
  <si>
    <t>患者仰卧于造影台，局麻下经皮穿刺腋静脉(或股静脉)，置入血管鞘管，造影证实异物部位及种类，经鞘管插入圈套器，透视下调整部位及角度，套牢异物，透视下回撤圈套器至腋静脉附近，小的异物可连同鞘管一起拔除，大的异物需另作腋静脉切口切开取出，局部弹力绷带压迫或缝合血管。不含影像学引导。</t>
  </si>
  <si>
    <t>导管，导丝，血管鞘管，黏膜圈套器，异物网篮，压力延长管</t>
  </si>
  <si>
    <t>HME72201</t>
  </si>
  <si>
    <t>经皮穿刺锁骨下静脉血栓超声消融术</t>
  </si>
  <si>
    <t>患者仰卧于造影台，于血栓以远部位局麻下穿刺腋静脉、肱静脉，放置血管鞘管，沿鞘管放入导丝和猪尾造影导管入无名静脉(或锁骨下静脉或腋静脉)远端，退出导丝，将猪尾导管与高压注射器连接，注入对比剂进行静脉造影。血栓定位后，交换导管置入超声消融导管于血栓部位，进行超声消融完毕后再造影确认，退出导管和鞘管，穿刺处弹力绷带加压包扎。不含影像学引导。</t>
  </si>
  <si>
    <t>HME80201</t>
  </si>
  <si>
    <t>经皮穿刺锁骨下静脉内激光再通成形术</t>
  </si>
  <si>
    <t>患者仰卧于造影台，局麻下穿刺腋静脉或肱静脉，放置血管鞘管，沿鞘管放入导丝和导管入锁骨下静脉远端，退出导丝，将造影导管与高压注射器连接，注入对比剂进行静脉造影，造影完毕，交换激光探头，边造影边行血管再通，必要时对再通的血管进行球囊扩张和支架置入，治疗完毕，退出导管和血管鞘，穿刺处弹力绷带加压包扎。不含影像学引导。</t>
  </si>
  <si>
    <t>HME83301</t>
  </si>
  <si>
    <t>锁骨下静脉修复术</t>
  </si>
  <si>
    <t>消毒铺巾，损伤局部切口，必要时切断锁骨，显露游离受损血管，静脉肝素抗凝，阻断血管，缝合、补片成形、对端吻合或人工血管自体血管间置，彻底止血冲洗后放置引流，关闭切口。不含血管探查术、自体血管取材术。</t>
  </si>
  <si>
    <t>HME86301</t>
  </si>
  <si>
    <t>锁骨下静脉-髂静脉人工血管转流术</t>
  </si>
  <si>
    <t>消毒铺巾，颈前锁骨上横切口，显露游离颈内静脉或锁骨下静脉。下腹部麦氏点斜切口，钝性分离腹膜外游离显露髂静脉，皮下建立人工血管隧道，静脉肝素抗凝，分别行人工血管与锁骨下静脉和髂静脉吻合，止血冲洗放置引流后关闭切口。</t>
  </si>
  <si>
    <t>HME86302</t>
  </si>
  <si>
    <t>锁骨下静脉-股静脉人工血管转流术</t>
  </si>
  <si>
    <t>消毒铺巾，颈部胸锁乳突肌前缘切口或颈前锁骨上横切口，显露游离颈内静脉或锁骨下静脉。腹股沟纵切口，显露游离股静脉，开通皮下隧道，静脉肝素抗凝，行人工血管与锁骨下静脉和股静脉端侧吻合，彻底止血后分别放置引流，关闭切口。</t>
  </si>
  <si>
    <t>HME86303</t>
  </si>
  <si>
    <t>锁骨下静脉-下腔静脉人工血管转流术</t>
  </si>
  <si>
    <t>消毒铺巾，颈部胸锁乳突肌前缘切口或颈前锁骨上横切口，显露游离颈内静脉或锁骨下静脉。开腹，显露游离肾下下腔静脉，开通皮下隧道，静脉肝素抗凝，行人工血管与锁骨下静脉和下腔静脉端侧吻合，止血冲洗放置引流后关闭切口。</t>
  </si>
  <si>
    <t>HMF-HMH</t>
  </si>
  <si>
    <t>上肢静脉</t>
  </si>
  <si>
    <t>HMF72201</t>
  </si>
  <si>
    <t>经皮穿刺上肢静脉血栓超声消融术</t>
  </si>
  <si>
    <t>患者仰卧于造影台，于血栓部位以远局麻下穿刺头静脉(或贵要静脉)，放置血管鞘管，沿鞘管放入导丝和造影导管入上肢静脉远端，退出导丝，将导管与高压注射器连接，注入对比剂进行静脉造影，血栓定位后，交换导管置入超声消融导管于血栓部位，进行超声消融完毕后再造影确认，退出导管和鞘管，穿刺处弹力绷带加压包扎。不含影像学引导。</t>
  </si>
  <si>
    <t>HMF80201</t>
  </si>
  <si>
    <t>经皮穿刺上肢静脉内激光再通成形术</t>
  </si>
  <si>
    <t>患者仰卧于造影台，局麻下穿刺肘正中静脉(或头静脉)，建立输液通道，用三通连接输液通道，止血带阻断上肢浅静脉，注入对比剂，数字减影机下透视，显示上肢深静脉病变情况，造影完毕，交换激光探头，边造影边行血管再通，必要时对再通的血管进行球囊扩张和支架置入。治疗完毕退出穿刺针，穿刺处弹力绷带加压包扎。不含影像学引导。</t>
  </si>
  <si>
    <t>HMF83301</t>
  </si>
  <si>
    <t>前臂静脉修复术</t>
  </si>
  <si>
    <t>消毒铺巾，损伤局部切口，显露游离受损血管，静脉肝素抗凝，阻断血管，缝合、补片成形、对端吻合或人工血管自体血管间置，彻底止血冲洗后放置引流，关闭切口。含正中静脉和头静脉修复术。不含血管探查术、自体血管取材术。</t>
  </si>
  <si>
    <t>HMF83302</t>
  </si>
  <si>
    <t>肱静脉修复术</t>
  </si>
  <si>
    <t>HMG60301</t>
  </si>
  <si>
    <t>头静脉取材术</t>
  </si>
  <si>
    <t>消毒铺巾，沿头静脉走行切口，显露游离头静脉主干，切断、结扎各分支，切取适当长度的头静脉，两残端结扎，检查切取段头静脉有无破裂口或漏血，必要时结扎、缝扎遗漏分支和破裂口，肝素盐水浸泡，分层缝合皮下及皮肤切口。</t>
  </si>
  <si>
    <t>HMG65301</t>
  </si>
  <si>
    <t>上肢浅静脉曲张剥脱术</t>
  </si>
  <si>
    <t>患者俯卧于手术台，消毒铺巾，肘窝(或腋窝)切口，显露游离曲张静脉主干，结扎根部各属支，远端切断静脉，剥脱器剥除主干，小切口分别剥除曲张小静脉团，皮内缝合切口，绷带加压包扎。</t>
  </si>
  <si>
    <t>静脉剥脱器</t>
  </si>
  <si>
    <t>HMH65201</t>
  </si>
  <si>
    <t>经皮穿刺腋静脉内血管异物取出术</t>
  </si>
  <si>
    <t>患者仰卧于造影台，局麻下经皮穿刺肱静脉(或股静脉)，置入血管鞘管，造影证实异物部位及种类，经鞘管插入圈套器，透视下调整部位及角度，套牢异物，透视下回撤圈套器至腋静脉附近，小的异物可连同鞘管一起拔除，大的异物需另作腋静脉切口切开取出。局部弹力绷带压迫或缝合血管。不含影像学引导。</t>
  </si>
  <si>
    <t>HMH72201</t>
  </si>
  <si>
    <t>经皮穿刺腋静脉血栓超声消融术</t>
  </si>
  <si>
    <t>患者仰卧于造影台，于血栓以远部位局麻下穿刺上肢静脉、肱静脉，放置血管鞘管，沿鞘管放入导丝和猪尾造影导管入无名静脉(或锁骨下静脉或腋静脉)远端，退出导丝，将猪尾导管与高压注射器连接，注入对比剂进行静脉造影，血栓定位后，交换导管置入超声消融导管于血栓部位，进行超声消融完毕后再造影确认，退出导管和鞘管，穿刺处弹力绷带加压包扎。不含影像学引导。</t>
  </si>
  <si>
    <t>HMH83301</t>
  </si>
  <si>
    <t>腋静脉修复术</t>
  </si>
  <si>
    <t>HMH86301</t>
  </si>
  <si>
    <t>腋-股静脉人工血管转流术</t>
  </si>
  <si>
    <t>消毒铺巾，胸外侧锁骨下区横切口，劈开胸大肌，切断胸小肌，游离腋静脉。腹股沟纵切口，游离显露股静脉，皮下建立人工血管隧道，静脉肝素抗凝，分别行人工血管与腋静脉和股静脉吻合，止血冲洗放置引流后关闭切口。</t>
  </si>
  <si>
    <t>HMH86302</t>
  </si>
  <si>
    <t>腋-股静脉自体大隐静脉转流术</t>
  </si>
  <si>
    <t>消毒铺巾，胸外侧锁骨下区横切口，劈开胸大肌，切断胸小肌，游离腋静脉。踝部切口，向上游离大隐静脉直至腹股沟区，腹股沟纵切口，游离显露大隐静脉根部，皮下建立人工血管隧道，静脉肝素抗凝，行大隐静脉远端与腋静脉吻合，止血冲洗放置引流后关闭切口。不含大隐静脉取材术。</t>
  </si>
  <si>
    <t>HMK</t>
  </si>
  <si>
    <t>胸部静脉</t>
  </si>
  <si>
    <t>HMK60201</t>
  </si>
  <si>
    <t>经皮穿刺选择性奇静脉取血术</t>
  </si>
  <si>
    <t>消毒麻醉，股静脉或颈静脉穿刺插管，选择奇静脉，注射对比剂并摄片取血，拔管压迫止血，冲洗胶片。人工报告。不含监护，影像引导。</t>
  </si>
  <si>
    <t>HML-HM6</t>
  </si>
  <si>
    <t>11.下腔静脉系</t>
  </si>
  <si>
    <t>HML</t>
  </si>
  <si>
    <t>下腔静脉</t>
  </si>
  <si>
    <t>HML50301</t>
  </si>
  <si>
    <t>布加综合征经右房破膜术</t>
  </si>
  <si>
    <t>患者取侧卧位，消毒铺巾，右侧第4肋间切口，切开心包，显露并切开右心房，手指通过右房进入下腔静脉，手指或破膜器械穿破隔膜，缝合右房切口及心包，止血放置引流后关闭切口。</t>
  </si>
  <si>
    <t>HML62201</t>
  </si>
  <si>
    <t>经皮穿刺下腔静脉滤器置入术</t>
  </si>
  <si>
    <t>患者仰卧于造影台，局麻下穿刺健侧股静脉或颈内静脉，置入血管鞘管。交换导丝，插入导管到肾下下腔静脉造影并测量下腔静脉直径，定位髂静脉分叉及肾静脉位置后，插入滤器汞合金输送器至肾下下腔静脉，适当位置释放滤器，再次造影，显示位置正确后，退出汞合金输送器，穿刺处弹力绷带加压包扎。不含影像学引导。</t>
  </si>
  <si>
    <t>导管，导丝，血管鞘管，腔静脉滤器，压力延长管</t>
  </si>
  <si>
    <t>HML64201</t>
  </si>
  <si>
    <t>经皮穿刺下腔静脉滤器取出术</t>
  </si>
  <si>
    <t>患者仰卧于造影台，局麻下穿刺健侧股静脉，置入鞘管，插入导管入下腔静脉造影，测量完毕后更换专用回收器械，经鞘管深入至肾下下腔静脉，在造影机透视下抓捕滤器并回收入鞘管内，退出回收装置，穿刺处弹力绷带加压包扎。不含影像学引导。</t>
  </si>
  <si>
    <t>导管，导丝，血管鞘管，Y型接头，压力延长管，黏膜圈套器，异物网篮</t>
  </si>
  <si>
    <t>HML64301</t>
  </si>
  <si>
    <t>下腔静脉切开滤器取出术</t>
  </si>
  <si>
    <t>消毒铺巾，开腹，游离显露肾下下腔静脉，肝素抗凝，探查并阻断近心端无血栓段下腔静脉，切开静脉取出血栓及滤器，冲洗，缝合静脉，放置引流后关腹。必要时送病理。不含病理学检查。</t>
  </si>
  <si>
    <t>HML65201</t>
  </si>
  <si>
    <t>经皮穿刺下腔静脉内血管异物取出术</t>
  </si>
  <si>
    <t>导管，导丝，血管鞘管，Y型接头，黏膜圈套器，压力延长管，异物网篮</t>
  </si>
  <si>
    <t>HML65301</t>
  </si>
  <si>
    <t>下腔静脉切开取栓术</t>
  </si>
  <si>
    <t>游离阻断肝上和肝下下腔静脉，行下腔静脉切开取栓。含下腔静脉癌栓、血栓或其它栓子取出。不含需经胸进行的下腔静脉切开取栓术、自体或人工血管移植术。</t>
  </si>
  <si>
    <t>HML65302</t>
  </si>
  <si>
    <t>下腔静脉取栓＋补片成形术</t>
  </si>
  <si>
    <t>消毒铺巾，正中开腹，游离下腔静脉，静脉肝素抗凝，阻断静脉，直视下切开取尽血栓，行病变部位补片缝合成形，彻底止血、冲洗后放置引流，关闭切口。</t>
  </si>
  <si>
    <t>取栓导管，修补材料，特殊缝线，止血材料</t>
  </si>
  <si>
    <t>HML72202</t>
  </si>
  <si>
    <t>经皮穿刺下腔静脉血栓超声消融术</t>
  </si>
  <si>
    <t>患者仰卧于造影台，局麻下穿刺股静脉，放置血管鞘管，沿鞘管放入导丝和猪尾造影导管入下腔静脉远端，退出导丝，将猪尾导管与高压注射器连接，注入对比剂进行静脉造影。血栓定位后，交换导管置入超声消融导管于血栓部位，进行超声消融完毕后造影再确认，退出导管和鞘管，穿刺处弹力绷带加压包扎。不含影像学引导。</t>
  </si>
  <si>
    <t>HML73301</t>
  </si>
  <si>
    <t>下腔静脉血管平滑肌肉瘤切除术</t>
  </si>
  <si>
    <t>全麻，仰卧，经腹入路，游离下腔静脉肿瘤及近远端下腔静脉，切除肿瘤，关闭切口。</t>
  </si>
  <si>
    <t>HML73302</t>
  </si>
  <si>
    <t>布加综合征膈膜切除术</t>
  </si>
  <si>
    <t>患者取侧卧位，消毒铺巾，右侧第7肋间胸腹联合切口，切开心包和膈肌，显露游离下腔静脉，阻断下腔静脉两端，切开并切除下腔静脉隔膜，缝合静脉，彻底止血，放置引流后关闭胸腹切口。</t>
  </si>
  <si>
    <t>HML74301</t>
  </si>
  <si>
    <t>下腔静脉血管平滑肌肉瘤切除人工血管重建术</t>
  </si>
  <si>
    <t>全麻，仰卧，经腹入路，游离下腔静脉肿瘤及近远端下腔静脉，切除肿瘤，人工血管重建下腔静脉，关闭切口。</t>
  </si>
  <si>
    <t>HML80203</t>
  </si>
  <si>
    <t>经皮穿刺下腔静脉内激光再通成形术</t>
  </si>
  <si>
    <t>患者仰卧于造影台，局麻下穿刺股静脉，放置血管鞘管，沿鞘管放入导丝和猪尾造影导管入下腔静脉远端，退出导丝，将猪尾导管与高压注射器连接，注入对比剂进行静脉造影，造影完毕，交换激光探头，边造影边行血管再通，必要时对再通的血管进行球囊扩张和支架置入，治疗完毕退出导管和血管鞘，穿刺处弹力绷带加压包扎。不含影像学引导。</t>
  </si>
  <si>
    <t>HML83201</t>
  </si>
  <si>
    <t>经皮穿刺下腔静脉导管破膜成形术</t>
  </si>
  <si>
    <t>患者仰卧于造影台，局麻下穿刺股静脉和颈内静脉，分别放置血管鞘管，沿鞘管放入导丝和猪尾造影导管至邻近下腔静脉病变处，退出导丝，将猪尾导管与高压注射器连接，注入对比剂进行静脉造影，造影完毕，交换破膜导管及心房穿刺针，透视下进行膈膜穿通，再进行球囊扩张，最后退出导管和血管鞘，穿刺处弹力绷带加压包扎。不含影像学引导。</t>
  </si>
  <si>
    <t>HML83202</t>
  </si>
  <si>
    <t>布加综合征经股静脉右房联合破膜+球囊成形术</t>
  </si>
  <si>
    <t>患者取侧卧位于杂交手术室，消毒铺巾，右侧第4肋间切口，切开心包，显露并切开右心房，同时经股静脉穿刺，进入球囊扩张导管，手指通过右房进入下腔静脉，与导管会师联合破膜，充盈球囊对隔膜进行扩张，缝合右房切口及心包，彻底止血放置引流后关胸。撤除股静脉导管后弹力绷带加压包扎。</t>
  </si>
  <si>
    <t>导管，导丝，血管鞘管，球囊扩张导管，特殊缝线，止血材料</t>
  </si>
  <si>
    <t>HML83301</t>
  </si>
  <si>
    <t>布加综合征根治术</t>
  </si>
  <si>
    <t>患者取侧卧位，消毒铺巾，右侧第7肋间胸腹联合切口，切开心包和膈肌，显露游离下腔静脉和肝裸区，降温停循环，阻断切开并切除肝后段下腔静脉病变，保证肝静脉通畅，补片修补或人工血管置换，复温后，彻底止血，放置引流后关闭胸腹切口。必要时送病理。不含体外循环、病理学检查。</t>
  </si>
  <si>
    <t>HML86301</t>
  </si>
  <si>
    <t>布加综合征腔-房人工血管转流术</t>
  </si>
  <si>
    <t>消毒铺巾，分别开胸，开腹，显露下腔静脉和右心房，在胸腹之间建立胸骨后隧道，用人工血管与下腔静脉吻合后，通过隧道，人工血管与右心房吻合，放置胸闭引流和腹腔引流后，分别关闭胸腹部切口。</t>
  </si>
  <si>
    <t>HML86302</t>
  </si>
  <si>
    <t>布加综合征腔-肠-房人工血管转流术</t>
  </si>
  <si>
    <t>消毒铺巾，分别开胸，开腹，显露下腔静脉、肠系膜上静脉和右心房，在胸腹之间建立胸骨后隧道，用人工血管与肠系膜上静脉、下腔静脉依次吻合后，通过隧道，人工血管与右心房吻合，放置胸闭引流和腹腔引流，分别关闭胸腹部切口。</t>
  </si>
  <si>
    <t>HML86303</t>
  </si>
  <si>
    <t>布加综合征肠-房人工血管转流术</t>
  </si>
  <si>
    <t>消毒铺巾，开胸，开腹，显露肠系膜上静脉和右心房，在胸腹之间建立胸骨后隧道，用人工血管与肠系膜上静脉吻合后，通过隧道，人工血管与右心房吻合，放置胸闭引流和腹腔引流，分别关闭胸腹部切口。</t>
  </si>
  <si>
    <t>HML86304</t>
  </si>
  <si>
    <t>布加综合征肠-颈人工血管转流术</t>
  </si>
  <si>
    <t>消毒铺巾，分别行颈部切口和正中开腹。显露肠系膜上静脉和颈内静脉，在腹部和颈部切口间建立胸骨后隧道，用人工血管与肠系膜上静脉吻合后，通过隧道，人工血管与颈内静脉吻合，止血放置引流后分别关闭颈、腹部切口。</t>
  </si>
  <si>
    <t>HML89301</t>
  </si>
  <si>
    <t>布加综合征肝静脉流出道成形术</t>
  </si>
  <si>
    <t>患者取侧卧位，消毒铺巾，右侧第7肋间胸腹联合切口，切开心包和膈肌，显露游离下腔静脉和肝裸区，球囊阻断下腔静脉远端，切开肝后段下腔静脉病变，切除部分肝组织，直至肝静脉血液流出，补片修补或人工血管置换，彻底止血，放置引流后关闭胸腹切口。必要时送切取组织病理。</t>
  </si>
  <si>
    <t>HML89302</t>
  </si>
  <si>
    <t>下腔静脉重建术</t>
  </si>
  <si>
    <t>全麻，腹正中切口开腹，打开后腹膜，显露控制下腔，全身肝素化，阻断下腔静脉。缝合静脉破口。必要时补片扩大成形，关腹。不含静脉取材。</t>
  </si>
  <si>
    <t>HMM</t>
  </si>
  <si>
    <t>肝静脉</t>
  </si>
  <si>
    <t>HMM60201</t>
  </si>
  <si>
    <t>经皮穿刺选择性肝静脉取血术</t>
  </si>
  <si>
    <t>消毒麻醉，股静脉或颈静脉穿刺插管，选择肝静脉，注射对比剂并摄片取血，拔管压迫止血，冲洗胶片。人工报告。不含监护。</t>
  </si>
  <si>
    <t>HMM65301</t>
  </si>
  <si>
    <t>肝上腔静脉瘤栓切取术</t>
  </si>
  <si>
    <t>消毒，胸腹联合切口，电刀逐层切开，推开肝脏，暴露肝上腔静脉，游离栓子远近端下腔静脉，腔静脉阻断，切开，取瘤栓，缝合静脉，逐层关腹。</t>
  </si>
  <si>
    <t>HMM65302</t>
  </si>
  <si>
    <t>肝下腔静脉瘤栓切取术</t>
  </si>
  <si>
    <t>消毒，电刀逐层切开，进入腹腔，向上推开肝脏，暴露肝下腔静脉，游离栓子远近端下腔静脉，腔静脉阻断，切开，取瘤栓，缝合静脉，逐层关腹。</t>
  </si>
  <si>
    <t>HMM65303</t>
  </si>
  <si>
    <t>肝后腔静脉瘤栓切取术</t>
  </si>
  <si>
    <t>消毒，电刀逐层切开，进入腹腔，向上向前推开肝脏，暴露肝后腔静脉，游离栓子远近端下腔静脉，腔静脉阻断，切开，取瘤栓，缝合静脉，逐层关腹。</t>
  </si>
  <si>
    <t>HMM80202</t>
  </si>
  <si>
    <t>经皮穿刺肝静脉球囊成形术</t>
  </si>
  <si>
    <t>消毒麻醉，经皮肝穿刺，肝静脉插管造影并摄片，球囊扩张肝静脉，造影评价扩张效果，拔管压迫止血，冲洗胶片。人工报告。不含监护，影像引导。</t>
  </si>
  <si>
    <t>HMN-HMT</t>
  </si>
  <si>
    <t>门静脉系</t>
  </si>
  <si>
    <t>HMN48101</t>
  </si>
  <si>
    <t>经皮肝穿刺门静脉化疗术</t>
  </si>
  <si>
    <t>一般用于门静脉化疗。局麻下患者平卧于造影床，应用肝穿针在右侧肋间向肝脏穿刺，边穿刺边注入对比剂，透视下寻找门静脉，直到肝内门静脉显影，交换导丝，进行门静脉插管，并注入适量对比剂确认导管位于静脉内，固定导管不动，注入化疗药物并冲管后拔出导管，压迫止血，并用弹力绷带加压固定不少于8小时。不含影像学引导。</t>
  </si>
  <si>
    <t>HMN48102</t>
  </si>
  <si>
    <t>经皮脾穿刺门静脉化疗术</t>
  </si>
  <si>
    <t>局麻下患者平卧于造影床，应用穿刺针在左侧肋间向脾脏穿刺，边穿刺边注入对比剂，透视下寻找脾静脉，直到门静脉显影，交换导丝，进行门静脉插管，并注入适量对比剂确认导管位于静脉内，固定导管不动，注入化疗药物并冲管后拔出导管，压迫止血，并用弹力绷带加压固定不少于8小时。不含影像学引导。</t>
  </si>
  <si>
    <t>HMN58301</t>
  </si>
  <si>
    <t>门静脉奇静脉断流术</t>
  </si>
  <si>
    <t>指Aoki术式，即青木春夫手术。逐层进腹，探查，经网膜门静脉测压，离断胃底贲门和食管下段周围血管，切除脾脏，切开胃底浆肌层，缝扎黏膜下血管，缝合胃壁切口，折叠胃底，切断迷走神经干，幽门成形，创面止血，经腹壁另戳孔置管引出固定，清点器具、纱布无误，冲洗腹腔，逐层关腹。不含食管下段横断吻合术、胃造瘘术。</t>
  </si>
  <si>
    <t>HMN59101</t>
  </si>
  <si>
    <t>经皮肝穿刺门静脉栓塞术</t>
  </si>
  <si>
    <t>局麻下患者平卧于造影床，应用肝穿针在右侧肋间向肝脏穿刺，边穿刺边注入对比剂，透视下寻找门静脉，直到肝内门静脉显影，交换导丝，进行门静脉插管，并注入适量对比剂确认在静脉内，然后对其进行栓塞治疗，同时造影确认栓塞的效果直至满意，完毕后拔出导管，压迫止血，并用弹力绷带加压固定不少于8小时。不含影像学引导。</t>
  </si>
  <si>
    <t>HMN59102</t>
  </si>
  <si>
    <t>经皮脾穿刺门静脉栓塞术</t>
  </si>
  <si>
    <t>局麻下患者平卧于造影床，应用穿刺针在左侧肋间向脾脏穿刺，边穿刺边注入对比剂，透视下寻找脾静脉，直到门静脉显影，交换导丝，进行门静脉插管，并注入适量对比剂确认在静脉内，然后对其进行栓塞治疗，同时造影确认栓塞的效果直至满意，完毕后拔出导管，压迫止血，并用弹力绷带加压固定不少于8小时。不含影像学引导。</t>
  </si>
  <si>
    <t>HMN59301</t>
  </si>
  <si>
    <t>门静脉栓塞术</t>
  </si>
  <si>
    <t>逐层进腹，探查，游离肝脏及肝门，游离门静脉及分支并行门静脉栓塞，创面止血，经腹壁另戳孔置管引出固定，清点器具、纱布无误，冲洗腹腔，逐层关腹。</t>
  </si>
  <si>
    <t>HMN62201</t>
  </si>
  <si>
    <t>经皮肝穿刺门静脉导管药盒系统置入术</t>
  </si>
  <si>
    <t>消毒麻醉，经皮经肝穿刺门静脉肝内分支，引入导管进入门静脉或肠系膜上静脉造影，留置导管药盒系统，冲洗胶片。人工报告。不含监护。</t>
  </si>
  <si>
    <t>HMN62301</t>
  </si>
  <si>
    <t>肝动脉结扎门静脉化疗泵置入术</t>
  </si>
  <si>
    <t>插导尿管，逐层进腹，探查，游离肝门，肝动脉分支结扎，门静脉插管结扎固定，经腹壁另戳孔引出，皮下包埋化疗泵，止血，清点器具、纱布无误，冲洗腹腔，逐层关腹。</t>
  </si>
  <si>
    <t>HMN65301</t>
  </si>
  <si>
    <t>门静脉切开取栓术</t>
  </si>
  <si>
    <t>逐层进腹，探查，游离肝脏及肝门，游离门静脉及分支，切开门静脉取栓，缝合门静脉，创面止血，经腹壁另戳孔置管引出固定，清点器具、纱布无误，冲洗腹腔，逐层关腹。</t>
  </si>
  <si>
    <t>栓塞材料，血管夹，特殊缝线</t>
  </si>
  <si>
    <t>HMN72201</t>
  </si>
  <si>
    <t>经颈内静脉穿刺肝门静脉溶栓术</t>
  </si>
  <si>
    <t>消毒麻醉，颈内静脉穿刺，肝静脉插管造影，穿刺门静脉肝内分支，引入导管进入门静脉或肠系膜上静脉造影，保留导管溶栓，冲洗胶片。人工报告。不含监护。</t>
  </si>
  <si>
    <t>HMN80201</t>
  </si>
  <si>
    <t>经皮肝穿刺门静脉系统支架置入术</t>
  </si>
  <si>
    <t>消毒麻醉，经皮经肝穿刺门静脉肝内分支，引入导管进入门静脉或肠系膜上静脉造影，置入支架，造影评价效果，冲洗胶片。人工报告。不含监护。</t>
  </si>
  <si>
    <t>HMN80301</t>
  </si>
  <si>
    <t>门静脉支架置入术</t>
  </si>
  <si>
    <t>逐层进腹，探查，游离肝脏及肝门，游离门静脉及分支，切开门静脉，支架置入，缝合门静脉，创面止血，经腹壁另戳孔置管引出固定，清点器具、纱布无误，冲洗腹腔，逐层关腹。</t>
  </si>
  <si>
    <t>血管支架，血管夹，特殊缝线</t>
  </si>
  <si>
    <t>HMN86201</t>
  </si>
  <si>
    <t>经颈内静脉穿刺肝内门腔静脉分流术(TIPS)</t>
  </si>
  <si>
    <t>患者仰卧于造影台，局麻下穿刺颈内静脉，放置血管鞘管，沿鞘管放入导丝和猪尾造影导管入下腔静脉，退出导丝，将猪尾导管与高压注射器连接，注入对比剂进行下腔静脉造影，经颈静脉插入导丝和导管经过右心房和下腔静脉分别选入各支肝静脉，退出导丝，造影证实，更换交换导丝，进入特制带鞘穿刺针，边穿刺边造影直至进入门静脉，退出穿刺针，沿导丝插入球囊导管扩张后置入支架，造影管造影证实后退出导丝导管，穿刺处弹力绷带加压包扎。不含影像学引导、X线监控及摄片。</t>
  </si>
  <si>
    <t>导管，导丝，血管鞘管，球囊扩张导管，血管支架，压力泵，Y型接头，压力延长管，经颈静脉肝内穿刺器械</t>
  </si>
  <si>
    <t>HMN86301</t>
  </si>
  <si>
    <t>门静脉肺分流术</t>
  </si>
  <si>
    <t>指脾肺固定术。逐层进腹，探查，经网膜门静脉测压，游离脾脏，切开左侧膈肌，将脾脏移入胸腔，去除脾脏包膜，摩擦左肺下叶肺表面，造成创面，将脾脏与左肺下叶缝合固定，止血，关闭膈肌，胸腔置闭式引流管，腹腔引流管分别戳孔引出固定，清点器具、纱布无误，冲洗腹腔，逐层关腹。</t>
  </si>
  <si>
    <t>HMN86302</t>
  </si>
  <si>
    <t>门静脉腔静脉H型架桥分流术</t>
  </si>
  <si>
    <t>逐层进腹，探查，经网膜门静脉测压，游离门静脉，游离十二指肠，显露并游离下腔静脉，将人工血管与门静脉及下腔静脉分别行端侧吻合，创面止血，经腹壁另戳孔置管引出固定，清点器具、纱布无误，冲洗腹腔，逐层关腹。不含自体血管采取术。</t>
  </si>
  <si>
    <t>HMN86303</t>
  </si>
  <si>
    <t>门腔静脉吻合术</t>
  </si>
  <si>
    <t>逐层进腹，探查，经网膜门静脉测压，游离门静脉，游离十二指肠，显露并游离下腔静脉，行门静脉下腔静脉吻合(端侧吻合)，创面止血，经腹壁另戳孔置管引出固定，清点器具、纱布无误，冲洗腹腔，逐层关腹。不含各种断流手术。</t>
  </si>
  <si>
    <t>HMN86401</t>
  </si>
  <si>
    <t>经球囊导管阻塞下逆行闭塞静脉曲张术（BRTO）</t>
  </si>
  <si>
    <t>常规准备就绪，从右侧股静脉穿刺成功后，在导管与导丝配合下送导丝至分流道的曲张静脉远端，通过导丝送入阻断球囊至曲张静脉内，充盈球囊使曲张静脉的血流阻断。通过阻断球囊小心注入栓塞材料使曲张静脉彻底闭塞。退出球囊再次行造影了解曲张静脉栓塞情况。不含DSA及心电监护。</t>
  </si>
  <si>
    <t>导丝、RUPS-100、造影导管、栓塞材料、阻断球囊</t>
  </si>
  <si>
    <t>HMP86301</t>
  </si>
  <si>
    <t>肠系膜上静脉下腔静脉端侧吻合术(Marion手术)</t>
  </si>
  <si>
    <t>逐层进腹，探查，经网膜门静脉测压，显露游离肠系膜上静脉，显露并游离下腔静脉，切断下腔静脉，远端结扎，行近端下腔静脉肠系膜上静脉根部的端侧吻合，创面止血，经腹壁另戳孔置管引出固定，清点器具、纱布无误，冲洗腹腔，逐层关腹。</t>
  </si>
  <si>
    <t>HMP86302</t>
  </si>
  <si>
    <t>肠系膜上静脉下腔静脉H型分流术</t>
  </si>
  <si>
    <t>逐层进腹，探查，经网膜门静脉测压，显露游离肠系膜上静脉，显露并游离下腔静脉，将人造血管与两静脉侧侧吻合，创面止血、经腹壁另戳孔置管引出固定，清点器具、纱布无误，冲洗腹腔，逐层关腹。</t>
  </si>
  <si>
    <t>人工血管，血管夹，特殊缝线</t>
  </si>
  <si>
    <t>HMP86303</t>
  </si>
  <si>
    <t>肠系膜上静脉下腔静脉侧侧吻合术</t>
  </si>
  <si>
    <t>逐层进腹，探查，经网膜门静脉测压，显露游离肠系膜上静脉，显露并游离下腔静脉，将两静脉侧侧吻合，创面止血，经腹壁另戳孔置管引出固定，清点器具、纱布无误，冲洗腹腔，逐层关腹。</t>
  </si>
  <si>
    <t>HMP89301</t>
  </si>
  <si>
    <t>肠系膜上静脉重建术</t>
  </si>
  <si>
    <t>全麻，腹正中切口开腹，肠系膜根部显露控制肠系膜上静脉，必要时打开后腹膜显露控制下腔静脉，全身肝素化，阻断肠系膜上静脉根据需要阻断下腔静脉，缝合静脉破口。必要时补片扩大成形或自体静脉间置移植重建肠系膜上静脉，关腹。不含静脉取材。</t>
  </si>
  <si>
    <t>HMQ59301</t>
  </si>
  <si>
    <t>肠系膜下静脉结扎术</t>
  </si>
  <si>
    <t>全麻，腹正中切口开腹，打开后腹膜，显露控制肠系膜下静脉，结扎肠系膜下静脉，关腹。</t>
  </si>
  <si>
    <t>HMQ89301</t>
  </si>
  <si>
    <t>肠系膜下静脉重建术</t>
  </si>
  <si>
    <t>全麻，腹正中切口开腹，打开后腹膜，显露控制肠系膜下静脉，全身肝素化，阻断肠系膜下静脉，缝合静脉破口。必要时补片扩大成形，关腹。不含静脉取材。</t>
  </si>
  <si>
    <t>HMR86301</t>
  </si>
  <si>
    <t>脾肾静脉转流术</t>
  </si>
  <si>
    <t>消毒铺巾，开腹，游离脾静脉和肾静脉，静脉肝素抗凝，阻断脾肾静脉，行近侧(或远侧)脾静脉与肾静脉端侧吻合，止血冲洗放置引流后关闭切口。不含脾切除术。</t>
  </si>
  <si>
    <t>HMR86302</t>
  </si>
  <si>
    <t>脾肾静脉分流术</t>
  </si>
  <si>
    <t>逐层进腹，探查，经网膜门静脉测压，脾脏切除，游离脾蒂及胰腺尾部的脾静脉近端，显露并游离左肾静脉，行脾静脉肾静脉端侧吻合，创面止血，经腹壁另戳孔置管引出固定，清点器具、纱布无误，冲洗腹腔，逐层关腹。不含胰尾切除术、各种断流手术。</t>
  </si>
  <si>
    <t>HMR86303</t>
  </si>
  <si>
    <t>远端脾静脉肾静脉吻合术(Warren手术)</t>
  </si>
  <si>
    <t>逐层进腹，探查，经网膜门静脉测压，切开胃结肠韧带，结扎冠状静脉、胃左动脉、胃网膜右动静脉、胃右动静脉，暂时阻断脾动脉，游离胰后方的脾静脉至肠系膜下静脉汇入处并切断脾静脉，游离左肾静脉，行远端脾静脉左肾静脉端侧吻合，创面止血，经腹壁另戳孔置管引出固定，清点器具、纱布无误，冲洗腹腔，逐层关腹。不含各种断流手术。</t>
  </si>
  <si>
    <t>HMR86304</t>
  </si>
  <si>
    <t>脾静脉腔静脉吻合术</t>
  </si>
  <si>
    <t>逐层进腹，探查，经网膜门静脉测压，脾脏切除，游离脾蒂及胰腺尾部的脾静脉近端，游离胰腺体尾部、显露并游离下腔静脉前外侧壁，行脾静脉下腔静脉端侧吻合术，创面止血，经腹壁另戳孔置管引出固定，清点器具、纱布无误，冲洗腹腔，逐层关腹。不含胰尾切除术、各种断流手术。</t>
  </si>
  <si>
    <t>HMR89301</t>
  </si>
  <si>
    <t>脾静脉重建术</t>
  </si>
  <si>
    <t>全麻，左侧肋弓下弧形切口开腹或腹膜后途径。显露控制脾动脉和脾静脉，全身肝素化，阻断脾静脉，缝合静脉破口。必要时补片扩大成形或自体静脉间置移植，关腹。不含静脉取材术。</t>
  </si>
  <si>
    <t>HMS48601</t>
  </si>
  <si>
    <t>经纤维内镜食管静脉曲张注射治疗</t>
  </si>
  <si>
    <t>咽部麻醉，润滑，消泡，碘过敏试验，经口插入纤维胃镜，胃镜辅助操作，在胃镜直视下向曲张静脉内多位点注入硬化剂、黏合剂等栓塞制剂。人工报告。不含监护、X线检查。</t>
  </si>
  <si>
    <t>HMS48603</t>
  </si>
  <si>
    <t>经电子内镜食管/胃底静脉曲张注射治疗</t>
  </si>
  <si>
    <t>咽部麻醉，润滑，消泡，碘过敏试验，经口插入电子胃镜，胃镜辅助操作，在胃镜直视下向曲张静脉内多位点注射硬化剂、黏合剂等栓塞制剂。含图文报告。不含监护、X线检查。</t>
  </si>
  <si>
    <t>一次性使用体内注射针、栓塞制剂</t>
  </si>
  <si>
    <t>HMS59301</t>
  </si>
  <si>
    <t>经胸食管下端曲张静脉缝扎术</t>
  </si>
  <si>
    <t>指Crile手术。逐层开胸，探查、游离食管下段，切开食管，缝合结扎黏膜下曲张静脉，缝合食管，创面止血，置胸腔引流管，清点器具、纱布无误，冲洗胸腔，逐层关胸。不含食管下段横断吻合术、胃底曲张静脉缝扎术。</t>
  </si>
  <si>
    <t>HMS59601</t>
  </si>
  <si>
    <t>经纤维内镜食管静脉曲张套扎治疗</t>
  </si>
  <si>
    <t>咽部麻醉，润滑，消泡，经口插入纤维胃镜，胃镜辅助操作，在胃镜直视下套扎曲张静脉。人工报告。不含监护。</t>
  </si>
  <si>
    <t>套扎器</t>
  </si>
  <si>
    <t>HMS59602</t>
  </si>
  <si>
    <t>经电子内镜食管静脉曲张套扎治疗</t>
  </si>
  <si>
    <t>咽部麻醉，润滑，消泡，经口插入电子胃镜，胃镜辅助操作，在胃镜直视下套扎曲张静脉。图文报告。不含监护。</t>
  </si>
  <si>
    <t>HMT59101</t>
  </si>
  <si>
    <t>经皮肝穿刺胃冠状静脉栓塞术</t>
  </si>
  <si>
    <t>定位，消毒铺巾，局麻，经皮经肝穿刺肝内门静脉，冠状静脉插管，注射栓塞剂，缝合伤口。</t>
  </si>
  <si>
    <t>HMT59201</t>
  </si>
  <si>
    <t>经皮肝穿刺胃底静脉曲张栓塞术</t>
  </si>
  <si>
    <t>消毒麻醉，经皮经肝穿刺门静脉肝内分支，引入导管进入门静脉造影并测压，栓塞胃底曲张静脉，拔管压迫止血或栓塞穿刺道，冲洗胶片。人工报告。不含监护。</t>
  </si>
  <si>
    <t>HMT59301</t>
  </si>
  <si>
    <t>胃底曲张静脉缝扎术(Boerema手术)</t>
  </si>
  <si>
    <t>逐层进腹，探查，游离胃大弯，切开胃壁浆肌层，缝扎胃底曲张静脉，缝合胃壁切口，切断结扎胃冠状静脉的食管支，创面止血，经腹壁另戳孔置管引出固定，清点器具、纱布无误，冲洗腹腔，逐层关腹，含胃冠状静脉结扎术。不含肝活检术。</t>
  </si>
  <si>
    <t>HMT59302</t>
  </si>
  <si>
    <t>胃壁血管阻断术</t>
  </si>
  <si>
    <t>逐层进腹，探查，经网膜门静脉测压，切开胃底，以闭合器钉合胃壁，阻断胃壁血流，创面止血，留置腹腔闭式引流管另戳孔引出固定，清点器具、纱布无误，冲洗腹腔，逐层关腹。不含贲门周围血管离断术、脾脏切除术、肝活检术。</t>
  </si>
  <si>
    <t>HMT59303</t>
  </si>
  <si>
    <t>胃冠状静脉结扎术</t>
  </si>
  <si>
    <t>逐层进腹，探查，经网膜门静脉测压，切断胃结肠韧带，解剖显露并结扎胃冠状静脉，创面止血，经腹壁另戳孔置管引出固定，清点器具、纱布无误，冲洗腹腔，逐层关腹。不含幽门成形术。</t>
  </si>
  <si>
    <t>HMT59304</t>
  </si>
  <si>
    <t>经腹选择性胃冠状静脉栓塞术</t>
  </si>
  <si>
    <t>逐层进腹，探查，门静脉测压，冠状静脉插管，注射栓塞剂，创面止血，经腹壁另戳孔置管引出固定，清点器具、纱布无误，冲洗腹腔，逐层关腹。不含肝活检术。</t>
  </si>
  <si>
    <t>HMU</t>
  </si>
  <si>
    <t>肾静脉</t>
  </si>
  <si>
    <t>HMU60201</t>
  </si>
  <si>
    <t>经皮穿刺双肾静脉取血术</t>
  </si>
  <si>
    <t>消毒铺巾，局部麻醉，穿刺股静脉，放置鞘管，经鞘管在监护仪监护及血管造影机X线引导下，沿引导钢丝将取血导管分别送至双侧肾静脉内，推注少量对比剂确认导管位置，抽取血液送检。不含监护、影像学引导。</t>
  </si>
  <si>
    <t>导管，导丝，血管鞘管，导引导丝</t>
  </si>
  <si>
    <t>HMU80201</t>
  </si>
  <si>
    <t>经皮肾静脉球囊扩张+支架置入术</t>
  </si>
  <si>
    <t>消毒麻醉，股静脉或颈静脉穿刺插管，肾静脉造影并摄片，球囊预扩张静脉狭窄后置入支架，造影评价效果，拔管压迫止血，冲洗胶片。人工报告。不含监护、影像学引导。</t>
  </si>
  <si>
    <t>导管，导丝，血管鞘管，球囊扩张导管，血管支架，压力延长管，压力泵，Y型接头</t>
  </si>
  <si>
    <t>HMU83201</t>
  </si>
  <si>
    <t>经皮穿刺肾静脉内激光再通成形术</t>
  </si>
  <si>
    <t>患者仰卧于造影台，局麻下穿刺股静脉(或颈内静脉或腋静脉或肱静脉)，放置血管鞘管，沿鞘管放入导丝造影导管入下腔静脉，超选肾静脉，退出导丝，将导管与高压注射器连接，注入对比剂进行静脉造影，造影完毕，交换激光探头，边造影边行血管再通，必要时对再通的血管进行球囊扩张和支架置入，治疗完毕退出导管和血管鞘，穿刺处弹力绷带加压包扎。不含影像学引导。</t>
  </si>
  <si>
    <t>HMU89301</t>
  </si>
  <si>
    <t>肾静脉重建术</t>
  </si>
  <si>
    <t>全麻，胸腹联合切口或腹直肌旁切口、腹膜后途径，或腹正中切口，打开后腹膜。显露控制肾脏、肾动脉、肾静脉，必要时控制下腔静脉。肾脏表面覆盖冰屑降温，全身肝素化，阻断肾静脉，根据需要阻断肾动脉。缝合静脉破口，必要时补片成形，或行自体静脉间置移植术重建肾静脉，肾动脉阻断过程中酌情经肾动脉灌注肾保护液、阻断肾静脉并引流保护液，关腹。不含静脉取材。</t>
  </si>
  <si>
    <t>灌注导管，修补材料，特殊缝线，止血材料</t>
  </si>
  <si>
    <t>HMV</t>
  </si>
  <si>
    <t>肾上腺静脉</t>
  </si>
  <si>
    <t>HMV60201</t>
  </si>
  <si>
    <t>经皮穿刺选择性肾上腺静脉取血术</t>
  </si>
  <si>
    <t>消毒麻醉，股静脉或颈静脉穿刺插管，选择肾上腺静脉，注射对比剂并摄片取血，拔管压迫止血，冲洗胶片。人工报告。不含监护、实验室检查，、影像学引导。</t>
  </si>
  <si>
    <t>HMW</t>
  </si>
  <si>
    <t>生殖静脉</t>
  </si>
  <si>
    <t>HMW59201</t>
  </si>
  <si>
    <t>经皮选择性性腺静脉栓塞术</t>
  </si>
  <si>
    <t>消毒麻醉，股静脉或颈静脉穿刺插管，选择卵巢静脉或精索静脉，注射对比剂并摄片，使用弹簧圈、可脱球囊或硬化剂栓塞，重复造影评价栓塞效果，拔管压迫止血，冲洗胶片。人工报告。不含监护，影像学引导。</t>
  </si>
  <si>
    <t>HMW59301</t>
  </si>
  <si>
    <t>生殖静脉结扎术</t>
  </si>
  <si>
    <t>全麻，腹正中切口开腹，打开后腹膜，显露控制生殖静脉。结扎生殖静脉，关腹。</t>
  </si>
  <si>
    <t>HMW89301</t>
  </si>
  <si>
    <t>生殖静脉重建术</t>
  </si>
  <si>
    <t>全麻，腹正中切口开腹，打开后腹膜，显露控制生殖静脉，全身肝素化，阻断生殖静脉，缝合静脉破口。必要时补片扩大成形，关腹。不含静脉取材。</t>
  </si>
  <si>
    <t>HMX-HM0</t>
  </si>
  <si>
    <t>髂静脉</t>
  </si>
  <si>
    <t>HMX65201</t>
  </si>
  <si>
    <t>经皮穿刺髂静脉内血管异物取出术</t>
  </si>
  <si>
    <t>患者仰卧于造影台，局麻下经皮穿刺股静脉，置入血管鞘管，造影证实异物部位及种类，经鞘管插入圈套器，透视下调整部位及角度，套牢异物，透视下回撤圈套器至股静脉附近，小的异物可连同鞘管一起拔除，大的异物需另作股静脉切口切开取出。局部弹力绷带压迫或缝合血管。不含影像学引导。</t>
  </si>
  <si>
    <t>HMX72202</t>
  </si>
  <si>
    <t>经皮穿刺髂静脉血栓超声消融术</t>
  </si>
  <si>
    <t>患者仰卧于造影台，于血栓以远部位局麻下穿刺股静脉，放置血管鞘管，沿鞘管放入导丝和猪尾造影导管入髂总静脉(或股总静脉)远端，退出导丝，将猪尾导管与高压注射器连接，注入对比剂进行静脉造影。血栓定位后，交换导管置入超声消融导管于血栓部位，进行超声消融完毕后再造影确认，退出导管和鞘管，穿刺处弹力绷带加压包扎。不含影像学引导。</t>
  </si>
  <si>
    <t>HMX73301</t>
  </si>
  <si>
    <t>髂静脉血管平滑肌肉瘤切除术</t>
  </si>
  <si>
    <t>全麻，仰卧，经腹或腹膜后径路，游离髂静脉肿瘤及近远端静脉，切除肿瘤，结扎静脉，关闭切口。</t>
  </si>
  <si>
    <t>HMX74301</t>
  </si>
  <si>
    <t>髂静脉血管平滑肌肉瘤切除人工血管重建术</t>
  </si>
  <si>
    <t>全麻，仰卧，经腹或腹膜后径路，游离髂静脉肿瘤及近远端静脉，切除肿瘤，人工血管重建髂静脉，关闭切口。</t>
  </si>
  <si>
    <t>HMX83201</t>
  </si>
  <si>
    <t>经皮穿刺髂静脉内激光再通成形术</t>
  </si>
  <si>
    <t>患者仰卧于造影台，局麻下穿刺股静脉，放置血管鞘管，沿鞘管放入导丝和猪尾造影导管入髂静脉(或股静脉)远端，退出导丝，将猪尾导管与高压注射器连接，注入对比剂进行静脉造影，造影完毕，交换激光探头，边造影边行血管再通，必要时对再通的血管进行球囊扩张和支架置入。治疗完毕退出导管和血管鞘，穿刺处弹力绷带加压包扎。不含影像学引导。</t>
  </si>
  <si>
    <t>HMX83301</t>
  </si>
  <si>
    <t>髂静脉修复术</t>
  </si>
  <si>
    <t>消毒铺巾，损伤局部切口或开腹，显露游离受损血管，静脉肝素抗凝，阻断血管，缝合、补片成形、对端吻合或人工血管自体血管间置，彻底止血冲洗后放置引流，关闭切口。不含血管探查术、自体血管取材术。</t>
  </si>
  <si>
    <t>HMX86301</t>
  </si>
  <si>
    <t>髂静脉-下腔静脉人工血管转流术</t>
  </si>
  <si>
    <t>消毒铺巾，开腹，分别游离下腔静脉和髂静脉，静脉肝素抗凝，阻断静脉，分别行人工血管与髂静脉和下腔静脉端侧吻合，彻底止血、冲洗后放置引流，关闭切口。</t>
  </si>
  <si>
    <t>HMX86302</t>
  </si>
  <si>
    <t>双髂静脉-下腔静脉人工血管转流术</t>
  </si>
  <si>
    <t>消毒铺巾，开腹，分别游离下腔静脉和双侧髂静脉，静脉肝素抗凝，阻断静脉，分别行人工血管与双侧髂静脉和下腔静脉端侧吻合，彻底止血、冲洗后放置引流，关闭切口。</t>
  </si>
  <si>
    <t>HMY59201</t>
  </si>
  <si>
    <t>经皮选择性髂内静脉栓塞术</t>
  </si>
  <si>
    <t>消毒麻醉，股静脉穿刺插管，选择髂内静脉，注射对比剂并摄片，使用弹簧圈、可脱球囊或硬化剂栓塞，重复造影评价栓塞效果，拔管压迫止血，冲洗胶片。人工报告。不含监护，影像学引导。</t>
  </si>
  <si>
    <t>HM1</t>
  </si>
  <si>
    <t>下肢静脉</t>
  </si>
  <si>
    <t>HM159601</t>
  </si>
  <si>
    <t>腔镜下下肢静脉交通支结扎术</t>
  </si>
  <si>
    <t>消毒铺巾，下肢小切口，在下肢深筋膜间隙插入腔镜，注气，游离交通支，钛夹结扎切断，绷带加压包扎。</t>
  </si>
  <si>
    <t>HM172201</t>
  </si>
  <si>
    <t>经皮穿刺下肢静脉血栓超声消融术</t>
  </si>
  <si>
    <t>患者仰卧于造影台，于血栓部位以远局麻下穿刺腘静脉，放置血管鞘管，沿鞘管放入导丝和造影导管入下肢静脉远端，退出导丝，将导管与高压注射器连接，注入对比剂进行静脉造影，血栓定位后，交换导管置入超声消融导管于血栓部位，进行超声消融完毕后再造影确认，退出导管和鞘管，穿刺处弹力绷带加压包扎。不含影像学引导。</t>
  </si>
  <si>
    <t>导管，导丝，血管鞘管，消融导管，压力延长管</t>
  </si>
  <si>
    <t>HM183201</t>
  </si>
  <si>
    <t>经皮穿刺下肢静脉内激光再通成形术</t>
  </si>
  <si>
    <t>患者仰卧于造影台，局麻下穿刺足背浅静脉，建立输液通道，用三通连接输液通道，应用止血带阻断下肢浅静脉，注入对比剂，数字减影机下透视，显示下肢深静脉有无病变及病变情况，造影完毕，交换激光探头，边造影边行血管再通，必要时对再通的血管进行球囊扩张和支架置入。治疗完毕退出穿刺针，穿刺处弹力绷带加压包扎。不含影像学引导。</t>
  </si>
  <si>
    <t>HM189301</t>
  </si>
  <si>
    <t>下肢深组静脉动脉化重建术</t>
  </si>
  <si>
    <t>消毒铺巾，下肢局部切口，游离动脉和相应位置的膝上(或下)深静脉，行人工血管动脉-深静脉吻合，吻合口近端深静脉缩窄，彻底止血冲洗后放置引流，关闭切口。</t>
  </si>
  <si>
    <t>HM2</t>
  </si>
  <si>
    <t>股静脉</t>
  </si>
  <si>
    <t>HM262301</t>
  </si>
  <si>
    <t>股静脉带戒术</t>
  </si>
  <si>
    <t>消毒铺巾，股静脉切口，显露游离出股总、股深及股浅静脉，寻找病变瓣膜，用人工材料或自体血管修剪后环包于病变瓣膜，缩缝至适宜管径，彻底止血冲洗后放置引流，关闭切口。不含瓣膜修补术、自体血管取材术。</t>
  </si>
  <si>
    <t>HM265201</t>
  </si>
  <si>
    <t>经皮穿刺股总静脉内血管异物取出术</t>
  </si>
  <si>
    <t>患者仰卧于造影台，局麻下经皮穿刺腘浅静脉(或股浅静脉)，置入血管鞘管，造影证实异物部位及种类，经鞘管插入圈套器，透视下调整部位及角度，套牢异物，透视下回撤圈套器至股静脉附近，小的异物可连同鞘管一起拔除，大的异物需另作股静脉切口切开取出。局部弹力绷带压迫或缝合血管。不含监护、影像学引导。</t>
  </si>
  <si>
    <t>导管，导丝，血管鞘管，Y型接头，异物网篮，压力延长管</t>
  </si>
  <si>
    <t>HM266301</t>
  </si>
  <si>
    <t>股静脉/腘静脉带瓣膜段植换术</t>
  </si>
  <si>
    <t>消毒铺巾，股静脉(或腘静脉)切口，显露游离出股静脉(或腘静脉)，寻找病变瓣膜，静脉肝素后，阻断并切除病变瓣膜段静脉，用人工瓣(或生物瓣或自体静脉)置换吻合，放置引流，关闭切口。不含自体血管取材术。</t>
  </si>
  <si>
    <t>HM272202</t>
  </si>
  <si>
    <t>经皮穿刺股总静脉血栓超声消融术</t>
  </si>
  <si>
    <t>患者仰卧于造影台，于血栓以远部位局麻下穿刺股静脉(或腘静脉)，放置血管鞘管，沿鞘管放入导丝和猪尾造影导管入髂总静脉(或股总静脉)远端，退出导丝，将猪尾导管与高压注射器连接，注入对比剂进行静脉造影。血栓定位后，交换导管置入超声消融导管于血栓部位，进行超声消融完毕后再造影确认，退出导管和鞘管，穿刺处弹力绷带加压包扎。不含影像学引导。</t>
  </si>
  <si>
    <t>HM283201</t>
  </si>
  <si>
    <t>经皮穿刺股总静脉内激光再通成形术</t>
  </si>
  <si>
    <t>患者仰卧于造影台，局麻下穿刺股静脉，放置血管鞘管，沿鞘管放入导丝和猪尾造影导管入股静脉远端，退出导丝，将猪尾导管与高压注射器连接，注入对比剂进行静脉造影，造影完毕，交换激光探头，边造影边行血管再通，必要时对再通的血管进行球囊扩张和支架置入，治疗完毕退出导管和血管鞘，穿刺处弹力绷带加压包扎。不含影像学引导。</t>
  </si>
  <si>
    <t>HM283301</t>
  </si>
  <si>
    <t>股静脉修复术</t>
  </si>
  <si>
    <t>消毒铺巾，损伤局部切口，显露游离受损血管，静脉肝素抗凝，阻断血管，缝合、补片成形、对端吻合或人工血管自体血管间置，彻底止血冲洗后放置引流，关闭切口。含股总静脉、股深静脉和股浅静脉修复。不含血管探查术、自体血管取材术。</t>
  </si>
  <si>
    <t>以1根血管为基价，每增加1根血管加收不超过500元。</t>
  </si>
  <si>
    <t>HM283302</t>
  </si>
  <si>
    <t>股静脉瓣膜切开修补术</t>
  </si>
  <si>
    <t>消毒铺巾，股静脉(或腘静)脉切口，显露游离出股静脉(或腘静)，寻找病变瓣膜，静脉肝素后，阻断并切开病变处，在腔内缩缝瓣膜。然后缝合静脉，彻底止血冲洗后放置引流，关闭切口。</t>
  </si>
  <si>
    <t>HM286301</t>
  </si>
  <si>
    <t>股-股静脉自体大隐静脉耻骨上转流术</t>
  </si>
  <si>
    <t>消毒铺巾，双腹股沟切口，游离股静脉和健侧大隐静脉，做耻骨上皮下人工隧道，静脉肝素抗凝，阻断并切开股静脉，自体大隐静脉通过皮下隧道和患侧股静脉吻合，排气后结扎缝线，恢复血流，彻底止血冲洗后放置引流，关闭切口。不含临时性动静脉瘘成形术。</t>
  </si>
  <si>
    <t>HM286302</t>
  </si>
  <si>
    <t>股-股静脉耻骨上血管转流术</t>
  </si>
  <si>
    <t>消毒铺巾，双腹股沟切口，游离股静脉，做耻骨上皮下人工隧道，静脉肝素抗凝，阻断股静脉血流，股静脉切开，自体移植血管或人工血管和双侧股静脉吻合，排气后结扎缝线，恢复血流，彻底止血冲洗后放置引流，关闭切口。不含临时性动静脉瘘成形术。</t>
  </si>
  <si>
    <t>HM286303</t>
  </si>
  <si>
    <t>股静脉-下腔静脉人工血管转流术</t>
  </si>
  <si>
    <t>消毒铺巾，开腹，游离下腔静脉。腹股沟纵切口，游离显露股静脉，建立皮下隧道，静脉肝素抗凝，阻断静脉，分别行人工血管与股静脉和下腔静脉端侧吻合，彻底止血、冲洗后放置引流，关闭切口。</t>
  </si>
  <si>
    <t>HM286304</t>
  </si>
  <si>
    <t>双股静脉-下腔静脉人工血管转流术</t>
  </si>
  <si>
    <t>消毒铺巾，开腹，游离下腔静脉。双侧腹股沟纵切口，游离显露双股静脉。建立皮下隧道，静脉肝素抗凝，阻断静脉，分别行人工血管与双侧股静脉和下腔静脉端侧吻合，彻底止血、冲洗后放置引流，关闭切口。</t>
  </si>
  <si>
    <t>HM286305</t>
  </si>
  <si>
    <t>股静脉-腋静脉人工血管转流术</t>
  </si>
  <si>
    <t>消毒铺巾，锁骨下横切口，显露游离腋静脉。腹股沟切口，显露游离股静脉，开通皮下隧道，静脉肝素抗凝，行人工血管与腋静脉和股静脉端侧吻合，彻底止血、冲洗后放置引流，关闭切口。</t>
  </si>
  <si>
    <t>HM286306</t>
  </si>
  <si>
    <t>股静脉-大隐静脉原位转流术</t>
  </si>
  <si>
    <t>麻醉成功后，仰卧，腹股沟和大腿上段纵切口，解剖显露股浅静脉和大隐静脉主干，肝素化后阻断目标血管，于拟吻合处切断股浅静脉和大隐静脉主干，无张力端端吻合股浅静脉远端和大隐静脉近段，开放阻断，静脉充盈通畅无漏血后逐层关闭切口。</t>
  </si>
  <si>
    <t>HM286307</t>
  </si>
  <si>
    <t>股静脉-腋静脉自体大隐静脉转流术</t>
  </si>
  <si>
    <t>消毒铺巾，锁骨下横切口，显露游离腋静脉。腹股沟切口，显露游离股静脉，开通皮下隧道，静脉肝素抗凝，行移植静脉与腋静脉和股静脉端侧吻合，彻底止血、冲洗后放置引流，关闭切口。不含自体大隐静脉取材术。</t>
  </si>
  <si>
    <t>HM3</t>
  </si>
  <si>
    <t>腘静脉</t>
  </si>
  <si>
    <t>HM357301</t>
  </si>
  <si>
    <t>腘窝陷迫综合征腘静脉松解术</t>
  </si>
  <si>
    <t>全麻，俯卧或侧卧，后侧入路，游离腘静脉，切除压迫的异位肌肉或束带，关闭切口。</t>
  </si>
  <si>
    <t>HM362301</t>
  </si>
  <si>
    <t>腘静脉带戒术</t>
  </si>
  <si>
    <t>消毒铺巾，腘静脉切口，显露游离出腘静脉，寻找病变瓣膜，用人工材料或自体血管修剪后环包于病变瓣膜，缩缝至适宜管径，彻底止血冲洗后放置引流，关闭切口。不含瓣膜修补术、自体血管取材术。</t>
  </si>
  <si>
    <t>HM383301</t>
  </si>
  <si>
    <t>腘静脉肌襻成形术</t>
  </si>
  <si>
    <t>麻醉成功后，俯卧，腘窝部S形切口，解剖显露腘动、静脉，肝素化后阻断目标血管，选择半腱肌或股薄肌远侧并适当切断，U形套绕腘静脉，达到满意度后对位缝合固定，逐层关闭切口。不含测压。</t>
  </si>
  <si>
    <t>HM383302</t>
  </si>
  <si>
    <t>腘静脉修复术</t>
  </si>
  <si>
    <t>消毒铺巾，损伤局部切口，显露游离受损血管，静脉肝素抗凝，阻断血管，缝合、补片成形、对端吻合或人工血管自体血管间置，彻底止血冲洗后放置引流，关闭切口。</t>
  </si>
  <si>
    <t>HM383303</t>
  </si>
  <si>
    <t>腘静脉瓣膜切开修补术</t>
  </si>
  <si>
    <t>消毒铺巾，股静脉(或腘静)切口，显露游离出股静脉(或腘静)，寻找病变瓣膜，静脉肝素后，阻断并切开病变处，在腔内缩缝瓣膜，然后缝合静脉，彻底止血冲洗后放置引流，关闭切口。</t>
  </si>
  <si>
    <t>HM4-HM6</t>
  </si>
  <si>
    <t>下肢浅静脉</t>
  </si>
  <si>
    <t>HM448201</t>
  </si>
  <si>
    <t>下肢曲张浅静脉硬化剂治疗</t>
  </si>
  <si>
    <t>消毒铺巾，将硬化剂注射到曲张静脉周围或血管腔内，使曲张静脉闭塞，绷带加压包扎。</t>
  </si>
  <si>
    <t>HM473301</t>
  </si>
  <si>
    <t>下肢浅静脉静脉团透光旋切术</t>
  </si>
  <si>
    <t>消毒铺巾，在小腿局部切口，进入透光旋切导管和光源，对静脉团进行旋切、吸出，皮内缝合切口，绷带加压包扎。</t>
  </si>
  <si>
    <t>HM473302</t>
  </si>
  <si>
    <t>下肢曲张浅静脉团局部切除术</t>
  </si>
  <si>
    <t>消毒铺巾，切开皮肤、皮下，游离出浅静脉团，结扎两端后切除。皮内缝合切口，绷带加压包扎。</t>
  </si>
  <si>
    <t>HM489301</t>
  </si>
  <si>
    <t>下肢浅组静脉动脉化重建术</t>
  </si>
  <si>
    <t>消毒铺巾，下肢局部切口，游离动脉和相应位置的浅静脉，(破坏瓣膜)，静脉近端与动脉吻合，彻底止血冲洗后放置引流，关闭切口。</t>
  </si>
  <si>
    <t>HM548201</t>
  </si>
  <si>
    <t>大隐静脉硬化剂注射治疗</t>
  </si>
  <si>
    <t>术前准备，局部皮肤消毒，彩色多普勒超声引导下选择穿刺点。利用2支注射器及三通制备泡沫硬化剂，彩超引导下，用注射器将泡沫硬化剂注入大隐静脉，图文报告。不含超声引导。</t>
  </si>
  <si>
    <t>HM559301</t>
  </si>
  <si>
    <t>大隐静脉腔内激光闭合术</t>
  </si>
  <si>
    <t>消毒铺巾，踝内侧切口，切开大隐静脉，经套管针插入激光光纤，至大隐静脉根部开通激光，边后退边加压，小切口剥除小腿曲张静脉团，皮内缝合切口，绷带加压包扎。</t>
  </si>
  <si>
    <t>HM559302</t>
  </si>
  <si>
    <t>大隐静脉腔内射频闭合术</t>
  </si>
  <si>
    <t>消毒铺巾，踝内侧切口，切开大隐静脉，经套管针插入射频光纤，至大隐静脉根部开通射频，边后退边加压，小切口剥除小腿曲张静脉团，皮内缝合切口，绷带加压包扎。</t>
  </si>
  <si>
    <t>HM560301</t>
  </si>
  <si>
    <t>大隐静脉取材术</t>
  </si>
  <si>
    <t>消毒铺巾，沿大隐静脉走行切口，显露游离大隐静脉主干，切断、结扎各分支，切取适当长度的大隐静脉，两残端结扎，检查切取段大隐静脉有无破裂口或漏血，必要时结扎、缝扎遗漏分支和破裂口，肝素盐水(或罂粟碱)浸泡，分层缝合皮下及皮肤切口。</t>
  </si>
  <si>
    <t>HM572201</t>
  </si>
  <si>
    <t>大隐静脉激光治疗</t>
  </si>
  <si>
    <t>术前准备，建立静脉通道。相应肢体皮肤消毒，铺消毒巾，皮肤小切口，彩色多普勒超声引导下将激光电极导管送入大隐静脉，超声监测激光腔内治疗。图文报告。不含超声引导。</t>
  </si>
  <si>
    <t>HM572202</t>
  </si>
  <si>
    <t>大隐静脉射频消融治疗</t>
  </si>
  <si>
    <t>术前准备，建立静脉通道，静脉滴注抗凝药。局部皮肤消毒，铺消毒巾，皮肤小切口，彩色多普勒超声引导下在大隐静脉旁注射麻醉药，并引导将射频导管送入大隐静脉，超声监测射频治疗，图文报告。不含超声引导。</t>
  </si>
  <si>
    <t>HM573301</t>
  </si>
  <si>
    <t>大隐静脉高位结扎＋剥脱术</t>
  </si>
  <si>
    <t>消毒铺巾，腹股沟斜切口，分离并结扎大隐静脉根部属支，根部结扎切断主干，踝内侧切口，切断结扎大隐静脉，上剥脱器剥除主干，小切口剥除小腿曲张静脉团，皮内缝合切口，绷带加压包扎。</t>
  </si>
  <si>
    <t>HM659301</t>
  </si>
  <si>
    <t>小隐静脉腔内激光闭合术</t>
  </si>
  <si>
    <t>患者俯卧于手术台，消毒铺巾，外踝切口，切开小隐静脉，经套管针插入激光光纤，至小隐静脉根部开通激光，边后退边加压。小切口剥除小腿曲张静脉团。皮内缝合切口，绷带加压包扎。</t>
  </si>
  <si>
    <t>HM659302</t>
  </si>
  <si>
    <t>小隐静脉腔内射频闭合术</t>
  </si>
  <si>
    <t>患者俯卧于手术台，消毒铺巾，外踝切口，切开小隐静脉，经套管针插入射频光纤，至小隐静脉根部开通射频，边后退边加压，小切口剥除小腿曲张静脉团，皮内缝合切口，绷带加压包扎。</t>
  </si>
  <si>
    <t>HM673301</t>
  </si>
  <si>
    <t>小隐静脉高位结扎＋剥脱术</t>
  </si>
  <si>
    <t>患者俯卧于手术台，消毒铺巾，腘窝切口，显露游离小隐静脉，结扎根部各属支，外踝处显露切断小隐静脉，剥脱器剥除主干，小切口分别剥除曲张小静脉团，皮内缝合切口，绷带加压包扎。</t>
  </si>
  <si>
    <t>HM8</t>
  </si>
  <si>
    <t>12.其它静脉</t>
  </si>
  <si>
    <t>HM859301</t>
  </si>
  <si>
    <t>静脉动脉化二期结扎术</t>
  </si>
  <si>
    <t>麻醉成功后，沿原切口切开，分离显露动静脉吻合处，在静脉近心端套绕丝线，双重结扎并予以切断。逐层关闭切口。</t>
  </si>
  <si>
    <t>HM860201</t>
  </si>
  <si>
    <t>经皮穿刺选择性上下腔静脉取血术</t>
  </si>
  <si>
    <t>消毒麻醉，股静脉或颈静脉穿刺插管，选择上下腔静脉，注射对比剂并摄片取血，拔管压迫止血，冲洗胶片。人工报告。不含监护、实验室检查。</t>
  </si>
  <si>
    <t>HM862201</t>
  </si>
  <si>
    <t>经烧伤创面静脉切开置管术</t>
  </si>
  <si>
    <t>术区皮肤消毒，切开痂皮，暴露静脉，止血，切开静脉放置并固定留置管，抗感染敷料包扎。</t>
  </si>
  <si>
    <t>HM862301</t>
  </si>
  <si>
    <t>静脉切开置管术</t>
  </si>
  <si>
    <t>消毒铺巾，切开局部皮肤及皮下，游离出拟切开的静脉，两端绕阻断带，阻断并斜行切开静脉部分管壁，置入导管，外与静脉一起结扎固定，远心侧静脉结扎，关闭切口。限于严重创伤、休克抢救及某些手术辅助措施。</t>
  </si>
  <si>
    <t>HM865301</t>
  </si>
  <si>
    <t>肢体静脉切开取栓术</t>
  </si>
  <si>
    <t>消毒铺巾，切开皮肤，游离静脉，静脉肝素抗凝，阻断并切开静脉，挤压肢体远端或取栓导管取栓，冲洗、缝合静脉，彻底止血后放置引流，关闭切口。</t>
  </si>
  <si>
    <t>每切口</t>
  </si>
  <si>
    <t>以1个切口为基价，每增加1个切口加收不超过400元。</t>
  </si>
  <si>
    <t>HM865301a</t>
  </si>
  <si>
    <t>肢体动脉切开取栓术</t>
  </si>
  <si>
    <t>局麻、连续硬膜外麻醉或全身麻醉，腹股沟区纵行或斜行切口，全身肝素化，阻断并切开动脉，取栓导管取栓，冲洗缝合，彻底止血后放置引流，关闭切口。</t>
  </si>
  <si>
    <t>HM872201</t>
  </si>
  <si>
    <t>经皮血液透析通路溶栓术</t>
  </si>
  <si>
    <t>消毒麻醉，穿刺透析通路插管，造影并摄片，引入溶栓导管或溶栓导丝靠近或插入血栓，药物溶栓，造影评价效果，拔管压迫止血，冲洗胶片。人工报告。不含监护。</t>
  </si>
  <si>
    <t>HM872202</t>
  </si>
  <si>
    <t>经皮穿刺血液透析通路血栓碎栓术</t>
  </si>
  <si>
    <t>消毒麻醉，穿刺透析通路插管，造影并摄片，引入碎栓装置取出血栓，造影评价效果，拔管压迫止血，冲洗胶片。人工报告。不含监护。</t>
  </si>
  <si>
    <t>HM872203</t>
  </si>
  <si>
    <t>经皮穿刺静脉内插管溶栓术</t>
  </si>
  <si>
    <t>患者仰卧于造影台上，穿刺部位局部消毒后铺无菌单，在血栓以远部位局麻下穿刺股、颈内等静脉，穿刺成功后放置血管鞘，沿血管鞘送入导丝和造影导管至血栓远端，退出导丝，将造影导管与高压注射器连接，通过高压注射器注入适量的对比剂进行血栓部位静脉造影。血栓明确部位后，通过导丝交换，退出造影导管置入溶栓导管于血栓部位，固定溶栓导管及血管鞘，包扎穿刺部位。术后冲洗胶片，书写并打印报告。不含影像学引导、心电监护。</t>
  </si>
  <si>
    <t>满洲里、乌海2000</t>
  </si>
  <si>
    <t>除脑静脉系统血栓间接溶栓术、超选择脑静脉窦接触性溶栓术、经颈内静脉穿刺肝门静脉溶栓术外，其他静脉内插管溶栓术按此项标准进行收费。</t>
  </si>
  <si>
    <t>其他盟市1900</t>
  </si>
  <si>
    <t>HM873301</t>
  </si>
  <si>
    <t>经皮静脉内旋切术</t>
  </si>
  <si>
    <t>患者仰卧于造影台，局麻下穿刺腋静脉、肱静脉、颈内静脉或锁骨下静脉，放置血管鞘管，沿鞘管放入导丝和猪尾造影导管入上腔静脉近端，退出导丝，将猪尾导管与高压注射器连接，注入对比剂进行静脉造影。血栓定位后，旋切导管置于血栓部位边造影边旋切，旋切完毕后退出旋切导管，穿刺处包扎。不含影像学引导。</t>
  </si>
  <si>
    <t>导管，导丝，血管鞘管，Y型接头，压力延长管，旋切导管</t>
  </si>
  <si>
    <t>HM873302</t>
  </si>
  <si>
    <t>四肢深静脉瘤切除术</t>
  </si>
  <si>
    <t>消毒铺巾，切开患肢皮肤和皮下，游离病变静脉，静脉肝素抗凝，阻断静脉，切除静脉瘤，缝合静脉。必要时应用自体静脉(或人工血管)重建血运，彻底止血、冲洗后留置引流，分层缝合切口，无菌敷料外敷。不含自体血管取材术。</t>
  </si>
  <si>
    <t>HM873303</t>
  </si>
  <si>
    <t>内脏静脉瘤切除术</t>
  </si>
  <si>
    <t>消毒铺巾，开胸(或腹)，切开皮肤和皮下，游离病变静脉，静脉肝素抗凝，阻断静脉，切除静脉瘤，缝合静脉。必要时应用自体静脉(或人工血管)重建血运，彻底止血，冲洗后留置引流，分层缝合切口，无菌敷料外敷。不含自体血管取材术。</t>
  </si>
  <si>
    <t>HM880201</t>
  </si>
  <si>
    <t>经皮血液透析静脉回路球囊成形术</t>
  </si>
  <si>
    <t>消毒麻醉，透析静脉回路穿刺插管，引流静脉造影并摄片，球囊扩张引流静脉狭窄，造影评价扩张效果，拔管压迫止血，冲洗胶片。人工报告。不含监护，DSA引导。</t>
  </si>
  <si>
    <t>导管，导丝，血管鞘管，球囊扩张导管，压力泵，压力延长管</t>
  </si>
  <si>
    <t>HM880202</t>
  </si>
  <si>
    <t>经皮穿刺静脉球囊扩张术</t>
  </si>
  <si>
    <t>患者仰卧于造影台上，穿刺部位局部消毒后铺无菌单，局麻下穿刺股、颈内等静脉，穿刺成功后放置血管鞘，沿血管鞘送入导丝和造影导管，退出导丝，将造影导管与高压注射器连接，通过高压注射器注入适量的对比剂进行静脉造影。明确静脉狭窄的部位后通过导丝置入扩张球囊进行扩张，扩张后再次造影评价扩张效果，扩张满意后拔管压迫穿刺部位止血并包扎。术后冲洗胶片，书写并打印报告。不含心电监护、影像学引导。</t>
  </si>
  <si>
    <t>经皮穿刺静脉球囊扩张术和成形术均按此项标准进行收费。必要时再对病变进行支架置入，加收不超过500元。</t>
  </si>
  <si>
    <t>HM883301</t>
  </si>
  <si>
    <t>腔静脉损伤修复术</t>
  </si>
  <si>
    <t>开胸或开腹，必要时建立体外循环，显露损伤处腔静脉，根据需要直接缝合损伤处或以人工血管替换，关胸，关腹。不含体外循环。</t>
  </si>
  <si>
    <t>HM886301</t>
  </si>
  <si>
    <t>腹水静脉转流术</t>
  </si>
  <si>
    <t>含腹腔—颈内静脉转流术、腹腔—颈外静脉转流术、腹腔—股(大隐)静脉转流术、腹腔锁骨下静脉转流术。腹部切口，解剖至腹横筋膜，荷包缝合，置入转流管腹腔段，作转流管放置穴位，向转流静脉方向作皮下隧道，引出转流管静脉段，切开转流静脉段皮肤，解剖游离转流静脉段，由转流静脉段向腔静脉方向置入转流管静脉段。</t>
  </si>
  <si>
    <t>转流管，特殊缝线</t>
  </si>
  <si>
    <t>HM889301</t>
  </si>
  <si>
    <t>体静脉异位连接矫治术</t>
  </si>
  <si>
    <t>正中开胸，建立体外循环，切开右心房，探查心内畸形，如无其它畸形，探查是否伴有其它畸形，将异位连接的体静脉近端切断缝合，远端与右心房吻合。关闭切口，逐渐撤离体外循环，留置引流管，止血，钢丝固定胸骨，关胸。不含体外循环。</t>
  </si>
  <si>
    <t>HM889302</t>
  </si>
  <si>
    <t>体静脉狭窄矫治术</t>
  </si>
  <si>
    <t>正中开胸，建立体外循环，切开右心房，探查心内畸形，如无其它畸形，探查是否伴有其它畸形，切开体静脉狭窄断，补片扩大体静脉，关闭切口，逐渐撤离体外循环，留置引流管，止血，钢丝固定胸骨，关胸。不含体外循环。</t>
  </si>
  <si>
    <t>HM889303</t>
  </si>
  <si>
    <t>体静脉异位连接心房板障矫治术</t>
  </si>
  <si>
    <t>非Mustard术，非Senning术。正中开胸，建立体外循环，切开右心房，探查心内畸形，如无其它畸形，探查是否伴有其它畸形，补片修补将体静脉隔入右心房，关闭切口，逐渐撤离体外循环，留置引流管，止血，钢丝固定胸骨，关胸。不含体外循环。</t>
  </si>
  <si>
    <t>HM9</t>
  </si>
  <si>
    <t>HM905901</t>
  </si>
  <si>
    <t>体外膜肺氧合(ECMO)运行监测</t>
  </si>
  <si>
    <t>体外膜肺氧合(ECMO)过程中，机器使用及维护，相关材料更换。不含左右心室辅助泵安装术。</t>
  </si>
  <si>
    <t>膜肺</t>
  </si>
  <si>
    <t>HM941301</t>
  </si>
  <si>
    <t>体外循环</t>
  </si>
  <si>
    <t>全麻下，游离上腔静脉后间隙，套上腔静脉阻断带，游离主肺动脉间隔，分别缝合主动脉荷包，冠脉灌注荷包，上下腔静脉荷包和左心引流荷包，分别套入阻断管，体外循环转机排气，管钳夹闭主动脉和上下腔静脉端，剪开体外循环管道，分别插入主动脉插管，上下腔静脉插管，左心引流管和灌注管，固定并连接到体外循环管道，与体外循环医生核对插管是否连接正确后，转机，降温，游离下腔静脉后间隙，套入下腔静脉阻断带，待体外循环全流量后分别阻断上下腔静脉，从主肺动脉间隙阻断升主动脉，灌停跳液，剪开右心房，心包腔倒冰水心表降温，停跳液灌注完毕。在体外循环期间替代患者心肺功能，实时监测各项监测指标，根据实际情况添加药物，以维持循环及内环境稳定，保护重要脏器功能。</t>
  </si>
  <si>
    <t>膜式氧合器，鼓泡肺，主动脉插管，静脉插管，左心吸引管，右心吸引管，体外循环管道，停跳液灌注管，微栓过滤器，主动脉灌注管，血液滤过器、心肌停跳液</t>
  </si>
  <si>
    <t>实行体外循环患者不得再收备体外循环费用；2小时以后每增加1小时收取200元。</t>
  </si>
  <si>
    <t>HM941701</t>
  </si>
  <si>
    <t>备体外循环</t>
  </si>
  <si>
    <t>在具有风险的非体外循环手术期间，准备好紧急体外循环所需用品，时刻准备紧急体外循环，以保证手术顺利进行。根据不同患者及手术方式选择体外循环器材及方式，连接体外循环管路(含主要管路及左右心吸引器，停跳液灌注装置)，检测体外循环前ACT。</t>
  </si>
  <si>
    <t>膜式氧合器，主动脉插管，静脉插管，左心吸引管，右心吸引管，体外循环管道，停跳液灌注管，微栓过滤器，主动脉灌注管</t>
  </si>
  <si>
    <t>HM948201</t>
  </si>
  <si>
    <t>血管瘤硬化剂注射治疗</t>
  </si>
  <si>
    <t>消毒，用注射器抽取硬化剂，刺入相应血管瘤或淋巴管瘤中，使药物均匀分布于血管瘤组织，随访观察疗效，必要时重复治疗。</t>
  </si>
  <si>
    <t>HM959201</t>
  </si>
  <si>
    <t>经皮穿刺临时性球囊闭塞术</t>
  </si>
  <si>
    <t>用于术前暂时止血。消毒铺巾，麻醉，穿刺置管，造影摄片，引入不可脱球囊暂时闭塞血管，造影复查，穿刺点压迫包扎。人工报告。不含监护，DSA引导。</t>
  </si>
  <si>
    <t>HM959301</t>
  </si>
  <si>
    <t>临时动静脉瘘二期结扎术</t>
  </si>
  <si>
    <t>麻醉成功后，沿原切口切开并显露动静脉瘘，在拟结扎瘘口处套绕丝线，双重结扎。关闭切口。</t>
  </si>
  <si>
    <t>HM959302</t>
  </si>
  <si>
    <t>人工动静脉瘘切除重造术</t>
  </si>
  <si>
    <t>消毒铺巾，局部切口，游离动静脉瘘，结扎瘘口，彻底止血冲洗后放置引流，关闭切口。主要用于肾衰病人血液透析用。</t>
  </si>
  <si>
    <t>HM959303</t>
  </si>
  <si>
    <t>先天性动静脉瘘栓塞术</t>
  </si>
  <si>
    <t>消毒铺巾，切开局部皮肤及皮下，游离出动静脉，寻找瘘口，局部注射栓塞材料。开放阻断证实栓塞成功后彻底止血冲洗后放置引流，关闭切口。</t>
  </si>
  <si>
    <t>特殊缝线，导管，导丝，血管鞘管，栓塞材料，Y型接头</t>
  </si>
  <si>
    <t>HM962901</t>
  </si>
  <si>
    <t>体外人工膜肺(ECMO)安装术</t>
  </si>
  <si>
    <t>预充管道，腹股沟切口经股动静脉，或经右心房和升主动脉，或颈部穿刺经颈动静脉，置入管道。</t>
  </si>
  <si>
    <t>特殊缝线，止血材料，膜式氧合器、动静脉插管</t>
  </si>
  <si>
    <t>HM963301</t>
  </si>
  <si>
    <t>体外膜肺(ECMO)的血泵更换术</t>
  </si>
  <si>
    <t>消毒，短暂全麻，减小血泵流量，暂停辅助，夹闭灌注管及引流管，更换血泵，重新排气，启动血泵。</t>
  </si>
  <si>
    <t>HM963302</t>
  </si>
  <si>
    <t>体外膜肺(ECMO)的膜肺更换术</t>
  </si>
  <si>
    <t>消毒，短暂全麻，减小血泵流量，暂停辅助，夹闭灌注管及引流管，更换膜肺，重新排气，启动血泵。</t>
  </si>
  <si>
    <t>膜式氧合器</t>
  </si>
  <si>
    <t>HM964301</t>
  </si>
  <si>
    <t>体外膜肺(ECMO)撤除术</t>
  </si>
  <si>
    <t>消毒，局麻或全麻，游离阻断股静动脉，撤除股动静脉管道，收紧股静脉荷包线，缝合股动脉切口，皮肤切口缝合。</t>
  </si>
  <si>
    <t>HM972301</t>
  </si>
  <si>
    <t>海绵状血管瘤激光切除术(小)</t>
  </si>
  <si>
    <t>瘤体最大直径小于3厘米。消毒铺巾，皮肤切开，游离血管瘤，直视下穿刺，光纤进入瘤体进行激光治疗，交通支结扎，彻底止血后绷带加压包扎。</t>
  </si>
  <si>
    <t>HM972302</t>
  </si>
  <si>
    <t>海绵状血管瘤激光切除术(中)</t>
  </si>
  <si>
    <t>瘤体最大直径3-5厘米。消毒铺巾，皮肤切开，游离血管瘤，直视下穿刺，光纤进入瘤体进行激光治疗，交通支结扎，彻底止血后绷带加压包扎。</t>
  </si>
  <si>
    <t>HM972303</t>
  </si>
  <si>
    <t>海绵状血管瘤激光切除术(大)</t>
  </si>
  <si>
    <t>瘤体最大直径大于5厘米。消毒铺巾，皮肤切开，游离血管瘤，直视下穿刺，光纤进入瘤体进行激光治疗，交通支结扎，彻底止血后绷带加压包扎。</t>
  </si>
  <si>
    <t>瘤体直径大于10厘米加收不超过300元</t>
  </si>
  <si>
    <t>HM973301</t>
  </si>
  <si>
    <t>海绵状血管瘤切除术(小)</t>
  </si>
  <si>
    <t>指面积在3平方厘米以下，定位，消毒铺巾，局麻，切开皮肤，切除部分病变皮肤，将深部瘤体组织完整切除，缝合伤口，加压包扎。</t>
  </si>
  <si>
    <t>HM973302</t>
  </si>
  <si>
    <t>海绵状血管瘤切除术(中)</t>
  </si>
  <si>
    <t>指面积小于10平方厘米，未达肢体一周及肢体1/4长度，定位，消毒铺巾，局麻，必要时上止血带，梭形切口，切除部分病变皮肤，将深部瘤体组织尽量切除，置引流管引出固定，缝合伤口，加压包扎。</t>
  </si>
  <si>
    <t>HM973303</t>
  </si>
  <si>
    <t>海绵状血管瘤切除术(大)</t>
  </si>
  <si>
    <t>指面积大于10平方厘米，达到肢体一周及超过肢体1/4长度，消毒铺巾，必要时上止血带，梭形切口，切除部分病变皮肤，将深部瘤体组织尽量切除，置引流管引出固定，缝合伤口，加压包扎。</t>
  </si>
  <si>
    <t>瘤体直径大于20厘米加收不超过500元</t>
  </si>
  <si>
    <t>HM973304</t>
  </si>
  <si>
    <t>血管球瘤切除术</t>
  </si>
  <si>
    <t>消毒，铺单，气囊止血带止血，切开皮肤，显露并切除肿瘤。</t>
  </si>
  <si>
    <t>HM973305</t>
  </si>
  <si>
    <t>先天性动静脉瘘切除术</t>
  </si>
  <si>
    <t>消毒铺巾，局部切口，显露分离动静脉瘘，结扎或缝合瘘口，切除动静脉异常交通支，开放阻断证实修补成功后彻底止血冲洗后放置引流，关闭切口。</t>
  </si>
  <si>
    <t>HM983301</t>
  </si>
  <si>
    <t>临时性动静脉瘘成形术</t>
  </si>
  <si>
    <t>常用于静脉转流的辅助性手术中。为保证增加静脉回流的流量和流速，应用自体原位小动静脉做桥，预置结扎线，术后视具体情况结扎关闭瘘管。</t>
  </si>
  <si>
    <t>HM983302</t>
  </si>
  <si>
    <t>自体动静脉内瘘成形术</t>
  </si>
  <si>
    <t>消毒铺巾，局部切口，游离动脉和浅静脉，打通皮下隧道，行动脉和静脉分别吻合，彻底止血冲洗后，关闭切口。主要用于肾衰病人血液透析用。</t>
  </si>
  <si>
    <t>HM983303</t>
  </si>
  <si>
    <t>烧伤破裂血管修补缝合术</t>
  </si>
  <si>
    <t>术区皮肤消毒，显露破裂的血管，探查并确定血管破裂部位及程度，缝合修补破裂血管。</t>
  </si>
  <si>
    <t>功能性敷料，特殊缝线</t>
  </si>
  <si>
    <t>以1根血管为基价，每增加1根血管加收不超过400元。</t>
  </si>
  <si>
    <t>HM986301</t>
  </si>
  <si>
    <t>人工动静脉内瘘血管转流术</t>
  </si>
  <si>
    <t>消毒铺巾，局部切口，游离动脉和浅静脉，打通皮下隧道，行人工血管与动脉和静脉分别吻合，彻底止血冲洗后，关闭切口。主要用于肾衰病人血液透析用。</t>
  </si>
  <si>
    <t>HM989301</t>
  </si>
  <si>
    <t>大网膜游离移植术</t>
  </si>
  <si>
    <t>消毒铺巾，腹部正中切口，游离、修剪并切断大网膜，移植于肢体缺血部位，与缺血部位的近端血管吻合，彻底止血冲洗后放置引流，关闭切口。</t>
  </si>
  <si>
    <t>HM989302</t>
  </si>
  <si>
    <t>烧伤破裂血管移植术</t>
  </si>
  <si>
    <t>术区皮肤消毒，显露破裂的血管，探查并确定血管坏死范围，清除坏死血管后用人造血管或自体血管等进行修复，创面用皮瓣修复。不含自体血管采取术。</t>
  </si>
  <si>
    <t>功能性敷料，人工血管，特殊缝线</t>
  </si>
  <si>
    <t>HN</t>
  </si>
  <si>
    <t>(十)造血及淋巴系统</t>
  </si>
  <si>
    <t>HNA</t>
  </si>
  <si>
    <t>1.骨髓</t>
  </si>
  <si>
    <t>HNA48101</t>
  </si>
  <si>
    <t>白血病化疗药物鞘内注射</t>
  </si>
  <si>
    <t>腰椎穿刺术成功后进行脑脊液压力测定，留取标本，化疗药物缓慢注射，局部包扎。不含腰椎穿刺术、脑脊液化验。</t>
  </si>
  <si>
    <t>HNA60301</t>
  </si>
  <si>
    <t>骨髓采集术</t>
  </si>
  <si>
    <t>在手术室从双侧髂后上棘和髂前上棘抽取骨髓血，每次穿刺最多可抽取骨髓血20毫升，需多次换部位穿刺，采集骨髓血总量800-1200毫升不等，骨髓血需经注射器针头过滤后注入血袋，每袋称重并取样人工计数单个核细胞数。不含术中输液、自体血回输、骨髓血冻存。</t>
  </si>
  <si>
    <t>抗凝试管</t>
  </si>
  <si>
    <t>计价单位“次”指骨髓采集全过程</t>
  </si>
  <si>
    <t>HNB</t>
  </si>
  <si>
    <t>2.脾</t>
  </si>
  <si>
    <t>HNB45101</t>
  </si>
  <si>
    <t>经皮脾囊肿穿刺引流术</t>
  </si>
  <si>
    <t>局部消毒铺巾，影像定位，以穿刺针穿刺脾囊肿后，沿此通路经导丝置换引流管。不含监护、影像学引导。</t>
  </si>
  <si>
    <t>HNB45102</t>
  </si>
  <si>
    <t>经皮脾脓肿穿刺引流术</t>
  </si>
  <si>
    <t>局部消毒铺巾，以穿刺针穿刺脾脓肿后，沿此通路经导丝置换引流管。不含监护、影像学引导。</t>
  </si>
  <si>
    <t>HNB46101</t>
  </si>
  <si>
    <t>超声造影引导经皮脾脏创伤出血栓塞术</t>
  </si>
  <si>
    <t>术前准备，超声造影引导下确定脾创伤灶及活动性出血部位，局部皮肤消毒铺巾，麻醉，PTC穿刺针(20G×200毫米)，进行穿刺，创伤灶注射止血剂，活动性出血部位注射医用吻合胶。图文报告。不含超声引导、实验室检查。</t>
  </si>
  <si>
    <t>导管，导丝，血管鞘管，栓塞材料，止血材料</t>
  </si>
  <si>
    <t>以1处病灶为基价，每增加1处病灶加收不超过300元。</t>
  </si>
  <si>
    <t>HNB73301</t>
  </si>
  <si>
    <t>脾部分切除术</t>
  </si>
  <si>
    <t>左肋缘下切口逐层进腹，探查，游离脾脏，结扎切断脾周围韧带，分离脾蒂血管，按预定脾段结扎血管，切除脾段，止血，经腹壁另戳孔置管引出固定，清点器具、纱布无误，冲洗腹腔，逐层关腹。</t>
  </si>
  <si>
    <t>HNB75301</t>
  </si>
  <si>
    <t>脾切除术</t>
  </si>
  <si>
    <t>插导尿管，逐层进腹，探查，游离脾脏，结扎切断脾周围韧带，分离脾蒂血管，将脾完整切除，处理脾床，止血，经腹壁另戳孔置管引出固定，清点器具、纱布无误，冲洗腹腔，逐层关腹。</t>
  </si>
  <si>
    <t>HNB83301</t>
  </si>
  <si>
    <t>脾修补术</t>
  </si>
  <si>
    <t>经左腹直肌或左肋缘下切口逐层进腹，探查，游离脾脏，结扎切断脾周围韧带，缝扎破裂脾脏，止血，经腹壁另戳孔置管引出固定，清点器具、纱布无误，冲洗腹腔，逐层关腹。</t>
  </si>
  <si>
    <t>HNB86301</t>
  </si>
  <si>
    <t>脾肺固定分流术</t>
  </si>
  <si>
    <t>患者侧卧于手术台，消毒铺巾，左侧第6、7或8肋间胸腹联合切口，游离脾和左肺，结扎脾动脉，切除部分膈肌，上提脾脏至胸腔与左肺下叶缝合固定，止血冲洗放置引流后关闭切口。</t>
  </si>
  <si>
    <t>HNB90301</t>
  </si>
  <si>
    <t>脾切除自体脾移植术</t>
  </si>
  <si>
    <t>逐层进腹，探查，游离脾脏，结扎切断脾周围韧带，分离脾蒂血管，将脾完整切除，处理脾床，将自体脾部分移植网膜内，止血，经腹壁另戳孔置管固定，清点器具、纱布无误，冲洗腹腔，逐层关腹。</t>
  </si>
  <si>
    <t>特殊缝线，止血材料，血管夹</t>
  </si>
  <si>
    <t>HNE</t>
  </si>
  <si>
    <t>3.胸腺</t>
  </si>
  <si>
    <t>HNE75301</t>
  </si>
  <si>
    <t>胸腺切除术</t>
  </si>
  <si>
    <t>胸骨正中切口，消毒铺巾，贴膜，开胸探查，游离，切除全部胸腺和纵隔脂肪组织，电刀止血，纵隔放置引流，逐层关胸。</t>
  </si>
  <si>
    <t>HNF-HNR</t>
  </si>
  <si>
    <t>4.淋巴</t>
  </si>
  <si>
    <t>HNF73301</t>
  </si>
  <si>
    <t>舌骨上淋巴清扫术</t>
  </si>
  <si>
    <t>颌下弧形或T形切口，切开皮肤、皮下和颈阔肌，翻瓣暴露手术区，见到肩胛舌骨肌中央腱后，从此平面向上清扫Ⅰ、Ⅱ、Ⅲ区蜂窝组织，含颌下腺切除，止血。必要时探查舌神经、舌下神经，伤口处理及关闭。</t>
  </si>
  <si>
    <t>HNG73301</t>
  </si>
  <si>
    <t>颈淋巴结清扫术</t>
  </si>
  <si>
    <t>颈部双叉切口，于颈阔肌浅面游离皮瓣，结扎切断颈外静脉，切断胸骨舌骨肌、胸骨甲状肌、胸锁乳突肌和颈内静脉，切开颈动脉鞘，由下向上清除淋巴结和脂肪组织，切断甲状腺中(上)静脉、面总静脉，保护喉上、喉返神经、舌下神经、膈神经，再由下颌舌骨肌浅面自上而下清除颏下区淋巴结和脂肪，最后清扫颌下区的淋巴结，保护面动脉、面神经、舌下神经，止血，置管引出固定，缝合切口。</t>
  </si>
  <si>
    <t>HNG73304</t>
  </si>
  <si>
    <t>根治性颈淋巴结清扫术</t>
  </si>
  <si>
    <t>消毒铺巾，气管插管喉气管切开，切口选择(人字、半H形、双三叉形等)，从下颌骨下缘到锁骨，从斜方肌的前缘到颈前中线范围内，自颈阔肌深面到颈深筋膜之间，一般只保留颈总动脉、颈内动脉、颈外动脉、迷走神经、膈神经、舌下神经、舌神经、及臂丛。胸锁乳突肌、肩甲舌骨肌、颈内静脉、副神经及其周围软组织均应切除，清扫的淋巴结含颏下、下颌下淋巴结、沿颈内静脉走向的颈深淋巴结上中下及副神经区和锁骨上区的颈深淋巴结群等。冲洗，放引流，缝合。</t>
  </si>
  <si>
    <t>HNG73305</t>
  </si>
  <si>
    <t>锁骨上窝淋巴结摘除术</t>
  </si>
  <si>
    <t>平卧位，麻醉后消毒铺巾，颈部切口，切开皮肤、颈阔肌、皮下脂肪、切断胸锁乳突肌，解剖颈内静脉牵向内侧，完善显露锁骨上窝，游离淋巴结，结扎输入输出淋巴管，完整摘除淋淋巴结，依次关闭切开各层。</t>
  </si>
  <si>
    <t>HNH73301</t>
  </si>
  <si>
    <t>局限性纵隔淋巴结清扫术</t>
  </si>
  <si>
    <t>指切除小于6站的纵隔和肺门淋巴结。探查纵隔和肺门淋巴结，解剖并摘除淋巴结(小于6站)。不含胸部肿瘤切除手术、病理学检查。</t>
  </si>
  <si>
    <t>HNH73302</t>
  </si>
  <si>
    <t>恶性肿瘤系统性纵隔淋巴结清扫术</t>
  </si>
  <si>
    <t>指切除大于等于6站的纵隔和肺门淋巴结。探查纵隔和肺门淋巴结，解剖并摘除淋巴结(大于等于6站)。用电刀或超声刀止血。不含胸部肿瘤切除手术、病理学检查。</t>
  </si>
  <si>
    <t>HNJ73301</t>
  </si>
  <si>
    <t>腹腔淋巴结清扫术</t>
  </si>
  <si>
    <t>指各器官所属淋巴结群。逐层进腹，保护血管神经，解剖血管鞘，切取所属淋巴结群及疏松组织，置引流管，清点器具、纱布无误，冲洗腹腔，逐层关腹。</t>
  </si>
  <si>
    <t>HNJ73302</t>
  </si>
  <si>
    <t>经腹腹主动脉旁淋巴结切除术</t>
  </si>
  <si>
    <t>消毒铺巾，开腹，腹腔探查，剪开后腹膜，暴露腹主动脉及下腔静脉，腹主动脉及下腔静脉周围淋巴结切除。含淋巴结活检术。</t>
  </si>
  <si>
    <t>HNJ73303</t>
  </si>
  <si>
    <t>睾丸肿瘤腹膜后淋巴结清扫术</t>
  </si>
  <si>
    <t>消毒，电刀逐层切开，游离，右侧应由肾蒂平面以上2厘米平面起，沿下腔静脉到腹主动脉分叉处，切除所有的脂肪，结缔组织与淋巴组织，同时切除腹主动脉与下腔静脉之间的淋巴结及腹主动脉前的淋巴结，再由腹主动脉分叉处向右，向下切除骼淋巴结。左侧：沿腹主动脉自肾蒂上2厘米向下解剖直至腹主动脉分叉处，切除所有的脂肪，结缔组织与淋巴组织，同时也切除腹主动脉与下腔静脉之间的淋巴结，再由腹主动脉分叉处向左，向下沿骼血管解剖，切除髂淋巴结达左侧内环处，将精索结扎残端一并切除。</t>
  </si>
  <si>
    <t>HNJ73304</t>
  </si>
  <si>
    <t>腹膜后淋巴管瘤切除术(小)</t>
  </si>
  <si>
    <t>指瘤体位于后腹膜一侧，直径小于5厘米。病人平卧位，消毒铺巾，腹正中切口，切开皮肤、皮下脂肪、腹白线、腹膜，推开肠管，切开后腹膜显露肿物，必要时游离单侧输尿管、精索(卵巢)血管予以保护，切除肿物，显微镜下确切结扎淋巴管断端、止血，确认无淋巴漏，腹膜后留置引流管，缝合后腹膜，留置腹腔引流管，缝合腹膜、腹白线、皮下脂肪、皮肤，切口无菌敷料覆盖。</t>
  </si>
  <si>
    <t>HNJ73305</t>
  </si>
  <si>
    <t>腹膜后淋巴管瘤切除术(中)</t>
  </si>
  <si>
    <t>指瘤体位于后腹膜一侧，直径大于5厘米。病人平卧位，消毒铺巾，腹正中切口，切开皮肤、皮下脂肪、腹白线、腹膜，推开肠管，切开后腹膜显露肿物，游离单侧输尿管、精索(卵巢)血管予以保护，切除肿物，显微镜下确切结扎淋巴管断端、止血，确认无淋巴漏，腹膜后留置引流管，缝合后腹膜，留置腹腔引流管，缝合腹膜、腹白线、皮下脂肪、皮肤，切口无菌敷料覆盖。</t>
  </si>
  <si>
    <t>HNJ73306</t>
  </si>
  <si>
    <t>腹膜后淋巴管瘤切除术(大)</t>
  </si>
  <si>
    <t>指瘤体包绕腹主动脉、下腔静脉。病人平卧位，消毒铺巾，腹正中切口，切开皮肤、皮下脂肪、腹白线、腹膜，推开肠管，切开后腹膜显露肿物，游离双侧输尿管、精索(卵巢)血管予以保护，游离瘤体段腹主动脉、下腔静脉予以保护，切除肿物，含腹主动脉、下腔静脉后方瘤体，显微镜下确切结扎淋巴管断端、止血，确认无淋巴漏，腹膜后留置引流管，缝合后腹膜，留置腹腔引流管，缝合腹膜、腹白线、皮下脂肪、皮肤，切口无菌敷料覆盖。</t>
  </si>
  <si>
    <t>HNJ73307</t>
  </si>
  <si>
    <t>经腹骶前淋巴结切除术</t>
  </si>
  <si>
    <t>消毒铺巾，开腹，腹腔探查，剪开后腹膜，暴露骶前解剖，骶前淋巴结切除或活检术。</t>
  </si>
  <si>
    <t>HNJ86301</t>
  </si>
  <si>
    <t>显微镜下腹腔淋巴管静脉吻合术</t>
  </si>
  <si>
    <t xml:space="preserve">开腹探查手术中，手术显微镜下以显微器械游离腹腔含乳糜淋巴管，游离口径匹配临近小血管，结扎淋巴管近心端及小血管远心端，肝素盐水冲洗静脉近心端管腔，未发现明显血液反流，以显微缝合线吻合淋巴管及小血管近心端。 </t>
  </si>
  <si>
    <t>以1根血管为基价，每增加1根血管吻合加收不超过200元。</t>
  </si>
  <si>
    <t>HNJ86302</t>
  </si>
  <si>
    <t>显微镜下腹腔淋巴管自体静脉移植桥接静脉吻合术</t>
  </si>
  <si>
    <t xml:space="preserve">在开腹探查手术中，手术显微镜下以显微器械游离腹腔器官含乳糜淋巴管，游离口径匹配临近小血管，结扎淋巴管近心端及小血管远心端，肝素盐水冲洗静脉近心端管腔，如发现明显血液反流，则取一段带瓣膜大隐静脉以显微缝合线行架桥，再以其与淋巴管近心端行端端吻合。不含自体静脉取材。 </t>
  </si>
  <si>
    <t>HNJ86303</t>
  </si>
  <si>
    <t>显微镜下腹膜后淋巴管静脉吻合术</t>
  </si>
  <si>
    <t xml:space="preserve">在开腹探查手术中，打开后腹膜，手术显微镜下以显微器械游离腹膜后含乳糜淋巴管，游离口径匹配临近小血管，结扎淋巴管近心端及小血管远心端，肝素盐水冲洗静脉近心端管腔，未发现明显血液反流，以显微缝合线吻合淋巴管及小血管近心端。 </t>
  </si>
  <si>
    <t>HNJ86304</t>
  </si>
  <si>
    <t>显微镜下腹膜后淋巴管自体移植静脉静脉吻合术</t>
  </si>
  <si>
    <t xml:space="preserve">在开腹探查手术中，打开后腹膜，手术显微镜下以显微器械游离腹膜后含乳糜淋巴管，游离口径匹配临近小血管，结扎淋巴管近心端及小血管远心端，肝素盐水冲洗静脉近心端管腔，如发现明显血液反流，则取一段带瓣膜大隐静脉以显微缝合线行架桥，再以其与淋巴管近心端行端端吻合。不含自体静脉取材。 </t>
  </si>
  <si>
    <t>HNK73301</t>
  </si>
  <si>
    <t>腹股沟淋巴结切除术</t>
  </si>
  <si>
    <t>膀胱截石位，消毒外阴，铺单，切开皮肤及皮下组织，清扫皮下组织及淋巴结，切开阔筋膜，分离结扎大隐静脉，缝扎阴部外动脉，清扫股三角淋巴结，清扫腹股沟淋巴结，缝合皮下脂肪。</t>
  </si>
  <si>
    <t>HNK73302</t>
  </si>
  <si>
    <t>髂腹股沟淋巴结清扫术</t>
  </si>
  <si>
    <t>腹部联合腹股沟切口，切开皮肤，保护血管神经，解剖血管鞘，切取所属淋巴结群及疏松组织，置管引出固定，缝合伤口。</t>
  </si>
  <si>
    <t>HNK86301</t>
  </si>
  <si>
    <t>显微镜下腹股沟浅淋巴管静脉吻合术</t>
  </si>
  <si>
    <t xml:space="preserve">用于治疗下肢淋巴水肿。患者取平卧位，患肢侧腹股沟区消毒铺巾，于腹股沟韧带下方浅静脉走行区切开皮肤，在手术显微镜下寻腹股沟浅静脉及周围浅淋巴管，将静脉及淋巴管分别剪断，静脉远心端结扎，以肝素盐水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 </t>
  </si>
  <si>
    <t>HNK86302</t>
  </si>
  <si>
    <t>显微镜下腹股沟下淋巴结输入淋巴管大隐静脉分支吻合术</t>
  </si>
  <si>
    <t xml:space="preserve">用于治疗下肢淋巴水肿。患者取平卧位，患肢侧腹股沟区消毒铺巾，于腹股沟韧带下方大隐静脉走行区切开皮肤，在手术显微镜下寻大隐静脉分支静脉以及腹股沟浅淋巴结输入淋巴管，将匹配静脉及淋巴管分别剪断，静脉远心端结扎，以肝素盐水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 </t>
  </si>
  <si>
    <t>HNK86303</t>
  </si>
  <si>
    <t>显微镜下髂外深淋巴管静脉吻合术</t>
  </si>
  <si>
    <t xml:space="preserve">患者取平卧位，患肢侧腹股沟区消毒铺巾，于腹股沟韧带上切开皮肤，逐层切开暴露髂外动静脉，在手术显微镜下于髂外动静脉周围寻找扩张淋巴管，以无损伤缝线将其远、近端与腹壁下静脉分支行端端套入或端端吻合，观察无渗血及渗液后，逐层间断缝合，敷料覆盖伤口。 </t>
  </si>
  <si>
    <t>HNK86304</t>
  </si>
  <si>
    <t>显微镜下会阴浅淋巴管静脉分支吻合术</t>
  </si>
  <si>
    <t xml:space="preserve">用于治疗会阴部淋巴水肿。患者取平卧位，腹股沟区消毒铺巾，于腹股沟韧带下方大隐静脉走行区做斜切口并向上延伸跨过腹股沟韧带，在手术显微镜下寻大隐静脉会阴侧分支静脉以及来自会阴区淋巴管，将匹配静脉及淋巴管分别剪断，静脉远心端结扎，以肝素盐水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 </t>
  </si>
  <si>
    <t>HNL73301</t>
  </si>
  <si>
    <t>经腹盆腔淋巴结切除术</t>
  </si>
  <si>
    <t>消毒铺巾，开腹，探查盆腹腔及盆腔淋巴结，剪开后腹膜，暴露盆腔双侧血管淋巴解剖，行盆腔各组(髂总、髂内、髂外、闭孔、腹股沟深淋巴结组)淋巴结切除术。</t>
  </si>
  <si>
    <t>HNL73302</t>
  </si>
  <si>
    <t>经腹膜外盆腔淋巴结切除术</t>
  </si>
  <si>
    <t>开腹，切断圆韧带和腹壁下动静脉，分别暴露双侧盆腔血管淋巴，行盆腔各组(髂总、髂内、髂外、闭孔、腹股沟深淋巴结组)淋巴结切除术。</t>
  </si>
  <si>
    <t>HNN86301</t>
  </si>
  <si>
    <t>显微镜下前臂浅淋巴管静脉吻合术</t>
  </si>
  <si>
    <t xml:space="preserve">用于治疗上肢淋巴水肿。患者取平卧位，患肢外展90°并平置于床上，患侧上肢消毒铺巾，于肘横纹下前臂外侧(或内侧)浅静脉走行区切开皮肤，在手术显微镜下寻前臂外侧(或内侧)浅静脉及周围浅淋巴管，将静脉及淋巴管分别剪断，静脉远心端结扎，以肝素盐水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 </t>
  </si>
  <si>
    <t>HNN86302</t>
  </si>
  <si>
    <t>显微镜下前臂内侧浅淋巴管静脉吻合术</t>
  </si>
  <si>
    <t xml:space="preserve">用于治疗上肢淋巴水肿。患者取平卧位，患肢外展90°并平置于床上，患侧上肢消毒铺巾，于肘横纹下前臂内侧浅静脉走行区切开皮肤，在手术显微镜下寻前臂内侧浅静脉及周围浅淋巴管，将静脉及淋巴管分别剪断，静脉远心端结扎，以肝素盐水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 </t>
  </si>
  <si>
    <t>HNN86303</t>
  </si>
  <si>
    <t>显微镜下尺动脉旁深淋巴管静脉吻合术</t>
  </si>
  <si>
    <t xml:space="preserve">用于治疗上肢淋巴水肿。患者取平卧位，患肢外展90°并平置于床上，患侧上肢消毒铺巾，于腕横纹上尺侧切开皮肤，在手术显微镜下分离皮下组织，剪开关节支持带，分离出尺动静脉，于血管周围寻尺动脉旁深淋巴管，将尺静脉分支静脉及尺动脉旁深淋巴管分别剪断，静脉远心端结扎，以肝素盐水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 </t>
  </si>
  <si>
    <t>HNN86304</t>
  </si>
  <si>
    <t>显微镜下桡动脉旁深淋巴管静脉吻合术</t>
  </si>
  <si>
    <t xml:space="preserve">用于治疗手部淋巴水肿。患者取平卧位，患肢外展90°并平置于床上，患侧上肢消毒铺巾，于腕横纹上桡侧切开皮肤，在手术显微镜下分离皮下组织，剪开关节支持带，分离出桡动静脉，于血管周围寻桡动脉旁深淋巴管，将桡静脉分支静脉及桡动脉旁深淋巴管分别剪断，静脉远心端结扎，以肝素盐水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 </t>
  </si>
  <si>
    <t>HNN86305</t>
  </si>
  <si>
    <t>显微镜下上臂深淋巴管静脉吻合术</t>
  </si>
  <si>
    <t xml:space="preserve">用于治疗上肢淋巴水肿。患者取平卧位，患肢外展90°并平置于床上，患侧上肢消毒铺巾，沿肱二、三头肌肌间沟切开皮肤，在手术显微镜下分离皮下组织，剪开深筋膜，分离出肱动、静脉及正中神经，予以保护，于血管、神经周围寻上臂深淋巴管，将肱静脉分支静脉及上臂深淋巴管分别剪断，静脉远心端结扎，以肝素盐水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 </t>
  </si>
  <si>
    <t>HNN86306</t>
  </si>
  <si>
    <t>显微镜下手背浅淋巴管静脉吻合术</t>
  </si>
  <si>
    <t xml:space="preserve">用于治疗手部淋巴水肿。患者取平卧位，患肢外展90°，于患侧手背部浅静脉走行区切开皮肤，在手术显微镜下寻手背浅静脉及周围浅淋巴管，将静脉及淋巴管分别剪断，静脉远心端结扎，以肝素盐水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 </t>
  </si>
  <si>
    <t>HNN86307</t>
  </si>
  <si>
    <t>显微镜下头静脉伴行淋巴管静脉吻合术</t>
  </si>
  <si>
    <t xml:space="preserve">用于治疗上肢淋巴水肿。患者取平卧位，患肢外展消毒铺巾，于三角肌前源下方，头静脉走行在手术显微镜下寻足背部浅静脉及周围浅淋巴管，将静脉及淋巴管分别剪断，静脉远心端结扎，以肝素盐水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 </t>
  </si>
  <si>
    <t>HNP86301</t>
  </si>
  <si>
    <t>显微镜下股深淋巴管静脉吻合术</t>
  </si>
  <si>
    <t xml:space="preserve">用于治疗下肢淋巴水肿。患者取平卧位，患肢腹股沟区消毒铺巾，于腹股沟韧带下方切开皮肤，在手术显微镜下分离皮下组织以免损伤浅淋巴管，剪开深筋膜，分离出股动、静脉，于血管周围寻股深淋巴管，将股静脉分支静脉及股深淋巴管分别剪断，静脉远心端结扎，以肝素盐水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 </t>
  </si>
  <si>
    <t>HNP86302</t>
  </si>
  <si>
    <t>显微镜下大腿中部浅淋巴管大隐静脉分支吻合术</t>
  </si>
  <si>
    <t xml:space="preserve">用于治疗下肢淋巴水肿。患者取平卧位，患肢消毒铺巾，于患肢大腿中部大隐静脉走行区切开皮肤，在手术显微镜下寻大隐静脉分支静脉以及周围浅淋巴管，将匹配静脉及淋巴管分别剪断，静脉远心端结扎，以肝素盐水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 </t>
  </si>
  <si>
    <t>HNP86303</t>
  </si>
  <si>
    <t>淋巴结大隐静脉吻合术</t>
  </si>
  <si>
    <t>用于治疗下肢淋巴水肿。患者取平卧位，患肢侧腹股沟区消毒铺巾，于腹股沟韧带下方大隐静脉走行区切开皮肤，在手术显微镜下寻找大隐静脉分支静脉以及腹股沟浅淋巴结，切断淋巴结，近心端结扎，以无损伤显微缝线将匹配静脉近心端与淋巴淋巴结远心端行端端吻合，观察无渗血及渗液后，间断缝合皮肤切口，敷料覆盖伤口，弹力绷带加压包扎。</t>
  </si>
  <si>
    <t>HNP86304</t>
  </si>
  <si>
    <t>显微镜下小腿浅淋巴管静脉吻合术</t>
  </si>
  <si>
    <t xml:space="preserve">用于治疗下肢淋巴水肿。患者取平卧位，患肢消毒铺巾，于膝下外侧浅静脉或内侧大隐静脉走行区切开皮肤，在手术显微镜下寻小腿外侧浅静脉或大隐静脉其分支静脉、周围浅淋巴管，将静脉及淋巴管分别剪断，静脉远心端结扎，以肝素盐水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 </t>
  </si>
  <si>
    <t>HNP86305</t>
  </si>
  <si>
    <t>显微镜下内踝深淋巴管-胫后静脉分支吻合术</t>
  </si>
  <si>
    <t xml:space="preserve">用于治疗足部淋巴水肿。患者取平卧位，患肢屈曲外展使内踝部平置于床上，患足及小腿消毒铺巾，于足内踝下弧形切开皮肤，在手术显微镜下分离皮下组织，剪开关节支持带，分离出胫后动静脉，于血管周围寻内踝深淋巴管，将胫后静脉分支静脉及内踝深淋巴管分别剪断，静脉远心端结扎，以肝素盐水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 </t>
  </si>
  <si>
    <t>HNP86306</t>
  </si>
  <si>
    <t>显微镜下足背浅淋巴管静脉吻合术</t>
  </si>
  <si>
    <t xml:space="preserve">用于治疗足部淋巴水肿。患者取平卧位，患肢屈曲使足平置于床上，患足及小腿消毒铺巾，于足背部浅静脉走行区切开皮肤，在手术显微镜下寻足背部浅静脉及周围浅淋巴管，将静脉及淋巴管分别剪断，静脉远心端结扎，以肝素盐水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 </t>
  </si>
  <si>
    <t>HNQ73301</t>
  </si>
  <si>
    <t>海绵状淋巴管瘤切除术(小)</t>
  </si>
  <si>
    <t>指面积在3平方厘米以下，含体表、颈部、躯干部、瘤体侵及深筋膜以下深层组织的血管瘤、淋巴管瘤、淋巴血管瘤、纤维血管瘤、脂肪血管瘤、神经纤维血管瘤、乳糜囊肿，定位，消毒铺巾，局麻，切开皮肤，切除部分病变皮肤，将深部瘤体组织完整切除，缝合伤口，加压包扎。</t>
  </si>
  <si>
    <t>HNQ73302</t>
  </si>
  <si>
    <t>海绵状淋巴管瘤切除术(中)</t>
  </si>
  <si>
    <t>指面积小于10平方厘米，未达肢体一周及肢体1/4长度，含体表、颈部、躯干部、瘤体侵及深筋膜以下深层组织的血管瘤、淋巴管瘤、淋巴血管瘤、纤维血管瘤、脂肪血管瘤、神经纤维血管瘤、乳糜囊肿，定位，消毒铺巾，局麻，必要时上止血带，梭形切口，切除部分病变皮肤，将深部瘤体组织尽量切除，置引流管引出固定，缝合伤口，加压包扎。</t>
  </si>
  <si>
    <t>HNQ73303</t>
  </si>
  <si>
    <t>海绵状淋巴管瘤切除术(大)</t>
  </si>
  <si>
    <t>指面积大于10厘米，含体表、颈部、躯干部、瘤体侵及深筋膜以下深层组织的血管瘤、淋巴管瘤、淋巴血管瘤、纤维血管瘤、脂肪血管瘤、神经纤维血管瘤、乳糜囊肿。消毒铺巾，必要时上止血带，梭形切口，游离皮瓣，切除部分病变皮肤，将深部瘤体组织尽量切除，置引流管引出固定，缝合伤口，加压包扎。不含皮瓣或组织移植、石膏固定。</t>
  </si>
  <si>
    <t>HNR57301</t>
  </si>
  <si>
    <t>显微镜下胸导管压迫束带松解术</t>
  </si>
  <si>
    <t xml:space="preserve">平卧位，全麻后消毒铺巾，左颈部切口，切开皮肤、颈阔肌、皮下脂肪、切断胸锁乳突肌，显微镜下剪开颈动脉鞘，游离颈内静脉并牵开，于颈血管后方游离胸导管，剪开胸导管末段包绕的血管鞘(颈静脉角)解除压迫，完全显露胸导管末段及其出口周围结构，确认乳糜入血顺畅。显微镜下止血，结扎小淋巴漏口，确认无出血及淋巴漏，逐层缝合，皮肤皮内缝合，无菌敷料覆盖切口。 </t>
  </si>
  <si>
    <t>HNR59301</t>
  </si>
  <si>
    <t>乳糜胸外科治疗</t>
  </si>
  <si>
    <t>胸后外侧或前外侧切口，消毒铺巾，贴膜，电刀开胸，探查胸腔，脓性纤维膜剥脱，冲洗，游离胸导管并结扎，或大块组织缝扎，止血并放置胸腔闭式引流管，关胸。</t>
  </si>
  <si>
    <t>HNR59302</t>
  </si>
  <si>
    <t>胸导管结扎术</t>
  </si>
  <si>
    <t>胸后外侧或前外侧切口，消毒铺巾，贴膜，电刀开胸，探查，游离胸导管并结扎，或大块组织缝扎，胸腔闭式引流，关胸。</t>
  </si>
  <si>
    <t>HNR65301</t>
  </si>
  <si>
    <t>显微镜下颈段胸导管狭窄段外膜剥除术</t>
  </si>
  <si>
    <t xml:space="preserve">平卧位，全麻后消毒铺巾，左颈部切口，切开皮肤、颈阔肌、皮下脂肪、切断胸锁乳突肌，显微镜下剪开颈动脉鞘，游离颈内静脉并牵开，于颈血管后方游离、探查胸导管，将狭窄段胸导管外膜剥除，确认狭窄解除，乳糜入血顺畅，显微镜下止血，结扎小淋巴漏口，确认无出血及淋巴漏，逐层缝合，皮肤皮内缝合，无菌敷料覆盖切口。 </t>
  </si>
  <si>
    <t>HNR83301</t>
  </si>
  <si>
    <t>显微镜下胸导管狭窄成形术</t>
  </si>
  <si>
    <t xml:space="preserve">平卧位，全麻后消毒铺巾，左颈部切口，切开皮肤、颈阔肌、皮下脂肪、切断胸锁乳突肌，显微镜下剪开颈动脉鞘，游离颈内静脉并牵开，于颈血管后方游离、探查胸导管，无创阻断胸导管，将狭窄段纵行剪开，横向缝合，确认狭窄解除，乳糜入血顺畅，显微镜下止血，结扎小淋巴漏口，确认无出血及淋巴漏，逐层缝合，皮肤皮内缝合，无菌敷料覆盖切口。 </t>
  </si>
  <si>
    <t>HNR86301</t>
  </si>
  <si>
    <t>显微镜下胸导管颈内静脉端端吻合术</t>
  </si>
  <si>
    <t xml:space="preserve">平卧位，全麻后消毒铺巾，左颈部切口，切开皮肤、颈阔肌、皮下脂肪、切断胸锁乳突肌，显微镜下剪开颈动脉鞘，游离颈内静脉并牵开，于颈血管后方游离胸导管，根据胸导管及血管直径，确认需与颈内静脉吻合后，无创游离颈内静脉，胸导管近心端、颈内静脉远心端结扎，无创阻断颈内静脉，肝素盐水冲洗管腔，胸导管远心端与颈内静脉近心端端端吻合，显微镜下止血，结扎小淋巴漏口，确认无出血及淋巴漏，逐层缝合，皮肤皮内缝合，无菌敷料覆盖切口。 </t>
  </si>
  <si>
    <t>HNR86302</t>
  </si>
  <si>
    <t>胸导管－颈内静脉吻合术</t>
  </si>
  <si>
    <t>定位，消毒铺巾，局麻，左锁骨上切口显露游离胸导管和颈内静脉，胸导管测压，分别切断结扎，行远端胸导管－近端颈内静脉端端吻合，创面止血，缝合切口。</t>
  </si>
  <si>
    <t>HNR86303</t>
  </si>
  <si>
    <t>显微镜下胸导管颈外静脉吻合术</t>
  </si>
  <si>
    <t xml:space="preserve">平卧位，全麻后消毒铺巾，左颈部切口，切开皮肤、颈阔肌、皮下脂肪、切断胸锁乳突肌，显微镜下剪开颈动脉鞘，游离颈内静脉并牵开，于颈血管后方游离胸导管，根据胸导管及血管直径，确认需与颈外静脉吻合后延长切口，无创游离颈外静脉，胸导管近心端、颈外静脉远心端结扎，肝素盐水冲洗管腔，胸导管远心端与颈外静脉近心端端端吻合，显微镜下止血，结扎小淋巴漏口，确认无出血及淋巴漏，逐层缝合，皮肤皮内缝合，无菌敷料覆盖切口。 </t>
  </si>
  <si>
    <t>HNR86304</t>
  </si>
  <si>
    <t>显微镜下胸导管甲状腺中静脉吻合术</t>
  </si>
  <si>
    <t xml:space="preserve">平卧位，全麻后消毒铺巾，左颈部切口，切开皮肤、颈阔肌、皮下脂肪、切断胸锁乳突肌，显微镜下剪开颈动脉鞘，游离颈内静脉并牵开，于颈血管后方游离胸导管，根据胸导管及血管直径，确认需与甲状腺中静脉吻合后，无创游离甲状腺中静脉，胸导管近心端、甲状腺中静脉远心端结扎，肝素盐水冲洗管腔，胸导管远心端与甲状腺中静脉近心端吻合，显微镜下止血，结扎小淋巴漏口，确认无出血及淋巴漏，逐层缝合，皮肤皮内缝合，无菌敷料覆盖切口。 </t>
  </si>
  <si>
    <t>HNR86305</t>
  </si>
  <si>
    <t>显微镜下胸导管颈横静脉静脉吻合术</t>
  </si>
  <si>
    <t xml:space="preserve">平卧位，全麻后消毒铺巾，左颈部切口，切开皮肤、颈阔肌、皮下脂肪、切断胸锁乳突肌，显微镜下剪开颈动脉鞘，游离颈内静脉并牵开，于颈血管后方游离胸导管，根据胸导管及血管直径，确认需与颈横静脉吻合后，无创游离颈横静脉，胸导管近心端、颈横静脉远心端结扎，肝素盐水冲洗管腔，胸导管远心端与颈横静脉近心端端端吻合。显微镜下止血，结扎小淋巴漏口，确认无出血及淋巴漏，逐层缝合，皮肤皮内缝合，无菌敷料覆盖切口。 </t>
  </si>
  <si>
    <t>HNR86306</t>
  </si>
  <si>
    <t>显微胸导管椎静脉吻合术</t>
  </si>
  <si>
    <t>平卧位，全麻后消毒铺巾，左颈部切口，切开皮肤、颈阔肌、皮下脂肪、切断胸锁乳突肌，显微镜下剪开颈动脉鞘，游离颈内静脉并牵开，于颈血管后方游离胸导管，根据胸导管及血管直径，确认需与椎静脉吻合后，无创游离椎静脉，胸导管近心端、椎静脉远心端结扎，肝素盐水冲洗管腔，胸导管远心端与椎静脉近心端端端吻合，显微镜下止血，结扎小淋巴漏口，确认无出血及淋巴漏，逐层缝合，皮肤皮内缝合，无菌敷料覆盖切口。</t>
  </si>
  <si>
    <t>HNZ</t>
  </si>
  <si>
    <t>5.其它</t>
  </si>
  <si>
    <t>HNZ73301</t>
  </si>
  <si>
    <t>体表淋巴结摘除术</t>
  </si>
  <si>
    <t>定位，消毒铺巾，切开皮肤，保护血管，切取淋巴结，送检，缝合皮肤。</t>
  </si>
  <si>
    <t>以1个淋巴结为基价，每增加1个淋巴结加收不超过100元。</t>
  </si>
  <si>
    <t>HP-HQ</t>
  </si>
  <si>
    <t>(十一)消化系统</t>
  </si>
  <si>
    <t>口含嘴，润滑剂，普通胃管，石蜡油棉球，肛门镜，油纱条，电极片，脐纱，丝线，护脐宝</t>
  </si>
  <si>
    <t>HPA-HPB</t>
  </si>
  <si>
    <t>1.消化道</t>
  </si>
  <si>
    <t>HPA66301</t>
  </si>
  <si>
    <t>消化道造瘘管置换术</t>
  </si>
  <si>
    <t>消毒铺巾，胃、胆道、空肠造瘘管拔出，并即刻经瘘管插入新引流管，留置，固定。</t>
  </si>
  <si>
    <t>HPB46601</t>
  </si>
  <si>
    <t>经纤维内镜上消化道出血治疗</t>
  </si>
  <si>
    <t>指食管、胃、十二指肠出血治疗。咽部麻醉，润滑，消泡，经口插入纤维胃镜，胃镜辅助操作，寻查出血部位，根据出血情况选择止血治疗方法。人工报告。不含监护。</t>
  </si>
  <si>
    <t>止血夹，止血材料</t>
  </si>
  <si>
    <t>HPB46602</t>
  </si>
  <si>
    <t>经电子内镜上消化道出血治疗</t>
  </si>
  <si>
    <t>指咽部麻醉，润滑，消泡，经口插入电子胃镜，胃镜辅助操作，寻查出血部位，根据出血情况选择止血治疗方法。图文报告。不含监护。</t>
  </si>
  <si>
    <t>HPB65601</t>
  </si>
  <si>
    <t>经电子内镜食管胃十二指肠黏膜剥离术(ESD)</t>
  </si>
  <si>
    <t>咽部麻醉，润滑，消泡，经口插入电子胃镜，胃镜辅助操作，寻查肿物，于肿物基底部注射肾上腺素甘油果糖(或高渗盐水及美蓝或靛胭脂)以抬举病变黏膜部分，采用电刀等进行剥离，切除治疗。图文报告。不含监护、病理学检查。</t>
  </si>
  <si>
    <t>止血夹，注射针，黏膜切开刀，黏膜圈套器，息肉勒除器</t>
  </si>
  <si>
    <t>HPB72601</t>
  </si>
  <si>
    <t>经纤维内镜食管胃十二指肠息肉氩离子凝固术</t>
  </si>
  <si>
    <t>咽部麻醉，润滑，消泡，经口插入纤维胃镜，胃镜辅助操作寻查息肉，采用氩离子凝固治疗。人工报告。不含监护、病理学检查。</t>
  </si>
  <si>
    <t>止血夹，注射针，黏膜圈套器</t>
  </si>
  <si>
    <t>以1个息肉为基价，每增加1个息肉加收不超过100元；最高加收不超过2000元。</t>
  </si>
  <si>
    <t>HPB72602</t>
  </si>
  <si>
    <t>经电子内镜食管胃十二指肠息肉氩离子凝固术</t>
  </si>
  <si>
    <t>咽部麻醉，润滑，消泡，经口插入电子胃镜，胃镜辅助操作，寻查息肉，采用氩离子凝固治疗。图文报告。不含监护、病理学检查。</t>
  </si>
  <si>
    <t>止血夹，息肉勒除器，注射针，黏膜圈套器</t>
  </si>
  <si>
    <t>HPB73601</t>
  </si>
  <si>
    <t>经纤维内镜食管胃十二指肠息肉高频电凝切除术</t>
  </si>
  <si>
    <t>咽部麻醉，润滑，消泡，经口插入纤维胃镜，胃镜辅助操作，置入圈套器圈套息肉，采用高频电凝电切除息肉。人工报告。不含监护、病理学检查。</t>
  </si>
  <si>
    <t>HPB73602</t>
  </si>
  <si>
    <t>经电子内镜食管胃十二指肠息肉高频电凝切除术</t>
  </si>
  <si>
    <t>咽部麻醉，润滑，消泡，经口插入电子胃镜，胃镜辅助操作，置入圈套器圈套息肉，采用高频电凝电切除息肉。图文报告。不含监护、病理学检查。</t>
  </si>
  <si>
    <t>HPB73603</t>
  </si>
  <si>
    <t>经纤维内镜食管胃十二指肠息肉微波切除术</t>
  </si>
  <si>
    <t>咽部麻醉，润滑，消泡，经口插入纤维胃镜，胃镜辅助操作，寻查息肉，采用微波切除治疗。人工报告。不含监护、病理学检查。</t>
  </si>
  <si>
    <t>HPB73604</t>
  </si>
  <si>
    <t>经电子内镜食管胃十二指肠息肉微波切除术</t>
  </si>
  <si>
    <t>咽部麻醉，润滑，消泡，经口插入电子胃镜，胃镜辅助操作，寻查息肉，采用微波切除治疗。图文报告。不含监护、病理学检查。</t>
  </si>
  <si>
    <t>HPB73605</t>
  </si>
  <si>
    <t>经纤维内镜食管胃十二指肠息肉激光切除术</t>
  </si>
  <si>
    <t>咽部麻醉，润滑，消泡，经口插入纤维胃镜，胃镜辅助操作寻查息肉，采用激光治疗。人工报告。不含监护、病理学检查。</t>
  </si>
  <si>
    <t>HPB73606</t>
  </si>
  <si>
    <t>经电子内镜食管胃十二指肠息肉激光切除术</t>
  </si>
  <si>
    <t>咽部麻醉，润滑，消泡，经口插入电子胃镜，胃镜辅助操作寻查息肉，采用激光治疗。图文报告。不含监护、病理学检查。</t>
  </si>
  <si>
    <t>HPB73607</t>
  </si>
  <si>
    <t>经电子内镜食管胃十二指肠黏膜切除术(EMR)</t>
  </si>
  <si>
    <t>胃镜前端加透明帽，咽部麻醉，润滑，消泡，经口插入电子胃镜，胃镜辅助操作，寻查息肉，将息肉吸入透明帽，采用圈套器进行高频电凝电切。图文报告。不含监护、病理学检查。</t>
  </si>
  <si>
    <t>止血夹，注射针，黏膜圈套器，息肉勒除器</t>
  </si>
  <si>
    <t>HPB83301</t>
  </si>
  <si>
    <t>食管胃吻合口狭窄切开成形术</t>
  </si>
  <si>
    <t>颈部或胸部切口，消毒铺巾，贴膜，电刀切开。游离食管胃吻合口，视狭窄情况，行狭窄局部切开缝合(或行吻合口切除、食管－胃再吻合)。止血并放置颈部引流条或胸腔引流管，关胸。不含病理学检查。</t>
  </si>
  <si>
    <t>吻合器，特殊缝线，止血材料</t>
  </si>
  <si>
    <t>HPC</t>
  </si>
  <si>
    <t>HPC50301</t>
  </si>
  <si>
    <t>先天性食管闭锁分期手术(I期)</t>
  </si>
  <si>
    <t>适用于I型或Ⅲ-A型(两盲端距离大于3厘米者)。全麻插管，经右侧胸膜外入路，上段食管盲端造瘘或牵引，下段食管盲端牵引，胃造瘘，牵引1-4周后，再行Ⅱ期手术(即食管端端吻合术)。</t>
  </si>
  <si>
    <t>HPC50302</t>
  </si>
  <si>
    <t>经胸食管下段贲门肌层切开术</t>
  </si>
  <si>
    <t>胸后外侧或前外侧切口，消毒铺巾，贴膜，电刀开胸。游离下段食管和贲门，部分胃底，显露狭窄病变。纵行切开食管下段，贲门和胃底处狭窄部位的肌层，充分松解食管和胃黏膜，彻底止血并确保黏膜无破损，必要时游离带蒂膈肌瓣或胃底覆盖暴露的食管黏膜，可行抗反流术，放置胸腔引流管，关胸。</t>
  </si>
  <si>
    <t>HPC50303</t>
  </si>
  <si>
    <t>经腹食管下段贲门肌层切开术</t>
  </si>
  <si>
    <t>腹部切口，消毒铺巾，贴膜，电刀开腹。游离下段食管和贲门、部分胃底，显露狭窄病变。纵行切开食管下段、贲门和胃底处狭窄部位的肌层，充分松解食管和胃黏膜，彻底止血并确保黏膜无破损，必要时用胃底覆盖暴露的食管黏膜，可行抗反流术，放置胸腔引流管，关胸。</t>
  </si>
  <si>
    <t>HPC50304</t>
  </si>
  <si>
    <t>食管闭锁胃造瘘术</t>
  </si>
  <si>
    <t>颈部切口，消毒铺巾，贴膜，游离颈段食管，造瘘，腹部切口，行胃造瘘术。</t>
  </si>
  <si>
    <t>HPC58301</t>
  </si>
  <si>
    <t>胸腹联合断流术(Sugiura手术)</t>
  </si>
  <si>
    <t>胸腹联合切口，探查，经网膜门静脉测压，离断胃底贲门及下段食管周围血管，保留冠状静脉，横断食管下端，再行食管吻合重建，创面止血，胸腔闭式引流置管和腹腔闭式引流分别戳孔引出固定，清点器具、纱布无误，冲洗腹腔，逐层关胸，关腹。不含幽门成形术、肝活检术、胃底折叠术、胃造瘘术。</t>
  </si>
  <si>
    <t>吻合器</t>
  </si>
  <si>
    <t>HPC58302</t>
  </si>
  <si>
    <t>门体静脉断流术</t>
  </si>
  <si>
    <t>经腹切口，探查，经网膜门静脉测压，离断胃底贲门及下段食管周围血管，保留冠状静脉，横断食管下端，再行食管吻合重建、创面止血，腹腔引流戳孔引出固定，清点器具、纱布无误，冲洗腹腔，逐层关胸，关腹。不含幽门成形术、肝活检术、胃底折叠术、胃造瘘术。</t>
  </si>
  <si>
    <t>HPC59601</t>
  </si>
  <si>
    <t>经电子内镜食管瘘填堵术</t>
  </si>
  <si>
    <t>咽部麻醉，润滑，消泡，经口插入电子胃镜，确定食管瘘位置、大小，选择合适的支撑管，经胃镜置放系统置入。图文报告。不含监护、狭窄扩张术、X线检查。</t>
  </si>
  <si>
    <t>导丝，食管支架，注射针</t>
  </si>
  <si>
    <t>HPC62601</t>
  </si>
  <si>
    <t>经电子内镜食管支架置入术</t>
  </si>
  <si>
    <t>咽部麻醉，润滑，消泡，经口插入电子胃镜，置入导引钢丝，引导置入食管支架，在内镜直视下放置支架。图文报告。不含监护、X线检查。</t>
  </si>
  <si>
    <t>食管支架，导丝，注射针</t>
  </si>
  <si>
    <t>HPC64601</t>
  </si>
  <si>
    <t>经电子内镜食管支架取出术</t>
  </si>
  <si>
    <t>咽部麻醉，润滑，消泡，经口插入电子胃镜，暴露支架上缘杯口收缩线，应用支架回收器拉紧收缩线使支架与食管黏膜分离，取出支架。图文报告。不含监护、X线检查。</t>
  </si>
  <si>
    <t>HPC65301</t>
  </si>
  <si>
    <t>颈侧入路切开食管异物取出术</t>
  </si>
  <si>
    <t>左或右颈部侧切口，消毒铺巾，贴膜，逐层切开。探查异物部位，游离颈部适当长度的食管，纵行切开食管，取出异物，缝合食管壁。止血并放置引流管或引流片，逐层缝合切口。</t>
  </si>
  <si>
    <t>HPC65601</t>
  </si>
  <si>
    <t>硬质食管镜下异物取出术</t>
  </si>
  <si>
    <t>全麻或口咽、下咽表面麻醉，根据患者的年龄、异物的种类选择合适型号的硬质食道镜，固定患者头部，表麻时固定幼儿患者的身体，经口腔径路、下咽、梨状窝进入食道，确定异物位置、大小、与周围气管壁的关系，可应用食管内窥镜进一步详细检查，选取合适的异物钳夹取异物，食道如有黏膜损伤，可下鼻饲管。含食管镜检查。</t>
  </si>
  <si>
    <t>HPC65602</t>
  </si>
  <si>
    <t>经纤维食管镜食管异物取出术</t>
  </si>
  <si>
    <t>咽部麻醉，润滑，消泡，经口插入纤维食管镜观察食管黏膜，寻查异物，采用异物钳钳取异物。人工报告。不含监护。含食管镜检查。</t>
  </si>
  <si>
    <t>异物网篮</t>
  </si>
  <si>
    <t>HPC65603</t>
  </si>
  <si>
    <t>经电子内镜食管异物取出术</t>
  </si>
  <si>
    <t>咽部麻醉，润滑，消泡，经口插入电子食管镜观察食管黏膜，寻查异物，采用异物钳钳取异物，取出异物。图文报告。含食管镜检查，不含监护。</t>
  </si>
  <si>
    <t>HPC66601</t>
  </si>
  <si>
    <t>经电子内镜食管支架置换术</t>
  </si>
  <si>
    <t>咽部麻醉，润滑，消泡，经口插入电子胃镜，暴露支架上缘杯口收缩线，应用支架回收器拉紧收缩线，使支架与食管黏膜分离，取出支架，在内镜直视下置入新支架。图文报告。不含监护、食管扩张术、X线检查。</t>
  </si>
  <si>
    <t>食管支架，导丝</t>
  </si>
  <si>
    <t>HPC73301</t>
  </si>
  <si>
    <t>食管憩室切除术</t>
  </si>
  <si>
    <t>颈部或胸外侧切口，消毒铺巾，贴膜，探查，游离局部食管，确认憩室位置，于憩室根部切除憩室，或内翻缝合憩室，放置胸腔闭式引流或颈部引流。不含病理学检查。</t>
  </si>
  <si>
    <t>HPC73302</t>
  </si>
  <si>
    <t>食管狭窄切除吻合术</t>
  </si>
  <si>
    <t>颈部或胸外侧切口，消毒铺巾，贴膜，电刀开胸探查，寻找狭窄处，将食管部分切除以及食管蹼切除，行胃-食管吻合，放置胸腔闭式引流管，关胸。</t>
  </si>
  <si>
    <t>HPC73303</t>
  </si>
  <si>
    <t>食管良性肿物切除术</t>
  </si>
  <si>
    <t>指食管良性肿瘤、食管囊肿等的切除。胸外侧切口，消毒铺巾，贴膜，电刀开胸探查，游离局部食管，切除或摘除肿物，如果食管黏膜破损，行黏膜修补术。电刀或超声刀止血，放置胸腔闭式引流管。逐层关胸。不含病理学检查。</t>
  </si>
  <si>
    <t>HPC73304</t>
  </si>
  <si>
    <t>食管下端胃底切除术</t>
  </si>
  <si>
    <t>指Phemister术或Humphrey手术。逐层进腹，探查，经网膜门静脉测压，必要时左侧开胸，游离、结扎并切断食管胃底周围侧支血管，切除食管下端及上端胃底，行食管胃吻合术，幽门成形术，创面止血，经腹壁另戳孔置管引出固定，清点器具、纱布无误，冲洗腹腔，逐层关腹。不含脾脏切除术。</t>
  </si>
  <si>
    <t>HPC74301</t>
  </si>
  <si>
    <t>颈段食管癌切除颈部皮瓣食管重建术</t>
  </si>
  <si>
    <t>消毒铺巾，颈部切口，切除颈段食管及肿瘤，颈部皮瓣食管再造术，清扫颈部淋巴结，放置颈部引流管(条)，逐层缝合颈部切口。不含喉及下咽切除术、气管切开术、胸导管结扎术、病理学检查。</t>
  </si>
  <si>
    <t>HPC74302</t>
  </si>
  <si>
    <t>下咽颈段食管狭窄切除食管重建术</t>
  </si>
  <si>
    <t>颈部切口，消毒铺巾，贴膜，电刀逐层切开探查，切开或切除狭窄段食管，用颈部皮瓣修补或重建再造食管，放置颈部引流。逐层缝合颈部切口。不含空肠、结肠、胃代食管术，病理学检查。</t>
  </si>
  <si>
    <t>HPC80601</t>
  </si>
  <si>
    <t>经电子内镜食管狭窄扩张术</t>
  </si>
  <si>
    <t>咽部麻醉，润滑，消泡，经口插入电子胃镜，置入导引钢丝，引导置入扩张器材(扩张水囊、气囊、金属橄榄形扩张球、多聚乙烯扩张探条等)，在胃镜直视下扩张狭窄部位。图文报告。不含监护、X线检查。</t>
  </si>
  <si>
    <t>导丝，球囊扩张导管</t>
  </si>
  <si>
    <t>经X线下引导食管狭窄扩张术参照收取。</t>
  </si>
  <si>
    <t>HPC83302</t>
  </si>
  <si>
    <t>食管破裂修补术</t>
  </si>
  <si>
    <t>颈部或胸外侧切口，消毒铺巾，贴膜，电刀开胸探查，胸腔内清创，食管破裂口直接缝合，或利用其它组织修补，放置胸腔闭式引流管，逐层关胸。</t>
  </si>
  <si>
    <t>HPC83303</t>
  </si>
  <si>
    <t xml:space="preserve">经腹食管裂孔疝修补术
</t>
  </si>
  <si>
    <t>逐层进腹，探查，粘连松解，疝内容物还纳，食道裂孔疝修补，胃底游离，胃底折叠(360°胃底折叠，270°胃底折叠)，经腹壁另戳孔置管固定，清点器具、纱布无误，冲洗腹腔，逐层关腹。</t>
  </si>
  <si>
    <t>HPC83304</t>
  </si>
  <si>
    <t>经胸食管裂孔疝修补术</t>
  </si>
  <si>
    <t>指各类食管裂孔疝修补术及抗反流手术。左外侧肋间切口，消毒铺巾，贴膜，电刀开胸探查，游离食管裂孔，还纳疝内容物，修补食管裂孔，可行胃底折叠，止血，胸腔闭式引流，逐层关胸。</t>
  </si>
  <si>
    <t>HPC83305</t>
  </si>
  <si>
    <t>经胸食管下端横断术</t>
  </si>
  <si>
    <t>指Walker手术。逐层开胸，切除肋骨，探查，游离食管下段，结扎食管下段周围血管，缝扎胃底曲张静脉，横断食管后，行食管对端吻合，创面止血，留置胸腔闭式引流管另戳孔引出固定，清点器具、纱布无误，逐层关胸。</t>
  </si>
  <si>
    <t>HPC83306</t>
  </si>
  <si>
    <t>经腹食管下端横断术</t>
  </si>
  <si>
    <t>指Hirashima手术。逐层进腹，探查，游离食管下段，结扎食管下段周围血管，缝扎胃底曲张静脉、横断食管后，行食管对端吻合，创面止血，留置腹腔闭式引流管另戳孔引出固定，清点器具、纱布无误，冲洗腹腔，逐层关腹。不含胃底曲张静脉缝扎术、幽门成形术。</t>
  </si>
  <si>
    <t>HPC86301</t>
  </si>
  <si>
    <t>食管胃短路手术</t>
  </si>
  <si>
    <t>指因食管肿瘤无法切除而采取的姑息性食管胃吻合术。胸后外侧或前外侧切口，消毒铺巾，贴膜，电刀开胸，探查肿瘤部位，判定肿瘤无法切除后，在肿瘤上方游离适当长度的食管，切开膈肌，游离部分胃，将胃上提入胸腔，与肿瘤上方的食管行侧侧吻合。缝合膈肌，止血并放置胸腔引流管，关胸。</t>
  </si>
  <si>
    <t>HPC86302</t>
  </si>
  <si>
    <t>先天性食管闭锁经右胸端端吻合术</t>
  </si>
  <si>
    <t>指Ⅲ(A、B)，IV型，V型食管闭锁经胸手术者。全麻插管，经右侧胸膜外入路，找到气管瘘，分离，切断，结扎瘘管，游离上、下段食管，端端吻合。</t>
  </si>
  <si>
    <t>HPC86303</t>
  </si>
  <si>
    <t>先天性食管闭锁胃管替代吻合术</t>
  </si>
  <si>
    <t>指I型食管闭锁。全麻插管，经右侧胸膜外入路，找到并游离上端食管，经腹部部分胃切除，胃管成形，上提入胸腔与上段食管吻合。</t>
  </si>
  <si>
    <t>HPC86304</t>
  </si>
  <si>
    <t>食管内翻拔脱切除胃代食管颈部吻合术</t>
  </si>
  <si>
    <t>经颈、腹径路，消毒铺巾，食管内翻拔脱，切除食管及肿瘤，游离胃，上提胃至颈部，行胃-食管颈部吻合术，清扫淋巴结，放置颈部，腹腔引流管。逐层缝合腹，颈部切口。不含胸导管结扎术、病理学检查。</t>
  </si>
  <si>
    <t>HPC86305</t>
  </si>
  <si>
    <t>食管癌切除空肠代食管吻合术</t>
  </si>
  <si>
    <t>经胸、腹径路，消毒铺巾，切除食管及肿瘤，游离带血管蒂空肠袢，用此段空肠做胸内食管－空肠吻合及空肠－胃吻合术。清扫胸腔，纵隔及腹部淋巴结。放置胸腔闭式引流。逐层缝合腹，胸部部切口。不含胸导管结扎术、病理学检查。</t>
  </si>
  <si>
    <t>HPC86306</t>
  </si>
  <si>
    <t>食管癌切除结肠代食管颈部吻合术</t>
  </si>
  <si>
    <t>经颈、胸、腹径路，消毒铺巾，切除食管及肿瘤，游离结肠，将带血管弓的结肠上提至颈部，行食管-结肠，结肠-胃，结肠-结肠吻合术。清扫纵隔淋巴结。电刀或超声刀止血。放置颈部，腹腔引流管及胸腔闭式引流管。逐层缝合胸，腹，颈部切口。不含喉及下咽切除术、气管切开术、胸导管结扎术、病理学检查。</t>
  </si>
  <si>
    <t>HPC86307</t>
  </si>
  <si>
    <t>肠代食管术</t>
  </si>
  <si>
    <t>含结肠或小肠代食道。仰卧位，剑突下至脐下纵切口开腹，如幽门肥厚需行幽门成形术。测量颈部到胃的距离，游离升、横结肠，试验性夹闭结肠血管后，保留左侧结肠动脉，结扎结肠中动脉，小心保留血管弓并游离结肠备用。取颈部胸锁乳突肌切口，分离找到食管，切断后，远端结扎荷包包埋。将结肠经胸骨后隧道自颈部拖出，与食管近端行吻合，代食管之结肠远端与胃行吻合，剩余结肠部分行肠吻合。术中留置鼻胃肠管、颈部伤口留置橡皮片引流。不含幽门成形术。</t>
  </si>
  <si>
    <t>吻合器，鼻胃肠管</t>
  </si>
  <si>
    <t>HPC86308</t>
  </si>
  <si>
    <t>食管癌切除结肠代食管胸内吻合术</t>
  </si>
  <si>
    <t>经胸、腹径路，消毒铺巾，切除食管及肿瘤，游离结肠，将带血管弓的结肠上提至胸部，行食管-结肠，结肠-胃，结肠-结肠吻合术。清扫淋巴结。放置腹腔引流管及胸腔闭式引流管。逐层缝合胸，腹部切口。不含胸导管结扎术。</t>
  </si>
  <si>
    <t>HPC86309</t>
  </si>
  <si>
    <t>小儿胃代食管术</t>
  </si>
  <si>
    <t>右侧卧位，开胸，游离食管，去除病灶，处理食管裂孔，上提胃体，食管近端与胃行吻合，放置胸腔闭式引流管，关胸。</t>
  </si>
  <si>
    <t>HPC86310</t>
  </si>
  <si>
    <t>食管癌切除胃代食管胸内吻合术</t>
  </si>
  <si>
    <t>左胸后外侧切口，消毒铺巾，贴膜，电刀进胸探查，游离食管及肿瘤，切开膈肌，充分游离胃，上提胃至胸腔，切除食管(含贲门)及肿瘤，作胃-食管主动脉弓下或弓上吻合术，清扫胸腔、纵隔及腹腔肿大淋巴结，缝合膈肌，电刀或超声刀止血，放置胸腔闭式引流管，关胸。不含胸导管结扎术、病理学检查。</t>
  </si>
  <si>
    <t>HPC86311</t>
  </si>
  <si>
    <t>食管癌两切口切除胃代食管胸内吻合术</t>
  </si>
  <si>
    <t>右胸后外侧切口，消毒铺巾，贴膜，电刀进胸探查，游离食管及肿瘤。腹部切口，游离胃，上提胃至右胸腔，作胃-食管吻合，清扫胸腔、纵隔及腹腔肿大淋巴结，电刀或超声刀止血，放置胸腔闭式引流管。逐层关胸。不含胸导管结扎术、病理学检查。</t>
  </si>
  <si>
    <t>HPC86312</t>
  </si>
  <si>
    <t>食管癌两切口切除胃代食管颈部吻合术</t>
  </si>
  <si>
    <t>消毒铺巾，贴膜。左胸后外侧切口，电刀进胸，游离胸段食管及肿瘤，切开膈肌，充分游离胃，再行左颈部切口，游离出颈段食管，切除胸段食管及肿瘤，上提胃至颈部，作胃-食管颈部吻合术，清扫胸腔及腹腔肿大淋巴结，缝合膈肌，放置颈部引流管及胸腔闭式引流管，电刀或超声刀止血，分别逐层缝合颈部、胸部切口。不含胸导管结扎术、病理学检查。</t>
  </si>
  <si>
    <t>HPC86313</t>
  </si>
  <si>
    <t>食管癌三切口切除胃代食管颈部吻合术</t>
  </si>
  <si>
    <t>先置病人左侧卧位，消毒铺巾，经右胸后外侧切口进胸，游离胸段食管及肿瘤，清扫胸腔、纵隔肿大淋巴结，放置胸腔闭式引流管后关胸。置病人平卧位，作腹正中切口，充分游离胃，清扫腹腔肿大淋巴结。再行左颈部切口，游离出颈段食管，切除胸段食管及肿瘤，上提胃至颈部，作胃-食管颈部吻合术，放置颈部引流管及腹腔引流管，电刀或超声刀止血，分别逐层关腹、缝合颈部切口。不含胸导管结扎术、病理学检查。</t>
  </si>
  <si>
    <t>HPD-HPG</t>
  </si>
  <si>
    <t>HPD45101</t>
  </si>
  <si>
    <t>超声胃镜引导下穿刺引流术</t>
  </si>
  <si>
    <t>咽部麻醉，润滑，消泡，经超声胃镜确认囊肿的位置及大小，在超声引导下将穿刺针刺入囊肿内，置入导丝，沿导丝置入引流管，引流。图文报告。不含监护、病理学检查、超声胃镜检查。</t>
  </si>
  <si>
    <t>导丝，超声活检针</t>
  </si>
  <si>
    <t>HPD46301</t>
  </si>
  <si>
    <t>胃出血切开缝扎止血术</t>
  </si>
  <si>
    <t xml:space="preserve">逐层进腹，探查，胃切开，缝扎止血，胃缝合，经腹壁另戳孔置管固定，清点器具、纱布无误，冲洗腹腔，逐层关腹。
</t>
  </si>
  <si>
    <t>HPD50301</t>
  </si>
  <si>
    <t>胃造瘘术</t>
  </si>
  <si>
    <t xml:space="preserve">逐层进腹，探查，将胃前壁小口切开，置入造瘘管，荷包缝合固定，引出腹外，清点器具、纱布无误，冲洗腹腔，逐层关腹。不含影像学引导。
</t>
  </si>
  <si>
    <t>HPD50601</t>
  </si>
  <si>
    <t>经电子内镜胃造瘘术(PEG)</t>
  </si>
  <si>
    <t>咽部麻醉，润滑，消泡，经口插入电子胃镜，充分扩张胃腔。造瘘管于胃体前壁经皮肤穿刺进入胃腔，在胃镜直视下将造瘘管固定于胃体与皮肤之间，将营养管置入胃内或小肠。图文报告。不含监护。</t>
  </si>
  <si>
    <t>胃造瘘套装，导丝，黏膜圈套器</t>
  </si>
  <si>
    <t>HPD50602</t>
  </si>
  <si>
    <t>经口内镜下肌切开术</t>
  </si>
  <si>
    <t>电子胃镜下用高频切开刀通过打隧道的方式将食管下段肌纤维切开，从而治疗贲门失迟缓病</t>
  </si>
  <si>
    <t>止血夹</t>
  </si>
  <si>
    <t>HPD59301</t>
  </si>
  <si>
    <t>胃瘘闭合术</t>
  </si>
  <si>
    <t>平卧，备皮，开腹，探查腹腔，松解胃瘘周围粘连肠管，修剪瘘口，缝合瘘口，关腹。</t>
  </si>
  <si>
    <t>HPD62301</t>
  </si>
  <si>
    <t>三腔两囊管安置术</t>
  </si>
  <si>
    <t>体外确定三腔(或四腔)两囊管无漏气，并充分润滑，经鼻腔置入胃内，确定位置正确，注气压迫。</t>
  </si>
  <si>
    <t>三腔两囊管</t>
  </si>
  <si>
    <t>HPD62302</t>
  </si>
  <si>
    <t>可调节胃束带置入术</t>
  </si>
  <si>
    <t xml:space="preserve">逐层进腹，探查，可调节胃束带置入，固定，注入盐水调节容量，清点器具、纱布无误，冲洗腹腔，逐层关腹。
</t>
  </si>
  <si>
    <t>胃束带</t>
  </si>
  <si>
    <t>HPD62601</t>
  </si>
  <si>
    <t>经电子内镜胃内支架置入术</t>
  </si>
  <si>
    <t>咽部麻醉，润滑，消泡，经口插入电子胃镜，置入导引钢丝引导置入支架，在胃镜直视下于狭窄部位放置支架。X线透视确定位置。图文报告。不含监护、X线检查。</t>
  </si>
  <si>
    <t>肠道支架，导丝，黏膜圈套器</t>
  </si>
  <si>
    <t>HPD64301</t>
  </si>
  <si>
    <t>胃束带去除术</t>
  </si>
  <si>
    <t>逐层进腹，探查，粘连松解，可调节胃束带拆除取出，清点器具、纱布无误，冲洗腹腔，逐层关腹。</t>
  </si>
  <si>
    <t>HPD64601</t>
  </si>
  <si>
    <t>经电子内镜胃内支架取出术</t>
  </si>
  <si>
    <t>咽部麻醉，润滑，消泡，经口插入电子胃镜，暴露支架上缘杯口收缩线，拉紧收缩线，使支架与胃黏膜分离，取出支架。图文报告。不含监护、X线检查。</t>
  </si>
  <si>
    <t>导丝，活检钳，黏膜圈套器</t>
  </si>
  <si>
    <t>HPD65301</t>
  </si>
  <si>
    <t>胃切开异物取出术</t>
  </si>
  <si>
    <t xml:space="preserve">上腹部正中切口逐层进腹，探查，胃切开，取出异物(胃石，引流物，蛔虫，误食难以排出之尖锐固体)，缝合胃壁，止血，经腹壁另戳孔置管固定，清点器具、纱布无误，冲洗腹腔，逐层关腹。
</t>
  </si>
  <si>
    <t>HPD65601</t>
  </si>
  <si>
    <t>经纤维内镜胃内异物取出术</t>
  </si>
  <si>
    <t>咽部麻醉，润滑，消泡，经口插入纤维胃镜，寻查异物，采用异物钳钳取异物。人工报告。不含监护。</t>
  </si>
  <si>
    <t>止血夹，黏膜圈套器，异物网篮</t>
  </si>
  <si>
    <t>HPD65602</t>
  </si>
  <si>
    <t>经电子内镜胃内异物取出术</t>
  </si>
  <si>
    <t>咽部麻醉，润滑，消泡，经口插入电子胃镜，寻查异物，采用异物钳钳取异物。图文报告。不含监护。</t>
  </si>
  <si>
    <t>HPD65603</t>
  </si>
  <si>
    <t>经纤维内镜胃石碎石取石术</t>
  </si>
  <si>
    <t>咽部麻醉，润滑，消泡，经口插入纤维胃镜，寻查胃石，采用异物钳，活检钳，圈套器等器械将胃石破碎，取出胃石。人工报告。不含监护。</t>
  </si>
  <si>
    <t>止血夹，活检钳，黏膜圈套器，取石网篮</t>
  </si>
  <si>
    <t>HPD65604</t>
  </si>
  <si>
    <t>经电子内镜胃石碎石取石术</t>
  </si>
  <si>
    <t>咽部麻醉，润滑，消泡，经口插入电子胃镜，寻查胃石，采用活检钳，异物钳，圈套器器械将胃石破碎，取出胃石。图文报告。不含监护。</t>
  </si>
  <si>
    <t>止血夹，黏膜圈套器，取石网篮</t>
  </si>
  <si>
    <t>HPD65605</t>
  </si>
  <si>
    <t>经纤维内镜胃石激光碎石取石术</t>
  </si>
  <si>
    <t>咽部麻醉，润滑，消泡，经口插入纤维胃镜，寻查胃石，采用激光将胃石破碎，取出胃石。人工报告。不含监护。</t>
  </si>
  <si>
    <t>HPD65606</t>
  </si>
  <si>
    <t>经电子内镜胃石激光碎石取石术</t>
  </si>
  <si>
    <t>咽部麻醉，润滑，消泡，经口插入电子胃镜，寻查胃石，采用激光将胃石破碎，取出胃石。图文报告。不含监护。</t>
  </si>
  <si>
    <t>HPD65607</t>
  </si>
  <si>
    <t>经电子内镜胃石爆破碎石取石术</t>
  </si>
  <si>
    <t>咽部麻醉，润滑，消泡，经口插入电子胃镜，寻查胃石，应用爆破法将胃石破碎，取出胃石。图文报告。不含监护。</t>
  </si>
  <si>
    <t>HPD66601</t>
  </si>
  <si>
    <t>经电子内镜胃内支架置换术</t>
  </si>
  <si>
    <t>咽部麻醉，润滑，消泡，经口插入电子胃镜，暴露支架上缘杯口收缩线，应用支架回收器拉紧收缩线，使支架与胃黏膜分离，取出支架，在胃镜直视下放置新支架。图文报告。不含监护、X线检查。</t>
  </si>
  <si>
    <t>肠道支架，导丝，活检钳，黏膜圈套器</t>
  </si>
  <si>
    <t>HPD70301</t>
  </si>
  <si>
    <t>胃扭转复位术</t>
  </si>
  <si>
    <t>逐层进腹，探查，粘连松解，胃扭转复位、固定，清点器具、纱布无误，冲洗腹腔，逐层关腹。</t>
  </si>
  <si>
    <t>HPD70601</t>
  </si>
  <si>
    <t>经胃镜胃扭转复位术</t>
  </si>
  <si>
    <t>全麻插管，放置胃镜，注气复位扭转。含胃镜检查。</t>
  </si>
  <si>
    <t>HPD73301</t>
  </si>
  <si>
    <t>胃部分切除术</t>
  </si>
  <si>
    <t xml:space="preserve">逐层进腹，探查，胃底或胃体部分切除，止血，经腹壁另戳孔置管固定，清点器具、纱布无误，冲洗腹腔，逐层关腹。含胃肿瘤局部或楔形切除术。
</t>
  </si>
  <si>
    <t>HPD73302</t>
  </si>
  <si>
    <t>胃袖状切除术</t>
  </si>
  <si>
    <t>插导尿管，逐层进腹，探查，胃底胃体大弯侧游离，袖状切除，经腹壁另戳孔置管固定，清点器具、纱布无误，冲洗腹腔，逐层关腹。</t>
  </si>
  <si>
    <t>HPD73303</t>
  </si>
  <si>
    <t>近端胃大部切除术</t>
  </si>
  <si>
    <t xml:space="preserve">指良性胃溃疡，良性胃肿瘤，胃肠道间质瘤，胃的恶性间叶性肿瘤实施的手术。逐层进腹，探查，近端胃大部切除，食管胃吻合重建，止血，经腹壁另戳孔置管固定，清点器具、纱布无误，冲洗腹腔，逐层关腹。
</t>
  </si>
  <si>
    <t>HPD73304</t>
  </si>
  <si>
    <t>远端胃大部切除术</t>
  </si>
  <si>
    <t xml:space="preserve">指良性胃溃疡，良性胃肿瘤，胃肠道间质瘤，胃的恶性间叶性肿瘤实施的手术。逐层进腹，探查，远端胃大部切除，胃十二指肠或空肠吻合重建，止血，经腹壁另戳孔置管固定，清点器具、纱布无误，冲洗腹腔，逐层关腹。
</t>
  </si>
  <si>
    <t>HPD73305</t>
  </si>
  <si>
    <t>姑息性近端胃大部切除术</t>
  </si>
  <si>
    <t xml:space="preserve">逐层进腹，探查，近端胃大部切除，所属淋巴群清扫，无法切除残留癌，食管胃吻合重建，止血，经腹壁另戳孔置管固定，清点器具、纱布无误，冲洗腹腔，逐层关腹。
</t>
  </si>
  <si>
    <t>HPD73306</t>
  </si>
  <si>
    <t>姑息性远端胃大部切除术</t>
  </si>
  <si>
    <t xml:space="preserve">逐层进腹，探查，远端胃大部切除，所属淋巴群清扫，无法切除残留癌，胃十二指肠或空肠吻合重建，止血，经腹壁另戳孔置管固定，清点器具、纱布无误，冲洗腹腔，逐层关腹。
</t>
  </si>
  <si>
    <t>HPD73307</t>
  </si>
  <si>
    <t>根治性近端胃大部切除术</t>
  </si>
  <si>
    <t xml:space="preserve">逐层进腹，探查，近端胃大部切除，所属淋巴群清扫，食管胃吻合重建，止血，经腹壁另戳孔置管固定，清点器具、纱布无误，冲洗腹腔，逐层关腹。
</t>
  </si>
  <si>
    <t>HPD73308</t>
  </si>
  <si>
    <t>根治性远端胃大部切除术</t>
  </si>
  <si>
    <t xml:space="preserve">逐层进腹，探查，远端胃大部切除，所属淋巴群清扫，胃，十二指肠或空肠吻合重建，止血，经腹壁另戳孔置管固定，清点器具、纱布无误，冲洗腹腔，逐层关腹。
</t>
  </si>
  <si>
    <t>HPD75301</t>
  </si>
  <si>
    <t>全胃切除术</t>
  </si>
  <si>
    <t xml:space="preserve">指良性胃溃疡，良性胃肿瘤，胃肠道间质瘤，胃的恶性间叶性肿瘤，Z-E综合征实施的手术。逐层进腹，探查，全胃切除，食道，空肠，Roux-en-Y吻合重建，止血，经腹壁另戳孔置管固定，清点器具、纱布无误，冲洗腹腔，逐层关腹。
</t>
  </si>
  <si>
    <t>HPD77301</t>
  </si>
  <si>
    <t>扩大根治性近端胃大部切除术</t>
  </si>
  <si>
    <t xml:space="preserve">逐层进腹，探查，近端胃大部切除，所属淋巴群清扫，被侵及脏器切除重建，食管胃吻合重建，止血，经腹壁另戳孔置管固定，清点器具、纱布无误，冲洗腹腔，逐层关腹。
</t>
  </si>
  <si>
    <t>HPD77302</t>
  </si>
  <si>
    <t>扩大根治性远端胃大部切除术</t>
  </si>
  <si>
    <t xml:space="preserve">逐层进腹，探查，远端胃大部切除，所属淋巴群清扫，被侵及脏器切除重建，胃，十二指肠或空肠吻合重建，止血，经腹壁另戳孔置管固定，清点器具、纱布无误，冲洗腹腔，逐层关腹。
</t>
  </si>
  <si>
    <t>HPD77303</t>
  </si>
  <si>
    <t>姑息性全胃切除术</t>
  </si>
  <si>
    <t xml:space="preserve">逐层进腹，探查，全胃切除，所属淋巴群清扫，无法切除残留癌，食道，空肠，Roux-en-Y吻合重建，止血，经腹壁另戳孔置管固定，清点器具、纱布无误，冲洗腹腔，逐层关腹。
</t>
  </si>
  <si>
    <t>HPD77304</t>
  </si>
  <si>
    <t>根治性全胃切除术</t>
  </si>
  <si>
    <t xml:space="preserve">含BorrmannⅣ型胃癌，多灶性胃癌。体位摆放，消毒，铺无菌单，开腹，探查，全胃切除，区域淋巴结清扫，消化道重建，腹腔引流，含食道-空肠吻合(Roux-en-Y型或袢式)，食道-十二指肠吻合。不含联合其它脏器切除。
</t>
  </si>
  <si>
    <t>HPD77305</t>
  </si>
  <si>
    <t>扩大根治性全胃切除术</t>
  </si>
  <si>
    <t xml:space="preserve">逐层进腹，探查，全胃切除，所属淋巴群清扫，被侵及脏器切除重建，食道，空肠，Roux-en-Y吻合重建，止血，经腹壁另戳孔置管固定，清点器具、纱布无误，冲洗腹腔，逐层关腹。
</t>
  </si>
  <si>
    <t>HPD77306</t>
  </si>
  <si>
    <t>根治性残胃癌切除术</t>
  </si>
  <si>
    <t xml:space="preserve">逐层进腹，探查，粘连松解，残胃切除，淋巴结清扫，食道-空肠Roux-Y型吻合重建，止血，经腹壁另戳孔置管固定，缝合伤口。
</t>
  </si>
  <si>
    <t>HPD77307</t>
  </si>
  <si>
    <t>姑息性残胃癌切除术</t>
  </si>
  <si>
    <t>逐层进腹，探查，粘连松解，残胃切除，无法切除残留癌，食道-空肠Roux-Y型吻合重建，止血，经腹壁另戳孔置管固定，清点器具、纱布无误，冲洗腹腔，逐层关腹。</t>
  </si>
  <si>
    <t>HPD77308</t>
  </si>
  <si>
    <t>扩大根治性残胃癌切除术</t>
  </si>
  <si>
    <t xml:space="preserve">逐层进腹，探查，残胃和被侵及脏器切除，区域淋巴结清扫，食道-空肠Roux-en-Y型吻合重建，止血，经腹壁另戳孔置管固定，清点器具、纱布无误，冲洗腹腔，逐层关腹。
</t>
  </si>
  <si>
    <t>HPD81601</t>
  </si>
  <si>
    <t>经口内镜下贲门缩窄术</t>
  </si>
  <si>
    <t>经口插入电子胃镜，至食管下端及胃食管结合部，观察齿状线距门齿距离及贲门松弛程度，选择确定套扎部位，退镜。体外将套扎环安装固定于内镜前端，再次进镜至食管下段及齿状线套扎部位，充分吸引后释放套扎器两次或多次套扎，退镜。拆除套扎装置，再次进镜经活检管道将金属夹于套扎环根部固定，吸引胃腔内的气体，退镜。不含监护。</t>
  </si>
  <si>
    <t>套扎器，止血夹</t>
  </si>
  <si>
    <t>HPD83301</t>
  </si>
  <si>
    <t>胃肠穿孔修补术</t>
  </si>
  <si>
    <t xml:space="preserve">逐层进腹，探查，穿孔修补，大量盐水腹腔冲洗，经腹壁另戳孔置管引出固定，清点器具、纱布无误，冲洗腹腔，逐层关腹。
</t>
  </si>
  <si>
    <t>胃肠破裂修补术参照胃肠穿孔修补术收取</t>
  </si>
  <si>
    <t>HPD83302</t>
  </si>
  <si>
    <t>先天性胃壁肌层缺损胃穿孔修补术</t>
  </si>
  <si>
    <t>全麻插管，消毒铺巾，中上腹切口，探查，坏死组织切除，修剪胃壁，缝合修补破损，冲洗腹腔，放置引流管。</t>
  </si>
  <si>
    <t>HPD83303</t>
  </si>
  <si>
    <t>垂直捆绑胃成形术</t>
  </si>
  <si>
    <t xml:space="preserve">逐层进腹，探查，胃底游离，袖状切开缝合，胃束带置入，经腹壁另戳孔置管固定，清点器具、纱布无误，冲洗腹腔，逐层关腹。
</t>
  </si>
  <si>
    <t>HPD86301</t>
  </si>
  <si>
    <t>胃肠短路术</t>
  </si>
  <si>
    <t xml:space="preserve">逐层进腹，探查，胃-空肠侧侧吻合，止血，经腹壁另戳孔置管固定，清点器具、纱布无误，冲洗腹腔，逐层关腹。含肠肠吻合术。
</t>
  </si>
  <si>
    <t>HPD86302</t>
  </si>
  <si>
    <t>胃胰腺囊肿吻合术</t>
  </si>
  <si>
    <t>逐层进腹，胰腺探查，粘连松解，显露囊肿与胃后壁吻合，囊壁切取送检，止血，腹腔引流管经腹壁另戳孔引出固定，清点器具、纱布无误，冲洗腹腔，逐层关腹。</t>
  </si>
  <si>
    <t>HPE73301</t>
  </si>
  <si>
    <t>贲门周围血管离断术</t>
  </si>
  <si>
    <t>逐层进腹，探查，经网膜门静脉测压，切除脾脏，切断结扎胃左动脉，胃网膜左，右动脉，离断胃近端2/3及贲门，食管下段周围血管，创面止血，经腹壁另戳孔置管引出固定，清点器具、纱布无误，冲洗腹腔，逐层关腹，含Hassab手术。不含幽门成形术、肝活检术、胃底折叠术、胃造瘘术、食管下段横断吻合术。</t>
  </si>
  <si>
    <t>HPE77301</t>
  </si>
  <si>
    <t>经胸贲门癌切除术</t>
  </si>
  <si>
    <t>消毒铺巾，贴膜，经左胸后外侧切口，电刀进胸，游离食管下段，切开膈肌，游离胃，切除食管下段，部分近端胃及肿瘤，上提余胃至胸腔，作胃-食管主动脉弓下吻合术，清扫胸腔，纵隔及腹腔肿大淋巴结，电刀或超声刀止血。缝合膈肌，放置胸腔闭式引流管。不含全胃切除术、病理学检查。</t>
  </si>
  <si>
    <t>HPE77302</t>
  </si>
  <si>
    <t>胸腹联合切口贲门癌切除术</t>
  </si>
  <si>
    <t>消毒铺巾，贴膜，经左胸腹联合切口，电刀进胸，探查。游离食管下段，切开膈肌，游离胃，切除食管下段、部分近端胃及肿瘤，上提余胃至胸腔，作胃-食管主动脉弓下吻合，清扫胸腔、纵隔及腹腔肿大淋巴结，电刀或超声刀止血。缝合膈肌，放置胸腔闭式引流管，逐层关胸，关腹。不含脾、胰尾、部分肝叶、全胃切除术、病理学检查。</t>
  </si>
  <si>
    <t>HPF58301</t>
  </si>
  <si>
    <t>胃底横断术(Tanner手术)</t>
  </si>
  <si>
    <t>逐层进腹，探查，经网膜门静脉测压，游离结扎胃底部和食管下段血管，楔形切除胃壁，缝扎胃壁曲张静脉，吻合胃断端，创面止血，经腹壁另戳孔置管引出固定，清点器具、纱布无误，冲洗腹腔，逐层关腹。不含脾脏切除术、肝活检术、幽门成形术、胃造瘘术。</t>
  </si>
  <si>
    <t>HPF83301</t>
  </si>
  <si>
    <t xml:space="preserve">胃底折叠术
</t>
  </si>
  <si>
    <t>逐层进腹，探查，粘连松解，胃底游离，胃底折叠(360°胃底折叠，270°胃底折叠)，经腹壁另戳孔置管固定，清点器具、纱布无误，冲洗腹腔，逐层关腹。</t>
  </si>
  <si>
    <t>HPG50301</t>
  </si>
  <si>
    <t>幽门环肌切开术</t>
  </si>
  <si>
    <t>全麻插管，消毒铺巾，脐上弧形切口，将幽门部提出切口外，纵行切开前壁肌层，止血，还纳。</t>
  </si>
  <si>
    <t>HPG83301</t>
  </si>
  <si>
    <t>幽门成形术</t>
  </si>
  <si>
    <t>逐层进腹，探查，幽门切开，成形缝合，止血，经腹壁另戳孔置管固定，清点器具、纱布无误，冲洗腹腔，逐层关腹。</t>
  </si>
  <si>
    <t>HPH</t>
  </si>
  <si>
    <t>4.肠道</t>
  </si>
  <si>
    <t>HPH50301</t>
  </si>
  <si>
    <t>肠造瘘术</t>
  </si>
  <si>
    <t>逐层进腹，探查，小肠或结肠双腔、襻式或单腔造瘘，腹壁另开口，提出固定，止血，经腹壁另戳孔置管固定，清点器具、纱布无误，冲洗腹腔，逐层关腹。</t>
  </si>
  <si>
    <t>HPH57301</t>
  </si>
  <si>
    <t>肠粘连松解术</t>
  </si>
  <si>
    <t>逐层进腹，探查，将广泛肠粘连松解，观察肠血运及有无破损，止血，经腹壁另戳孔置管固定，清点器具、纱布无误，冲洗腹腔，逐层关腹。含粘连分解时肠破裂修补。不含肠异物取出术。</t>
  </si>
  <si>
    <t>医用几丁糖</t>
  </si>
  <si>
    <t>HPH62402</t>
  </si>
  <si>
    <t>肠梗阻导管置入术</t>
  </si>
  <si>
    <t>经粘膜麻醉、润滑，在影像设备导引下，经导丝导引通过梗阻段后置入肠梗阻导管，不含监护、影像学引导。</t>
  </si>
  <si>
    <t>导丝、导管、球囊</t>
  </si>
  <si>
    <t>HPH65301</t>
  </si>
  <si>
    <t>开腹排粪石术</t>
  </si>
  <si>
    <t>体位摆放，消毒铺巾，开腹，探查，取出粪石，缝合肠管。</t>
  </si>
  <si>
    <t>HPH65302</t>
  </si>
  <si>
    <t>肠道切开异物取出术</t>
  </si>
  <si>
    <t>经右或左腹直肌切口逐层进腹，探查，肠道切开，取出异物(粪石、引流物、蛔虫、误食难以排出之尖锐固体)，缝合肠壁，止血，经腹壁另戳孔置管固定，清点器具、纱布无误，冲洗腹腔，逐层关腹。</t>
  </si>
  <si>
    <t>HPH70301</t>
  </si>
  <si>
    <t>肠造瘘还纳术</t>
  </si>
  <si>
    <t>将腹壁外露造瘘肠段完整切除，粘连松解，肠肠吻合，观察血运，止血，置管引出固定，清点器具、纱布无误，冲洗腹腔，逐层关腹。</t>
  </si>
  <si>
    <t>HPH70302</t>
  </si>
  <si>
    <t>肠扭转肠套叠复位术</t>
  </si>
  <si>
    <t>逐层进腹，探查，粘连松解、肠扭转及套叠复位，观察血运，止血，置引流管，清点器具、纱布无误，冲洗腹腔，逐层关腹。</t>
  </si>
  <si>
    <t>HPH71301</t>
  </si>
  <si>
    <t>肠排列固定术</t>
  </si>
  <si>
    <t>逐层进腹，探查，广泛粘连松解，将小肠顺蠕动方向Z形排列，固定，止血，经腹壁另戳孔置管固定，清点器具、纱布无误，冲洗腹腔，逐层关腹。</t>
  </si>
  <si>
    <t>HPH73301</t>
  </si>
  <si>
    <t>肠切除肠吻合术</t>
  </si>
  <si>
    <t>逐层进腹，探查，粘连松解，将坏死之病变肠段切除，吻合，观察血运，止血，经腹壁另戳孔置管固定，清点器具、纱布无误，冲洗腹腔，逐层关腹。</t>
  </si>
  <si>
    <t>HPH73302</t>
  </si>
  <si>
    <t>肠瘘切除肠吻合术</t>
  </si>
  <si>
    <t>逐层进腹，探查，粘连松解，寻找肠瘘部位，将病变肠段切除，肠肠吻合，观察血运，连同腹壁瘘口瘢痕切除，止血，置引流管，清点器具、纱布无误，冲洗腹腔，逐层关腹。</t>
  </si>
  <si>
    <t>HPH73303</t>
  </si>
  <si>
    <t>先天性肠腔闭锁端侧吻合造瘘术</t>
  </si>
  <si>
    <t>全麻插管，消毒铺巾，右中腹横形切口，探查，肠闭锁切除吻合，含肠切除，端侧吻合(正“T”或倒“T”)。</t>
  </si>
  <si>
    <t>HPH73304</t>
  </si>
  <si>
    <t>肠重复畸形切除吻合术</t>
  </si>
  <si>
    <t>全麻插管，消毒铺巾，右中腹横形切口，探查，肠管各段重复畸形切除。</t>
  </si>
  <si>
    <t>HPH80601</t>
  </si>
  <si>
    <t>经电子内镜肠道狭窄扩张术</t>
  </si>
  <si>
    <t>清洁肠道，镇静，润滑肠道，电子结肠镜自肛门插入，循腔进镜到达结肠狭窄部位，置入导引钢丝，引导置入扩张球囊，在结肠镜直视下采用球囊扩张导管扩张狭窄部位。图文报告。不含监护、狭窄扩张术、X线检查。</t>
  </si>
  <si>
    <t>经X线下引导肠道狭窄扩张术参照收取。</t>
  </si>
  <si>
    <t>HPH81301</t>
  </si>
  <si>
    <t>人工乳头防反流术</t>
  </si>
  <si>
    <t>指在胆肠重建手术时需附加的防反流手术。术中选择Roux-en－Y胆肠吻合间置肠袢远端，围绕肠周浆肌层间断缝合一圈，使部分肠壁环状内突形成肠腔不全梗阻，止血，经腹壁另戳孔置管引出固定，清点器具、纱布无误，冲洗腹腔，逐层关腹。</t>
  </si>
  <si>
    <t>HPH83301</t>
  </si>
  <si>
    <t>肠倒置术</t>
  </si>
  <si>
    <t>逐层进腹，探查，小肠(或结肠)切断，逆蠕动肠吻合。不含肠粘连松解。</t>
  </si>
  <si>
    <t>HPH83302</t>
  </si>
  <si>
    <t>肠回转不良矫治术(Lodd.s'术)</t>
  </si>
  <si>
    <t>逐层进腹，探查，阑尾切除，回转不良矫治，止血，经腹壁另戳孔置管固定，清点器具、纱布无误，冲洗腹腔，逐层关腹。</t>
  </si>
  <si>
    <t>HPH83303</t>
  </si>
  <si>
    <t>肠储存袋成形术</t>
  </si>
  <si>
    <t>逐层进腹，探查，将远端肠管折叠，侧侧吻合贯通呈袋状，止血，经腹壁另戳孔置管固定，清点器具、纱布无误，冲洗腹腔，逐层关腹。</t>
  </si>
  <si>
    <t>HPH83304</t>
  </si>
  <si>
    <t>肠套叠手法复位及肠切除吻合术</t>
  </si>
  <si>
    <t>备皮，消毒铺巾。取右上腹横切口，逐层切开，寻找套叠包块，提拉出体外，缓慢手法复位，手法复位失败，行肠切除吻合术，逐层关闭。</t>
  </si>
  <si>
    <t>HPH86301</t>
  </si>
  <si>
    <t>肠吻合术</t>
  </si>
  <si>
    <t>逐层进腹，探查，确定病变部位无法切除，旷置病变，行近端、远端肠肠吻合旁路手术，止血，经腹壁另戳孔置管固定，清点器具、纱布无误，冲洗腹腔，逐层关腹。</t>
  </si>
  <si>
    <t>肠切除术参照收取。</t>
  </si>
  <si>
    <t>HPJ-HPM</t>
  </si>
  <si>
    <t>5.小肠</t>
  </si>
  <si>
    <t>013317000110000</t>
  </si>
  <si>
    <t>供小肠切取术</t>
  </si>
  <si>
    <t>活体供者小肠（器官段）切取</t>
  </si>
  <si>
    <t>HPJ83301</t>
  </si>
  <si>
    <t>先天性小肠闭锁成形术</t>
  </si>
  <si>
    <t>全麻插管，消毒铺巾，右中腹横形切口，探查，肠闭锁切除吻合。不含合并其它畸形手术。</t>
  </si>
  <si>
    <t>HPJ83302</t>
  </si>
  <si>
    <t>先天性小肠狭窄不全梗阻修复术</t>
  </si>
  <si>
    <t>全麻插管，消毒铺巾，右中腹横形切口，探查，含膜式狭窄、索带压迫，行隔膜切除肠壁侧侧吻合或切除吻合。</t>
  </si>
  <si>
    <t>013317000050000</t>
  </si>
  <si>
    <t>小肠移植术</t>
  </si>
  <si>
    <t>异体同种小肠（器官段）移植，实现患者原位小肠切除和供体小肠植入</t>
  </si>
  <si>
    <t>HPK</t>
  </si>
  <si>
    <t>十二指肠</t>
  </si>
  <si>
    <t>HPK50601</t>
  </si>
  <si>
    <t>经纤维内镜十二指肠乳头括约肌切开术(EST)</t>
  </si>
  <si>
    <t>咽部麻醉，镇静，润滑，消泡，纤维十二指肠镜经口插至十二指肠乳头部位，经活检通道插入十二指肠乳头肌切开刀至十二指肠乳头部位，采用高频电进行十二指肠乳头括约肌切开。人工报告。含胃镜检查，不含监护、X线检查。</t>
  </si>
  <si>
    <t>导丝，造影导管，止血夹，乳头括约肌切开刀，注射针，黏膜圈套器</t>
  </si>
  <si>
    <t>HPK50602</t>
  </si>
  <si>
    <t>经电子内镜十二指肠乳头括约肌切开术(EST)</t>
  </si>
  <si>
    <t>咽部麻醉，镇静，润滑，消泡，电子十二指肠镜经口插至十二指肠乳头部位，经活检通道插入十二指肠乳头肌切开刀至十二指肠乳头部位，采用高频电进行十二指肠乳头括约肌切开。图文报告。含胃镜检查，不含监护、X线检查。</t>
  </si>
  <si>
    <t>HPK64601</t>
  </si>
  <si>
    <t>经内镜奥狄氏括约肌切开取石术(ECT)</t>
  </si>
  <si>
    <t>咽部麻醉，镇静，润滑，消泡，电子十二指肠镜经口插至十二指肠乳头部位，乳头开口进行扩张，插入十二指肠乳头肌切开刀，切开乳头，取出结石及异物，止血，置管，经鼻引出固定。含胃镜检查，不含影像引导。</t>
  </si>
  <si>
    <t>造影导管，导丝，止血夹，乳头括约肌切开刀，注射针，黏膜圈套器，鼻-胆引流管， 取石网篮，取石球囊导管</t>
  </si>
  <si>
    <t>HPK65601</t>
  </si>
  <si>
    <t>经电子十二指肠镜奥狄氏括约肌切开胰管取石术</t>
  </si>
  <si>
    <t>咽部麻醉，镇静，润滑，消泡，电子十二指肠镜经口插至十二指肠乳头部位，乳头开口进行扩张，插入十二指肠乳头肌切开刀，切开乳头胰管开口，取出结石及异物，止血，置管，经鼻引出固定。含胃镜检查，不含影像引导。</t>
  </si>
  <si>
    <t>造影导管，导丝，止血夹，注射针，黏膜圈套器，取石球囊导管，乳头括约肌切开刀，鼻-胆引流管，取石网篮</t>
  </si>
  <si>
    <t>HPK73301</t>
  </si>
  <si>
    <t>十二指肠憩室切除术</t>
  </si>
  <si>
    <t xml:space="preserve">逐层进腹，探查，游离十二指肠，憩室局部切除，缝合，止血，经腹壁另戳孔置管固定，清点器具、纱布无误，冲洗腹腔，逐层关腹。
</t>
  </si>
  <si>
    <t>HPK73302</t>
  </si>
  <si>
    <t>十二指肠闭锁切除术</t>
  </si>
  <si>
    <t xml:space="preserve">逐层进腹，探查，游离十二指肠，病灶切除，十二指肠成形，或其它形式的消化道重建，止血，经腹壁另戳孔置管固定，清点器具、纱布无误，冲洗腹腔，逐层关腹。
</t>
  </si>
  <si>
    <t>HPK73303</t>
  </si>
  <si>
    <t>壶腹部肿物局部切除术</t>
  </si>
  <si>
    <t xml:space="preserve">逐层进腹，探查，游离十二指肠，切开十二指肠，寻找并切除壶腹部肿瘤，胆管及胰管开口成形，止血，经腹壁另戳孔置管固定，清点器具、纱布无误，冲洗腹腔，逐层关腹。
</t>
  </si>
  <si>
    <t>HPK80601</t>
  </si>
  <si>
    <t>经十二指肠镜乳头狭窄扩张术</t>
  </si>
  <si>
    <t>咽部麻醉，镇静，润滑，消泡，电子十二指肠镜经口插至十二指肠乳头部位，经气囊、水囊，扩张探条等逐次插入乳头开口进行扩张，置入内引流管经鼻引出固定。含胃镜检查。</t>
  </si>
  <si>
    <t>造影导管，导丝，球囊扩张导管</t>
  </si>
  <si>
    <t>HPK80602</t>
  </si>
  <si>
    <t>经电子内镜十二指肠狭窄扩张术</t>
  </si>
  <si>
    <t>咽部麻醉，润滑，消泡，经口插入电子十二指肠镜，置入导引钢丝，引导置入扩张材料(气囊、水囊、探条等)，在十二指肠镜直视下多次扩张狭窄部位。图文报告。含胃镜检查，不含X线检查。</t>
  </si>
  <si>
    <t>HPK83301</t>
  </si>
  <si>
    <t>十二指肠憩室内翻术</t>
  </si>
  <si>
    <t xml:space="preserve">逐层进腹，探查，游离十二指肠，憩室内翻缝扎，或填塞，止血，置引流管，清点器具、纱布无误，冲洗腹腔，逐层关腹。
</t>
  </si>
  <si>
    <t>HPK83302</t>
  </si>
  <si>
    <t>十二指肠成形术</t>
  </si>
  <si>
    <t xml:space="preserve">逐层进腹，探查，游离十二指肠，病灶切除，十二指肠成形，止血，经腹壁另戳孔置管固定，清点器具、纱布无误，冲洗腹腔，逐层关腹。
</t>
  </si>
  <si>
    <t>HPK83401</t>
  </si>
  <si>
    <t>经十二指肠奥狄氏括约肌切开成形术</t>
  </si>
  <si>
    <t xml:space="preserve">逐层进腹探查，显露并纵切胆总管探查，确定下端狭窄后游离十二指肠，纵行切开降部，找到奥狄氏括约肌开口，探条扩张，引入尿管，楔形切除部分狭窄段，缝合成形开口，奥狄氏括约肌狭窄段贯通切开，缝合关闭十二指肠，止血，T管、腹腔引流管分别经腹壁另戳孔引出固定，清点器具、纱布无误，冲洗腹腔，逐层关腹。
</t>
  </si>
  <si>
    <t>HPK83601</t>
  </si>
  <si>
    <t>经电子十二指肠镜奥狄氏括约肌狭窄切开成形术</t>
  </si>
  <si>
    <t>咽部麻醉，镇静，润滑，消泡，电子十二指肠镜经口插至十二指肠乳头部位，扩张探条逐次插入乳头开口进行扩张，置入十二指肠乳头肌切开刀，奥狄氏括约肌狭窄段贯通切开，止血，置管，经鼻引出固定。含胃镜检查。</t>
  </si>
  <si>
    <t>造影导管，导丝，止血夹，乳头括约肌切开刀，鼻-胆引流管</t>
  </si>
  <si>
    <t>HPL-HPM</t>
  </si>
  <si>
    <t>空肠、回肠</t>
  </si>
  <si>
    <t>HPL50601</t>
  </si>
  <si>
    <t>经内镜空肠造瘘术</t>
  </si>
  <si>
    <t>咽部麻醉，润滑，消泡，经口插入内镜。造瘘管于空肠前壁经皮肤穿刺进入空肠，在内镜直视下将造瘘管固定于空肠与皮肤之间，将营养管置入小肠。图文报告。含内镜检查，不含监护。</t>
  </si>
  <si>
    <t>HPL62301</t>
  </si>
  <si>
    <t>胃肠道置管术</t>
  </si>
  <si>
    <t>将可留置导管植入胃肠道内。不含电子内镜、X线检查。</t>
  </si>
  <si>
    <t>导丝，导管，鼻胃肠管，空肠营养管、一次性使用内窥镜给药管、钛夹</t>
  </si>
  <si>
    <t>HPL62401</t>
  </si>
  <si>
    <t>经胃造瘘口空肠营养管置入术</t>
  </si>
  <si>
    <t>在影像设备导引下，经导丝导引置入空肠营养管。不含监护、影像学引导。</t>
  </si>
  <si>
    <t>导丝，导管，鼻胃肠管</t>
  </si>
  <si>
    <t>HPL62601</t>
  </si>
  <si>
    <t>经纤维内镜空肠置管术</t>
  </si>
  <si>
    <t>咽部麻醉，润滑，经口插入纤维胃镜，在胃镜直视下，经活检钳或异物钳的帮助，将空肠营养管置入空肠。人工报告。不含X线检查。</t>
  </si>
  <si>
    <t>导丝，导管，鼻胃肠管，空肠营养管</t>
  </si>
  <si>
    <t>HPL63301</t>
  </si>
  <si>
    <t>经鼻空肠营养管调管术</t>
  </si>
  <si>
    <t>鼻腔、口咽麻醉，润滑，在影像设备导引下，经导丝导引调节空肠营养管位置。不含监护、影像学引导。</t>
  </si>
  <si>
    <t>导丝，导管，鼻胃肠管，</t>
  </si>
  <si>
    <t>HPL66401</t>
  </si>
  <si>
    <t>经鼻空肠营养管置换术</t>
  </si>
  <si>
    <t>HPM73301</t>
  </si>
  <si>
    <t>美克尔憩室切除术</t>
  </si>
  <si>
    <t>全麻下切开腹壁逐层入腹，寻找憩室，分离结扎系膜后，再行肠切除，断端肠吻合术，仔细缝合伤口，手术后需使用防粘连制剂，生理盐水清洗腹腔，放置腹引管。</t>
  </si>
  <si>
    <t>HPP-HPV</t>
  </si>
  <si>
    <t>6.大肠</t>
  </si>
  <si>
    <t>HPP</t>
  </si>
  <si>
    <t>回盲部</t>
  </si>
  <si>
    <t>HPP75301</t>
  </si>
  <si>
    <t>回盲部切除术</t>
  </si>
  <si>
    <t>逐层进腹，探查，将回盲部及阑尾一并切除，行结肠、回肠吻合，观察血运，止血，经腹壁另戳孔置管固定，清点器具、纱布无误，冲洗腹腔，逐层关腹。</t>
  </si>
  <si>
    <t>HPR</t>
  </si>
  <si>
    <t>阑尾</t>
  </si>
  <si>
    <t>HPR45101</t>
  </si>
  <si>
    <t>经直肠阑尾脓肿穿刺引流术</t>
  </si>
  <si>
    <t>结石位B超定位后，经脉麻醉后，B超定位后。用16号套管针经直肠穿刺。尽量抽尽脓液。穿刺后加压压迫止血。含穿刺引流术。不含B超引导。</t>
  </si>
  <si>
    <t>HPR45301</t>
  </si>
  <si>
    <t>阑尾周围脓肿引流术</t>
  </si>
  <si>
    <t>逐层进腹，探查，吸净脓性分泌物，脓肿或盆腔内置引流管，止血，清点器具、纱布无误，冲洗腹腔，逐层关腹。</t>
  </si>
  <si>
    <t>HPR73301</t>
  </si>
  <si>
    <t>阑尾炎性包块切除术</t>
  </si>
  <si>
    <t>逐层进腹，探查，粘连分离，将包裹之炎性包块切除，止血，清点器具、纱布无误，冲洗腹腔，逐层关腹。不含肠破裂修补术、肠切除肠吻合。</t>
  </si>
  <si>
    <t>HPR75301</t>
  </si>
  <si>
    <t>阑尾切除术</t>
  </si>
  <si>
    <t>逐层进腹，探查，分离切除阑尾，包埋根部，止血，清点器具、纱布无误，冲洗腹腔，逐层关腹。含单纯性、化脓性、慢性阑尾炎。</t>
  </si>
  <si>
    <t>HPR75302</t>
  </si>
  <si>
    <t>坏疽性阑尾切除术</t>
  </si>
  <si>
    <t>逐层进腹，探查，吸净脓性分泌物，分离切除阑尾，包埋根部，止血，经腹壁另戳孔置管固定，清点器具、纱布无误，冲洗腹腔，逐层关腹。含仍可切除之坏疽穿孔性阑尾炎。</t>
  </si>
  <si>
    <t>HPS-HPT</t>
  </si>
  <si>
    <t>结肠</t>
  </si>
  <si>
    <t>HPS46601</t>
  </si>
  <si>
    <t>经纤维内镜结肠黏膜出血治疗</t>
  </si>
  <si>
    <t>清洁肠道，镇静，润滑肠道，纤维结肠镜自肛门插入，结肠镜辅助操作，找到出血部位，根据出血情况进行止血治疗。人工报告。不含监护。</t>
  </si>
  <si>
    <t>止血夹，注射针</t>
  </si>
  <si>
    <t>HPS46602</t>
  </si>
  <si>
    <t>经电子内镜结肠黏膜出血治疗</t>
  </si>
  <si>
    <t>清洁肠道，镇静，润滑肠道，电子结肠镜自肛门插入，结肠镜辅助操作，找到出血部位，根据出血情况进行止血治疗。图文报告。不含监护。</t>
  </si>
  <si>
    <t>HPS62601</t>
  </si>
  <si>
    <t>经电子内镜结肠支架置入术</t>
  </si>
  <si>
    <t>清洁肠道，镇静，润滑肠道，电子结肠镜自肛门插入，循腔进镜到达狭窄部位，置入导引钢丝引导置入支架，在结肠镜直视下放置支架。X线透视确定位置。图文报告。不含监护、狭窄扩张术、X线检查。</t>
  </si>
  <si>
    <t>HPS64601</t>
  </si>
  <si>
    <t>经电子内镜结肠支架取出术</t>
  </si>
  <si>
    <t>清洁肠道，镇静，润滑肠道，电子结肠镜自肛门插入，循腔进镜插至支架部位，暴露杯口收缩线，应用支架回收器收紧收缩线，将支架与结肠黏膜分离，取出支架。图文报告。不含监护、X线检查。</t>
  </si>
  <si>
    <t>导丝，黏膜圈套器，活检钳</t>
  </si>
  <si>
    <t>HPS66601</t>
  </si>
  <si>
    <t>经电子内镜结肠支架置换术</t>
  </si>
  <si>
    <t>清洁肠道，镇静，润滑肠道，电子结肠镜自肛门插入，循腔进镜插至支架部位，暴露杯口收缩线，应用支架回收器收紧收缩线，将支架与结肠黏膜分离，取出支架，在结肠镜直视下放置新支架。图文报告。不含监护、狭窄扩张术、X线检查。</t>
  </si>
  <si>
    <t>肠道支架，导丝，黏膜圈套器，活检钳</t>
  </si>
  <si>
    <t>HPS72601</t>
  </si>
  <si>
    <t>经纤维内镜结肠息肉微波切除术</t>
  </si>
  <si>
    <t>清洁肠道，镇静，润滑肠道，纤维结肠镜自肛门插入，结肠镜辅助操作，寻查息肉，采用微波切除治疗。人工报告。不含监护、病理学检查。</t>
  </si>
  <si>
    <t>HPS72602</t>
  </si>
  <si>
    <t>经电子内镜结肠息肉微波切除术</t>
  </si>
  <si>
    <t>清洁肠道，镇静，润滑肠道，电子结肠镜自肛门插入，结肠镜辅助操作，寻查息肉，采用微波切除治疗。图文报告。不含监护、病理学检查。</t>
  </si>
  <si>
    <t>HPS72603</t>
  </si>
  <si>
    <t>经纤维内镜结肠息肉激光切除术</t>
  </si>
  <si>
    <t>清洁肠道，镇静，润滑肠道，纤维结肠镜自肛门插入，结肠镜辅助操作，寻查息肉，采用激光切除治疗。人工报告。不含监护、病理学检查。</t>
  </si>
  <si>
    <t>HPS72604</t>
  </si>
  <si>
    <t>经电子内镜结肠息肉激光切除术</t>
  </si>
  <si>
    <t>清洁肠道，镇静，润滑肠道，电子结肠镜自肛门插入，结肠镜辅助操作，寻查息肉，采用激光切除治疗。图文报告。不含监护、病理学检查。</t>
  </si>
  <si>
    <t>HPS72605</t>
  </si>
  <si>
    <t>经纤维内镜结肠息肉氩离子凝固术</t>
  </si>
  <si>
    <t>清洁肠道，镇静，润滑肠道，纤维结肠镜自肛门插入，结肠镜辅助操作，寻查息肉，采用氩离子凝固治疗。人工报告。不含监护、病理学检查。</t>
  </si>
  <si>
    <t>HPS72606</t>
  </si>
  <si>
    <t>经电子内镜结肠息肉氩离子凝固术</t>
  </si>
  <si>
    <t>清洁肠道，镇静，润滑肠道，电子结肠镜自肛门插入，结肠镜辅助操作，寻查息肉，采用氩离子凝固治疗。图文报告。不含监护、病理学检查。</t>
  </si>
  <si>
    <t>HPS73301</t>
  </si>
  <si>
    <t>经腹结肠息肉切除术</t>
  </si>
  <si>
    <t>平卧，备皮，开腹，探查腹腔，打开结肠息肉部位，结扎缝扎息肉根部，切除息肉，缝合结肠切口，关腹。不含肠切除吻合、病理学检查。</t>
  </si>
  <si>
    <t>HPS73302</t>
  </si>
  <si>
    <t>结肠曲段切除术</t>
  </si>
  <si>
    <t>逐层进腹，探查，将病变结肠局部切除，肠肠吻合，止血，经腹壁另戳孔置管固定，清点器具、纱布无误，冲洗腹腔，逐层关腹。</t>
  </si>
  <si>
    <t>HPS73303</t>
  </si>
  <si>
    <t>先天性巨结肠术后夹膈术</t>
  </si>
  <si>
    <t>指巨结肠术后形成的狭窄隔膜。患儿截石位，肛查确认隔膜位置，消毒铺巾，经肛门深入止血钳，夹除或切除膈膜。</t>
  </si>
  <si>
    <t>HPS73304</t>
  </si>
  <si>
    <t>经腹先天性巨结肠根治术</t>
  </si>
  <si>
    <t>指环钳法，用于各型巨结肠。左下腹横行切口，松解，结扎，切除痉挛段肠管，经肛门套筒下拖正常结肠，环钳吻合。不含病理学检查。</t>
  </si>
  <si>
    <t>HPS73305</t>
  </si>
  <si>
    <t>先天性巨结肠切除吻合术</t>
  </si>
  <si>
    <t>逐层进腹，探查，将病变结肠切除，肠肠吻合或肠肛管吻合，止血，经腹壁另戳孔置管固定，清点器具、纱布无误，冲洗腹腔，逐层关腹。</t>
  </si>
  <si>
    <t>HPS73306</t>
  </si>
  <si>
    <t>先天性巨结肠切除+回肠袋形成形吻合术</t>
  </si>
  <si>
    <t>适用于全结肠型巨结肠。左下腹横行切口，松解、结扎、切除全部分痉挛段肠管，将正常回肠末端约15-20厘米行“J”或“W”侧侧吻合形成“袋”后经肛门拖出吻合。不含术中肠壁活检、病理学检查。</t>
  </si>
  <si>
    <t>HPS73307</t>
  </si>
  <si>
    <t>结肠癌局部切除术</t>
  </si>
  <si>
    <t>HPS73308</t>
  </si>
  <si>
    <t>结肠癌姑息切除术+短路</t>
  </si>
  <si>
    <t>HPS73401</t>
  </si>
  <si>
    <t>经肛门先天性巨结肠改良根治术</t>
  </si>
  <si>
    <t>含短段、常见型、部分长段型巨结肠，术前插导尿管。术中环形切开直肠黏膜，剥除黏膜3.5-3厘米，打开直肠肌鞘。扩张段结肠拖出肛门外，分离，结扎肠系膜，切除痉挛段，扩张段肠管，近端下拖肠管与肛门直肠残端吻合。不含病理学检查。</t>
  </si>
  <si>
    <t>HPS73601</t>
  </si>
  <si>
    <t>经电子内镜结肠黏膜剥离术(结肠ESD)</t>
  </si>
  <si>
    <t>清洁肠道，镇静，润滑肠道，电子结肠镜自肛门插入，结肠镜辅助操作，寻查肿物，于肿物基底部注射肾上腺素甘油果糖(或高渗盐水及美蓝或靛胭脂)以抬举肿物，采用IT刀等进行切除治疗。图文报告。不含监护、病理学检查。</t>
  </si>
  <si>
    <t>止血夹，注射针，黏膜圈套器，黏膜切开刀，息肉勒除器</t>
  </si>
  <si>
    <t>HPS73602</t>
  </si>
  <si>
    <t>经纤维内镜结肠息肉高频电凝切除术</t>
  </si>
  <si>
    <t>清洁肠道，镇静，润滑肠道，纤维结肠镜自肛门插入，结肠镜辅助操作，寻查息肉，圈套器圈套息肉，高频电凝电切除息肉。人工报告。不含监护、病理学检查。</t>
  </si>
  <si>
    <t>止血夹，黏膜圈套器，注射针</t>
  </si>
  <si>
    <t>HPS73603</t>
  </si>
  <si>
    <t>经电子内镜结肠息肉高频电凝切除术</t>
  </si>
  <si>
    <t>清洁肠道，镇静，润滑肠道，电子结肠镜自肛门插入，结肠镜辅助操作，寻查息肉，圈套器圈套息肉，高频电凝电切除息肉。图文报告。不含监护、病理学检查。</t>
  </si>
  <si>
    <t>止血夹，黏膜圈套器，注射针，息肉勒除器</t>
  </si>
  <si>
    <t>HPS73604</t>
  </si>
  <si>
    <t>经电子内镜结肠息肉吸引圈套切除术</t>
  </si>
  <si>
    <t>清洁肠道，镇静，润滑肠道，电子结肠镜前端加透明帽，自肛门插入，结肠镜辅助操作，寻查息肉，将息肉吸入透明帽，采用圈套器进行高频电凝电切除治疗。图文报告。不含监护、病理学检查。</t>
  </si>
  <si>
    <t>HPS73801</t>
  </si>
  <si>
    <t>经腹经肛门先天性巨结肠改良根治术</t>
  </si>
  <si>
    <t>长段型(脾区以上)巨结肠，左下腹横行切口，松解，结扎，切除痉挛段肠管，经肛门下拖肠管肛门吻合。不含病理学检查。</t>
  </si>
  <si>
    <t>HPS75301</t>
  </si>
  <si>
    <t>全结肠切除吻合术</t>
  </si>
  <si>
    <t>逐层进腹，探查，将全结肠、直肠大部或全部切除，回肠直肠吻合或回肠肛管吻合，止血，经腹壁另戳孔置管固定，清点器具、纱布无误，冲洗腹腔，逐层关腹。</t>
  </si>
  <si>
    <t>HPS77301</t>
  </si>
  <si>
    <t>根治性结肠癌切除术</t>
  </si>
  <si>
    <t>逐层进腹，探查，将病变结肠及区域淋巴结规范切除，肠肠吻合，止血，经腹壁另戳孔置管固定，清点器具、纱布无误，冲洗腹腔，逐层关腹。</t>
  </si>
  <si>
    <t>HPS77302</t>
  </si>
  <si>
    <t>扩大根治性结肠癌切除术</t>
  </si>
  <si>
    <t>逐层进腹，探查，将病变结肠及区域淋巴结规范切除，被侵及脏器切除，肠肠吻合，止血，经腹壁另戳孔置管固定，清点器具、纱布无误，冲洗腹腔，逐层关腹。</t>
  </si>
  <si>
    <t>HPT71301</t>
  </si>
  <si>
    <t>乙状结肠悬吊术</t>
  </si>
  <si>
    <t>逐层进腹，探查，游离乙状结肠，降结肠，顺肠蠕动方向抬高排列，缝合固定，保持通畅，止血，经腹壁另戳孔置管固定，清点器具、纱布无误，冲洗腹腔，逐层关腹。</t>
  </si>
  <si>
    <t>HPU</t>
  </si>
  <si>
    <t>直肠</t>
  </si>
  <si>
    <t>HPU45301</t>
  </si>
  <si>
    <t>直肠肛门周围脓肿切开引流术</t>
  </si>
  <si>
    <t>肛门指诊，检查有无肛瘘内口，肛门直肠周围脓肿切开引流，置管引出固定，包扎固定，送细菌培养。</t>
  </si>
  <si>
    <t>HPU46601</t>
  </si>
  <si>
    <t>经直肠镜直肠出血电凝术</t>
  </si>
  <si>
    <t>肛门指诊，直肠镜辅助操作，确定出血部位，电凝止血。含直肠镜检查。</t>
  </si>
  <si>
    <t>HPU46602</t>
  </si>
  <si>
    <t>经直肠镜直肠出血缝扎术</t>
  </si>
  <si>
    <t>肛门指诊，直肠镜辅助操作，确定出血部位，缝扎止血。含含直肠镜检查。</t>
  </si>
  <si>
    <t>HPU57301</t>
  </si>
  <si>
    <t>耻骨直肠肌松解术</t>
  </si>
  <si>
    <t>逐层进腹，游离直肠，耻骨直肠肌外括约肌切断，止血，经腹壁另戳孔置管固定，清点器具、纱布无误，冲洗腹腔，逐层关腹。</t>
  </si>
  <si>
    <t>HPU71301</t>
  </si>
  <si>
    <t>直肠脱垂悬吊术</t>
  </si>
  <si>
    <t>逐层进腹，探查，直肠悬吊固定于直肠周围组织，封闭直肠前凹陷，加固盆底筋膜，止血，经腹壁另戳孔置管固定，清点器具、纱布无误，冲洗腹腔，逐层关腹。</t>
  </si>
  <si>
    <t>HPU71401</t>
  </si>
  <si>
    <t>经肛门直肠黏膜环切钉合术(PPH)</t>
  </si>
  <si>
    <t>肛门指诊检查，扩肛，环形缝扎，用吻合器黏膜环切，止血，评估效果。</t>
  </si>
  <si>
    <t>HPU71402</t>
  </si>
  <si>
    <t>经肛门直肠脱垂手术(delorem手术)</t>
  </si>
  <si>
    <t>肛门指诊，扩肛，拉钩深入，暴露直肠病变部位，直肠黏膜切开，剥离管状黏膜，折叠，缝合肌层，提升脱出直肠，直肠黏膜吻合，止血，置管引出固定。</t>
  </si>
  <si>
    <t>HPU72601</t>
  </si>
  <si>
    <t>经肛门镜直肠肛门冷冻治疗</t>
  </si>
  <si>
    <t>清洁远段肠道插至病变部位，采用冷冻治疗仪，冷冻治疗。人工报告。不含病理学检查。含肛门镜检查。</t>
  </si>
  <si>
    <t>HPU72602</t>
  </si>
  <si>
    <t>经肛门镜直肠肛门微波治疗</t>
  </si>
  <si>
    <t>清洁远段肠道插至病变部位，经肛门镜置入微波治疗探头，根据病变性质及大小选择治疗参数，微波治疗。人工报告。不含病理学检查。含肛门镜检查。</t>
  </si>
  <si>
    <t>HPU72603</t>
  </si>
  <si>
    <t>经肛门镜直肠肛门激光治疗</t>
  </si>
  <si>
    <t>清洁远段肠道插至病变部位，根据病变性质及大小选择激光治疗参数，激光治疗。人工报告。不含病理学检查。含肛门镜检查。</t>
  </si>
  <si>
    <t>HPU73602</t>
  </si>
  <si>
    <t>经内镜直肠良性肿物切除术</t>
  </si>
  <si>
    <t>指腺瘤、息肉、纤维瘤、脂肪瘤等良性新生物。肛门指诊，直肠镜辅助操作，确定肿物部位，于根部切除肿物，缝合，止血。含直肠镜检查。</t>
  </si>
  <si>
    <t>止血夹，注射针，黏膜圈套器，黏膜切开刀</t>
  </si>
  <si>
    <t>HPU73603</t>
  </si>
  <si>
    <t>经内镜直肠良性肿物激光切除术</t>
  </si>
  <si>
    <t>肛门指诊，直肠镜辅助操作，确定肿物部位，用激光于根部切除肿物，缝合，止血。含直肠镜检查。</t>
  </si>
  <si>
    <t>HPU73604</t>
  </si>
  <si>
    <t>经内镜直肠良性肿物套扎切除术</t>
  </si>
  <si>
    <t>肛门指诊，直肠镜辅助操作，确定肿物部位，用套扎器于根部切除肿物，缝合，止血。含直肠镜检查。</t>
  </si>
  <si>
    <t>套扎器，息肉勒除器</t>
  </si>
  <si>
    <t>HPU73605</t>
  </si>
  <si>
    <t>经内镜直肠良性肿物电凝切除术</t>
  </si>
  <si>
    <t>肛门指诊，直肠镜辅助操作，确定肿物部位，用电凝于根部切除肿物，缝合，止血。含直肠镜检查。</t>
  </si>
  <si>
    <t>HPU77301</t>
  </si>
  <si>
    <t>直肠癌根治术(Dixon手术)</t>
  </si>
  <si>
    <t>逐层开腹，探查，直肠切除，区域淋巴结清扫，乙状结肠、直肠或肛管吻合，止血，经腹壁另戳空置管引流固定，清点器具、纱布无误，冲洗腹腔，逐层关腹，常规扩肛。</t>
  </si>
  <si>
    <t>HPU77305</t>
  </si>
  <si>
    <t>扩大根治性直肠癌切除术</t>
  </si>
  <si>
    <t>逐层进腹，探查，直肠切除，区域淋巴清扫，将会阴肛门及周围皮肤，坐骨直肠窝内软组织，肛提肌，肛管切除，被侵及脏器切除，重建肠道，尿道，生殖道，止血，置引流管，冲洗腹腔，逐层关腹，常规扩肛。</t>
  </si>
  <si>
    <t>HPU77801</t>
  </si>
  <si>
    <t>经腹会阴直肠癌根治术(Miles手术)</t>
  </si>
  <si>
    <t>逐层进腹，探查，直肠切除，区域淋巴结清扫，第二组将会阴肛门及周围皮肤，坐骨直肠窝内软组织，肛提肌，肛管切除，闭合会阴切口，结肠在腹部另造口，止血，经腹壁另戳孔置管固定，清点器具、纱布无误，冲洗腹腔，逐层关腹。</t>
  </si>
  <si>
    <t>HPU80301</t>
  </si>
  <si>
    <t>直肠狭窄扩张术</t>
  </si>
  <si>
    <t>肛门指诊检查狭窄部位，用手指或扩张器反复扩大。</t>
  </si>
  <si>
    <t>HPU83301</t>
  </si>
  <si>
    <t>感染性直肠前庭瘘修补术</t>
  </si>
  <si>
    <t>截石位，备皮，探针寻找瘘管，沿瘘管分离至直肠前壁瘘管内口，切除瘘管及瘢痕组织，修补直肠前壁及会阴体重建会阴体。含经俯卧位直肠内手术。</t>
  </si>
  <si>
    <t>HPV</t>
  </si>
  <si>
    <t>肛门</t>
  </si>
  <si>
    <t>HPV50301</t>
  </si>
  <si>
    <t>低位肛瘘切开术</t>
  </si>
  <si>
    <t>指皮下、肛门外括约肌浅部潜行之肛瘘。肛门指诊检查，将探条经肛瘘内口插入，通过瘘管外口引出，切开瘘口，开放引流。</t>
  </si>
  <si>
    <t>HPV50302</t>
  </si>
  <si>
    <t>痔嵌顿切开还纳术</t>
  </si>
  <si>
    <t>检查嵌顿痔核，无法还纳时局麻，切开减压，取出痔核，还纳肛内。</t>
  </si>
  <si>
    <t>HPV58301</t>
  </si>
  <si>
    <t>肛门内括约肌侧切术</t>
  </si>
  <si>
    <t>肛门指诊检查，扩肛，内括约肌部分切断，止血，黏膜缝合。</t>
  </si>
  <si>
    <t>HPV58302</t>
  </si>
  <si>
    <t>肛门后正中括约肌切断术</t>
  </si>
  <si>
    <t>肛门指诊检查，扩肛，后正中括约肌部分切断，止血，黏膜缝合。</t>
  </si>
  <si>
    <t>HPV59601</t>
  </si>
  <si>
    <t>经肛门镜内痔套扎术</t>
  </si>
  <si>
    <t>清洁远段肠道，插入肛门镜，暴露痔曲张静脉，采用套扎器套扎痔静脉。人工报告。含肛门镜检查。</t>
  </si>
  <si>
    <t>HPV65301</t>
  </si>
  <si>
    <t>血栓性外痔切开取栓术</t>
  </si>
  <si>
    <t>检查血栓痔核，局麻，切开减压，取出痔核。</t>
  </si>
  <si>
    <t>HPV73301</t>
  </si>
  <si>
    <t>低位肛瘘切除术</t>
  </si>
  <si>
    <t>指皮下、肛门外括约肌浅部潜行之肛瘘。肛门指诊检查，将探条经肛瘘内口插入，通过瘘管外口引出，完整切除瘘管，开放引流，新鲜伤口可Ⅰ期缝合。</t>
  </si>
  <si>
    <t>HPV73302</t>
  </si>
  <si>
    <t>高位肛瘘切除术</t>
  </si>
  <si>
    <t>指肛门外括约肌深部潜行之肛瘘。肛门指诊检查，将探条经肛瘘内口插入，通过瘘管外口引出，完整切除瘘管，开放引流，新鲜伤口可Ⅰ期缝合。</t>
  </si>
  <si>
    <t>HPV73303</t>
  </si>
  <si>
    <t>复杂肛瘘切除术</t>
  </si>
  <si>
    <t>指肛门外括约肌低位，高位并存的，多瘘口的部位的肛瘘。肛门指诊检查，将探条经肛瘘内口插入，通过瘘管外口引出，完整切除瘘管，开放引流，新鲜伤口可Ⅰ期缝合。</t>
  </si>
  <si>
    <t>HPV73304</t>
  </si>
  <si>
    <t>肛裂切除术</t>
  </si>
  <si>
    <t>肛周消毒铺巾，肛周局部麻醉，肛门直肠指诊，经肛门镜探查肛管直肠，扩肛，用多功能痔疮治疗仪或手术刀梭形切开皮肤、皮下及肛裂组织，剥离皮瓣至齿线，钳夹基底部，普通缝线或血管结扎束结扎或缝扎，距结扎线0.5厘米剪断多余皮瓣及肛裂组织，电刀(或氩气刀、超声刀)电凝止血，检查无渗、出血后，肛管内放置痔消炎栓及油纱条，外敷塔纱，胶布固定。</t>
  </si>
  <si>
    <t>HPV73305</t>
  </si>
  <si>
    <t>肛裂纵切横缝术</t>
  </si>
  <si>
    <t>肛周消毒铺巾，肛周局部麻醉，肛门直肠指诊，经肛门镜探查肛管直肠，扩肛，用多功能痔疮治疗仪或手术刀梭形切开皮肤、皮下及肛裂组织，游离皮瓣至直肠黏膜，切除多余皮瓣，将直肠黏膜与肛周皮肤横行缝合数针。电刀或氩气刀、超声刀电凝止血。检查无渗，出血后，肛管内放置痔消炎栓及油纱条，外敷塔纱，胶布固定。</t>
  </si>
  <si>
    <t>HPV73306</t>
  </si>
  <si>
    <t>外痔切除术</t>
  </si>
  <si>
    <t>肛门指诊检查，将外痔核切除，缝合。</t>
  </si>
  <si>
    <t>HPV73307</t>
  </si>
  <si>
    <t>内痔环切术</t>
  </si>
  <si>
    <t>肛门指诊检查，扩肛，内核核环切，缝合。</t>
  </si>
  <si>
    <t>HPV80301</t>
  </si>
  <si>
    <t>扩肛术</t>
  </si>
  <si>
    <t>指直肠肛门狭窄，肛门指诊检查，扩肛。</t>
  </si>
  <si>
    <t>HPV81301</t>
  </si>
  <si>
    <t>肛门环行缩窄术</t>
  </si>
  <si>
    <t>指肛门指诊。肛门括约肌环形缝合，成形，开口松紧适当。</t>
  </si>
  <si>
    <t>HPV83301</t>
  </si>
  <si>
    <t>肛门成形术</t>
  </si>
  <si>
    <t>常规消毒，铺无菌巾，纵行切开肛窝，分离并打开外括约肌，暴露直肠盲端并剪开，与括约肌及皮肤分层缝合，电凝止血，留置肛管，包扎。</t>
  </si>
  <si>
    <t>HPV83302</t>
  </si>
  <si>
    <t>尾路肛门成形术</t>
  </si>
  <si>
    <t>肛门镜辅助操作，行经直肠直肠尿道瘘修补、直肠阴道瘘修补。不含膀胱造瘘、直肠造瘘。</t>
  </si>
  <si>
    <t>HPV83303</t>
  </si>
  <si>
    <t>先天性肛门闭锁尾路肛门成形术(pena手术)</t>
  </si>
  <si>
    <t>插管全麻，俯卧位。插导尿管，消毒备皮，电刺激仪定位肛穴，纵行切开骶尾部皮肤肌肉，至尾骨处，寻找直肠盲端，小心游离，修补直肠尿道瘘或直肠阴道瘘，充分游离直肠末端，将直肠末端无张力牵至并固定于新定位肛穴处，成形肛门，关闭骶部切口。含直肠阴道瘘修补。不含膀胱造瘘、直肠尿道瘘修补。</t>
  </si>
  <si>
    <t>HPV83304</t>
  </si>
  <si>
    <t>先天性肛门闭锁肛门后切成形术</t>
  </si>
  <si>
    <t>指男性低位无肛合并有会阴瘘。截石位，消毒铺巾，插导尿管，电刺激仪定位肛门外括约肌位置，沿会阴瘘口向后切至外括约肌后缘，将直肠末端与肛周固定，会阴体成形。</t>
  </si>
  <si>
    <t>HPV83305</t>
  </si>
  <si>
    <t>肛管成形术</t>
  </si>
  <si>
    <t>肛门镜辅助操作，行后位括约肌切断扩肛术、肛管纵切横缝术、肛裂切除房型黏膜瓣成形术。</t>
  </si>
  <si>
    <t>HPV83306</t>
  </si>
  <si>
    <t>肛门狭窄矫治术</t>
  </si>
  <si>
    <t>常规消毒，铺无菌巾，设计，切除肛门周围瘢痕组织，电凝止血，或向后侧切开皮肤皮下组织，直肠外分离，将直肠黏膜外翻缝合。留置导尿管，留置肛管。不含导尿术。</t>
  </si>
  <si>
    <t>HPV83307</t>
  </si>
  <si>
    <t>肛门括约肌修复术</t>
  </si>
  <si>
    <t>常规消毒，铺无菌巾，切口设计，切除肛门区的瘢痕组织，电凝止血，分离离断的肛门外括约肌形成两个肌瓣，两肌瓣交叉缝合，以肛门可以伸进两指为度，将直肠黏膜翻出缝合，留置尿管，留置肛管。不含导尿。</t>
  </si>
  <si>
    <t>HPV89301</t>
  </si>
  <si>
    <t>肛管皮肤移植术</t>
  </si>
  <si>
    <t>肛门镜辅助操作，含肛管，将肛周转移皮瓣至肛管缺损处。</t>
  </si>
  <si>
    <t>HPV89302</t>
  </si>
  <si>
    <t>先天性一穴肛矫治术</t>
  </si>
  <si>
    <t>含肛门、阴道、尿道成形术(尿道延长术)，回肠阴道再造，膀胱颈延长紧缩，会阴体再造。含膀胱镜检查。</t>
  </si>
  <si>
    <t>共同管腔大于3厘米加收不超过300元</t>
  </si>
  <si>
    <t>HPV89303</t>
  </si>
  <si>
    <t>股薄肌肌瓣转移肛门括约肌成形术</t>
  </si>
  <si>
    <t>常规消毒，铺无菌巾，切口设计，在大腿内侧作近、中、远三个横形切口，分离股薄肌，形成以近心端为蒂的肌瓣，电凝止血，通过肛周皮下隧道绕直肠成环，远端固定于坐肌结上，代替肛门括约肌，供瓣区放置引流，留置导尿管，留置肛管。不含导尿术。</t>
  </si>
  <si>
    <t>HPV89304</t>
  </si>
  <si>
    <t>局部皮瓣肛门再造术</t>
  </si>
  <si>
    <t xml:space="preserve">常规消毒，铺无菌巾，设计，在肛门所在位置“十”字形切开皮肤皮下至直肠腔内，电凝止血，肠外间隙分离，直肠下移与皮肤“十”字形切口皮瓣交叉缝合形成新的肛门，原肛门口关闭，留置导尿，留置肛管。不含导尿术、尿道直肠瘘或阴道直肠瘘修补术。
</t>
  </si>
  <si>
    <t>HPW</t>
  </si>
  <si>
    <t>7.肛周</t>
  </si>
  <si>
    <t>HPW73301</t>
  </si>
  <si>
    <t>肛周表浅肿物切除术</t>
  </si>
  <si>
    <t>指肛周皮脂腺囊肿、汗腺炎、疣、肛乳头肥大、痣、脂肪瘤、纤维瘤等位于括约肌浅面的良性新生物，常规肛门检查，局麻，完整切除肿物，缝合。</t>
  </si>
  <si>
    <t>HPW73302</t>
  </si>
  <si>
    <t>肛周表浅肿物激光切除术</t>
  </si>
  <si>
    <t>指肛周皮脂腺囊肿、汗腺炎、疣、肛乳头肥大、痣、脂肪瘤、纤维瘤等位于括约肌浅面的良性新生物。常规肛门检查，局麻，用激光完整切除肿物，缝合。</t>
  </si>
  <si>
    <t>HPW73303</t>
  </si>
  <si>
    <t>肛周表浅肿物电凝切除术</t>
  </si>
  <si>
    <t>指肛周皮脂腺囊肿、汗腺炎、疣、肛乳头肥大、痣、脂肪瘤、纤维瘤等位于括约肌浅面的良性新生物。常规肛门检查，局麻，用电凝完整切除肿物，缝合。</t>
  </si>
  <si>
    <t>HPW73304</t>
  </si>
  <si>
    <t>肛周表浅肿物套扎切除术</t>
  </si>
  <si>
    <t>指肛周皮脂腺囊肿、汗腺炎、疣、肛乳头肥大、痣、脂肪瘤、纤维瘤等位于括约肌浅面的良性新生物。常规肛门检查，局麻，用套扎器完整切除肿物，缝合。</t>
  </si>
  <si>
    <t>HPW73305</t>
  </si>
  <si>
    <t>低位肛周窦道切除术</t>
  </si>
  <si>
    <t>指皮下、肛门外括约肌浅部潜行之窦道。肛门指诊检查，经窦道口注入染料，将染色窦道组织完整切除，开放引流，新鲜伤口可一期缝合。</t>
  </si>
  <si>
    <t>HPW73306</t>
  </si>
  <si>
    <t>肛周尖锐湿疣切除术</t>
  </si>
  <si>
    <t>肛周消毒铺巾，肛周局部麻醉检查肛管、直肠，手术刀(或电刀)切除肛周及肛管内湿疣疣体，电刀止血，检查无渗出血后，外敷纱布，胶布固定。</t>
  </si>
  <si>
    <t>HPW73307</t>
  </si>
  <si>
    <t>骶尾部瘘道切除术</t>
  </si>
  <si>
    <t>骶尾部切口，沿窦道分离至根部完整切除，止血，置管引出固定，切口缝合。</t>
  </si>
  <si>
    <t>HPW89301</t>
  </si>
  <si>
    <t>肛周尖锐湿疣切除皮瓣转移术</t>
  </si>
  <si>
    <t>肛周消毒铺巾，肛周局部麻醉检查肛管、直肠。手术刀或电刀切除肛周及肛管内湿疣疣体，电刀止血，游离周围真皮组织并保留血管，使之成为可转移的皮瓣，将此皮瓣覆盖于创面表面，并加固缝合，检查无渗出血后，外敷纱布，胶布固定。</t>
  </si>
  <si>
    <t>HPZ</t>
  </si>
  <si>
    <t>8.消化管腔其它</t>
  </si>
  <si>
    <t>HQA-HQD</t>
  </si>
  <si>
    <t>9.肝</t>
  </si>
  <si>
    <t>HQA45101</t>
  </si>
  <si>
    <t>经皮肝囊肿穿刺引流术</t>
  </si>
  <si>
    <t>定位，消毒铺巾，局麻，经皮穿刺入肝囊肿腔内，抽液，注射药物，置管引出固定。不含超声引导、影像学引导。</t>
  </si>
  <si>
    <t>扩张导管，导丝，肝穿刺针，肝胆管引流管</t>
  </si>
  <si>
    <t>含药物注射</t>
  </si>
  <si>
    <t>HQA45102</t>
  </si>
  <si>
    <t>经皮肝脓肿穿刺引流术</t>
  </si>
  <si>
    <t>定位，消毒铺巾，局麻，穿刺，脓肿引流，置管引出固定。不含超声引导、影像学引导。含注药。</t>
  </si>
  <si>
    <t>导丝，肝穿刺针，肝胆管引流管</t>
  </si>
  <si>
    <t>HQA45301</t>
  </si>
  <si>
    <t>肝脓肿切开引流术</t>
  </si>
  <si>
    <t>逐层进腹，探查，游离肝脏，肝脓肿切开吸脓，止血，经腹壁另戳孔置管固定，清点器具、纱布无误，冲洗腹腔，逐层关腹。</t>
  </si>
  <si>
    <t>HQA45302</t>
  </si>
  <si>
    <t>肝外伤后血肿清创引流术</t>
  </si>
  <si>
    <t>逐层进腹，探查，游离肝脏，控制第一肝门，切开肝脏血肿被膜，清除血肿，破碎的肝脏组织，被膜下积脓，结扎断裂的肝内胆管及血管，止血，经腹壁另戳孔置管固定，清点器具、纱布无误，关腹。</t>
  </si>
  <si>
    <t>HQA45303</t>
  </si>
  <si>
    <t>开腹肝脓肿置管引流术</t>
  </si>
  <si>
    <t>逐层进腹，脓肿穿刺定位，切开，经腹壁另戳孔置管引出固定，清点器具、纱布无误，冲洗腹腔，逐层关腹。</t>
  </si>
  <si>
    <t>HQA46101</t>
  </si>
  <si>
    <t>经皮肝脏创伤止血治疗</t>
  </si>
  <si>
    <t>术前准备，超声造影引导下，确定肝创伤灶及活动性出血部位，局部皮肤消毒铺巾，麻醉，PTC穿刺针(20G×200毫米)，进行穿刺，创伤灶注射止血剂，活动性出血部位注射医用粘合胶。图文报告。不含超声引导、实验室检查。</t>
  </si>
  <si>
    <t>导丝，肝穿刺针</t>
  </si>
  <si>
    <t>HQA46301</t>
  </si>
  <si>
    <t>肝损伤填塞止血术</t>
  </si>
  <si>
    <t>适用于极为严重的粉碎性肝脏外伤，病情极为危重，病人不能耐受复杂手术或者医院条件和技术力量难以完成复杂手术时的应急措施。逐层进腹，探查，常规止血措施或技术力量难以完成手术时，以纱布、纱布垫填塞创面，待病情稳定后渐次取出。有诱发再次出血之虞。</t>
  </si>
  <si>
    <t>HQA48301</t>
  </si>
  <si>
    <t>开腹肝囊肿引流术</t>
  </si>
  <si>
    <t>插导尿管，逐层进腹，显露肝囊肿，穿刺引流及注射药物，逐层关腹。</t>
  </si>
  <si>
    <t>013317000080000</t>
  </si>
  <si>
    <t>供肝切取术</t>
  </si>
  <si>
    <t>活体供者肝脏（器官段）切取</t>
  </si>
  <si>
    <t>仅限于合法进行的活体器官捐献
异种组织参考收取</t>
  </si>
  <si>
    <t>HQA62101</t>
  </si>
  <si>
    <t>经皮肝脏肿物放化疗粒子置入术</t>
  </si>
  <si>
    <t>B超定位，消毒铺巾，局麻，B超监视下肝肿物穿刺，置入放疗、化疗粒子，止血，置管引出固定，缝合切口。不含监护、超声引导，影像学引导。</t>
  </si>
  <si>
    <t>肝穿刺针，导丝，导管</t>
  </si>
  <si>
    <t>HQA62301</t>
  </si>
  <si>
    <t>肝脏肿物放化疗粒子置入术</t>
  </si>
  <si>
    <t>逐层进腹，探查，游离肝脏，肝肿物穿刺，置入放疗、化疗粒子，创面止血，经腹壁另戳孔置管引出固定，清点器具、纱布无误，冲洗腹腔，逐层关腹。</t>
  </si>
  <si>
    <t>HQA63101</t>
  </si>
  <si>
    <t>经皮肝脓肿引流管调管术</t>
  </si>
  <si>
    <t>局部消毒铺巾，沿原引流管经导丝导引，调整引流管位置或置换引流管。不含监护、影像学引导。</t>
  </si>
  <si>
    <t>导丝，导管，肝胆管引流管</t>
  </si>
  <si>
    <t>HQA65301</t>
  </si>
  <si>
    <t>肝实质切开取石术</t>
  </si>
  <si>
    <t>逐层进腹，探查，游离肝脏及肝门，阻断肝门，切开肝脏实质及胆管，取石，放置肝内胆管引流，缝合创面并止血，经腹壁另戳孔置管引出固定，清点器具、纱布无误，冲洗腹腔，逐层关腹。</t>
  </si>
  <si>
    <t>HQA65302</t>
  </si>
  <si>
    <t>肝内异物取出术</t>
  </si>
  <si>
    <t>逐层进腹，探查，游离肝脏，阻断肝门，肝内异物取出(含血管，胆管修补)，肝创面止血，经腹壁另戳孔置管引出固定，清点器具、纱布无误，冲洗腹腔，逐层关腹。</t>
  </si>
  <si>
    <t>HQA65303</t>
  </si>
  <si>
    <t>肝包虫内囊摘除术</t>
  </si>
  <si>
    <t>逐层进腹，探查，游离肝脏，保护防止囊内液体外漏，吸取部分囊液后，注入药物杀死头节，切开囊肿外壁，肝包虫内囊摘除，囊壁10%甲醛液浸泡，止血，经腹壁另戳孔置管固定，清点器具、纱布无误，冲洗腹腔，冲洗腹腔，逐层关腹。</t>
  </si>
  <si>
    <t>HQA65304</t>
  </si>
  <si>
    <t>肝血管瘤包膜外剥除术</t>
  </si>
  <si>
    <t>逐层进腹，探查，活检，游离肝脏，阻断肝门，包膜外剥脱切除肝血管瘤，肝创面止血，经腹壁另戳孔置管引出固定，清点器具、纱布无误，冲洗腹腔，逐层关腹。</t>
  </si>
  <si>
    <t>HQA72101</t>
  </si>
  <si>
    <t>经皮肝脏肿物药物注射消融术</t>
  </si>
  <si>
    <t>B超定位，消毒铺巾，局麻，经皮肝肿物穿刺，注射消融剂。不含超声、影像学引导。</t>
  </si>
  <si>
    <t>肝穿刺针</t>
  </si>
  <si>
    <t>HQA72102</t>
  </si>
  <si>
    <t>经皮肝脏、脾脏肿物激光消融术</t>
  </si>
  <si>
    <t>定位，消毒铺巾，局麻，经皮肝肿物穿刺，激光消融，止血，置管引出固定，缝合切口。不含超声、影像学引导。</t>
  </si>
  <si>
    <t>HQA72301</t>
  </si>
  <si>
    <t>肝脏肿物药物注射消融术（开腹）</t>
  </si>
  <si>
    <t>逐层进腹，探查，游离肝脏，肝肿物穿刺，注射消融剂，创面止血，经腹壁另戳孔置管引出固定，清点器具、纱布无误，冲洗腹腔，逐层关腹。不含超声、影像学引导。</t>
  </si>
  <si>
    <t>HQA72302</t>
  </si>
  <si>
    <t>肝脏肿物激光消融术（开腹）</t>
  </si>
  <si>
    <t>逐层进腹，探查，游离肝脏，肝肿物穿刺，激光消融，创面止血，经腹壁另戳孔置管引出固定，清点器具、纱布无误，冲洗腹腔，逐层关腹。不含超声、影像学引导。</t>
  </si>
  <si>
    <t>HQA72303</t>
  </si>
  <si>
    <t>肝脏肿物微波消融术（开腹）</t>
  </si>
  <si>
    <t>逐层进腹，探查，游离肝脏，术中B超定位，肝肿物穿刺，连通微波发生器，微波消融，止血，经腹壁另戳孔置管引出固定，清点器具、纱布无误，冲洗腹腔，逐层关腹。不含超声、影像学引导。</t>
  </si>
  <si>
    <t>HQA72304</t>
  </si>
  <si>
    <t>肝脏肿物射频消融术（开腹）</t>
  </si>
  <si>
    <t>逐层进腹，探查，游离肝脏，术中B超定位监视，肝肿物穿刺，射频消融，止血，经腹壁另戳孔置管引出固定，清点器具、纱布无误，冲洗腹腔，逐层关腹。不含超声、影像学引导。</t>
  </si>
  <si>
    <t>肝穿刺针，射频消融针</t>
  </si>
  <si>
    <t>HQA72305</t>
  </si>
  <si>
    <t>肝脏肿物冷冻消融术（开腹）</t>
  </si>
  <si>
    <t>逐层进腹，探查，游离肝脏，B超定位监视，肝肿物穿刺，氩氦刀消融，创面止血，经腹壁另戳孔置管引出固定，清点器具、纱布无误，冲洗腹腔，逐层关腹。不含超声、影像学引导。</t>
  </si>
  <si>
    <t>HQA73301</t>
  </si>
  <si>
    <t>肝损伤清创修补术</t>
  </si>
  <si>
    <t>逐层进腹，探查，游离肝脏，阻断肝门，肝损伤清创，止血，无活力肝组织切除，游离大网膜，填塞缝合或损伤单纯缝合，止血，经腹壁另戳孔置管固定，清点器具、纱布无误，冲洗腹腔，逐层关腹。</t>
  </si>
  <si>
    <t>HQA73302</t>
  </si>
  <si>
    <t>肝部分切除术</t>
  </si>
  <si>
    <t>指肝脏边缘部位的各种良性肿物(结核，结石，囊肿，血管瘤，脂肪瘤等)及外伤所实施的不规则性肝部分切除。逐层进腹，探查，游离肝脏，阻断肝门，肝部分切除，止血，经腹壁另戳孔置管引出固定，清点器具、纱布无误，冲洗腹腔，逐层关腹。</t>
  </si>
  <si>
    <t>HQA73303</t>
  </si>
  <si>
    <t>肝囊肿开窗术</t>
  </si>
  <si>
    <t>逐层进腹，探查，游离肝脏，切除肝囊肿部分囊壁，开放引流，止血，经腹壁另戳孔，置管引出固定，清点器具、纱布无误，冲洗腹腔，逐层关腹。</t>
  </si>
  <si>
    <t>HQA73304</t>
  </si>
  <si>
    <t>肝左外叶切除术</t>
  </si>
  <si>
    <t>逐层进腹，探查，游离肝脏及第一、第二肝门，阻断肝门，肝左外叶(Ⅱ，Ⅲ段)切除，肝创面止血，经腹壁另戳孔置管引出固定，清点器具、纱布无误，冲洗腹腔，逐层关腹。</t>
  </si>
  <si>
    <t>HQA73305</t>
  </si>
  <si>
    <t>肝左三叶切除术</t>
  </si>
  <si>
    <t>指扩大左叶切除术或左三段切除术。逐层进腹，探查，活检，游离肝脏及第一、第二、第三肝门，阻断肝门，胆囊切除，左三叶(Ⅱ，Ⅲ，Ⅳ，Ⅴ，Ⅷ段)切除，肝创面止血，经腹壁另戳孔置管引出固定，清点器具、纱布无误，冲洗腹腔，逐层关腹。</t>
  </si>
  <si>
    <t>HQA73306</t>
  </si>
  <si>
    <t>左半肝切除术</t>
  </si>
  <si>
    <t>逐层进腹，探查，活检，游离肝脏及第一、第二肝门，阻断肝门，左半肝(Ⅱ，Ⅲ，Ⅳ段)切除，肝创面止血，经腹壁另戳孔置管引出固定，清点器具、纱布无误，冲洗腹腔，逐层关腹。</t>
  </si>
  <si>
    <t>HQA73307</t>
  </si>
  <si>
    <t>肝右三叶切除术</t>
  </si>
  <si>
    <t>指扩大右叶切除术或右三段切除术。逐层进腹，探查，活检，游离肝脏及第一、第二、第三肝门，阻断肝门，胆囊切除，右三叶(Ⅳ，Ⅴ，Ⅵ，Ⅶ，Ⅷ段)切除，肝创面止血，经腹壁另戳孔置管引出固定，清点器具、纱布无误，冲洗腹腔，逐层关腹。</t>
  </si>
  <si>
    <t>HQA73308</t>
  </si>
  <si>
    <t>右半肝切除术</t>
  </si>
  <si>
    <t>逐层进腹，探查，活检，游离肝脏及第一、第二肝门，阻断肝门，胆囊切除，右半肝(Ⅴ，Ⅵ，Ⅶ，Ⅷ段)切除，肝创面止血，经腹壁另戳孔置管引出固定，清点器具、纱布无误，冲洗腹腔，逐层关腹。</t>
  </si>
  <si>
    <t>HQA73309</t>
  </si>
  <si>
    <t>肝段切除术</t>
  </si>
  <si>
    <t>逐层进腹，探查，游离肝脏，阻断肝门，切除病变累及的肝段，肝创面止血，经腹壁另戳孔置管引出固定，清点器具、纱布无误，冲洗腹腔，逐层关腹。</t>
  </si>
  <si>
    <t>HQA73310</t>
  </si>
  <si>
    <t>联合肝段切除术</t>
  </si>
  <si>
    <t>逐层进腹，探查，游离肝脏，阻断肝门，切除临近不同肝叶相邻的肝段，止血，经腹壁另戳孔置管引出固定，清点器具、纱布无误，冲洗腹腔，逐层关腹。</t>
  </si>
  <si>
    <t>HQA73311</t>
  </si>
  <si>
    <t>肝癌肝部分切除术</t>
  </si>
  <si>
    <t>逐层进腹，探查，游离肝脏，肝门血管胆管，切除含肿瘤部分肝脏，止血，缝合肝脏，经腹壁另戳孔置管引出固定，清点器具、纱布无误，冲洗腹腔，逐层关腹。</t>
  </si>
  <si>
    <t>HQB73301</t>
  </si>
  <si>
    <t>肝方叶切除术</t>
  </si>
  <si>
    <t>逐层进腹，探查，游离肝脏及第一、第二肝门，阻断肝门，方叶切除，肝创面止血，经腹壁另戳孔置管引出固定，清点器具、纱布无误，冲洗腹腔，逐层关腹。</t>
  </si>
  <si>
    <t>HQB73302</t>
  </si>
  <si>
    <t>中肝叶切除术</t>
  </si>
  <si>
    <t>逐层进腹，探查，游离肝脏及第一、第二、第三肝门，阻断肝门，胆囊切除，中肝叶(Ⅳ，Ⅴ，Ⅷ段)切除，肝创面止血，经腹壁另戳孔置管引出固定，清点器具、纱布无误，冲洗腹腔，逐层关腹。</t>
  </si>
  <si>
    <t>HQB73303</t>
  </si>
  <si>
    <t>肝尾状叶切除术</t>
  </si>
  <si>
    <t>逐层进腹，探查，游离肝脏及第一、第二、第三肝门，阻断肝门，胆囊切除，肝尾状叶(I段)切除，肝创面止血，经腹壁另戳孔置管引出固定，清点器具、纱布无误，冲洗腹腔，逐层关腹。</t>
  </si>
  <si>
    <t>HQB77301</t>
  </si>
  <si>
    <t>根治性肝癌肝叶切除术</t>
  </si>
  <si>
    <t>逐层进腹，探查，游离肝脏、肝门血管胆管，控制肝门血流，规范切除含肿瘤肝叶，止血，缝合肝脏，区域淋巴结清扫，经腹壁另戳孔置管引出固定，清点器具、纱布无误，冲洗腹腔，逐层关腹。</t>
  </si>
  <si>
    <t>HQC45101</t>
  </si>
  <si>
    <t>经皮经肝肝门部肿物支架管外引流术</t>
  </si>
  <si>
    <t>定位，消毒铺巾，局麻，B超引导下穿刺，导丝引导，支架置入肿管，留置外引流固定，缝合切口。不含超声、影像学引导。</t>
  </si>
  <si>
    <t>肝胆管引流管，导管，导丝，经皮导入器</t>
  </si>
  <si>
    <t>HQC45102</t>
  </si>
  <si>
    <t>经皮经肝肝门部肿物支架置入内引流术</t>
  </si>
  <si>
    <t>定位，消毒铺巾，局麻，B超引导下穿刺，导丝引导，支架管置入通过肿瘤狭窄部，缝合切口。不含超声、影像学引导。</t>
  </si>
  <si>
    <t>HQC45301</t>
  </si>
  <si>
    <t>肝门部肿物支架管外引流术（开腹）</t>
  </si>
  <si>
    <t>逐层进腹，肿瘤以上近端肝门胆管探查切开，支架管置入，缝合，经腹壁另戳孔置管引出固定，腹腔引流管另戳孔引出固定，清点器具、纱布无误，冲洗腹腔，逐层关腹。</t>
  </si>
  <si>
    <t>肝胆管引流管</t>
  </si>
  <si>
    <t>HQC45302</t>
  </si>
  <si>
    <t>肝门部肿物支架置入内引流术（开腹）</t>
  </si>
  <si>
    <t>逐层进腹，肝门胆管探查切开，支架管置入，缝合胆管，止血，清点器具、纱布无误，冲洗腹腔，经腹壁另戳孔置管引出固定，逐层关腹。</t>
  </si>
  <si>
    <t>HQC83301</t>
  </si>
  <si>
    <t>先天胆道闭锁肝门空肠Roux-y成形术</t>
  </si>
  <si>
    <t>即葛西氏术。右上腹横行切口，胆囊切除，肝门纤维块松解，距屈氏韧带20厘米处横断空肠，与以下50厘米空肠行端侧吻合，将50厘米空肠提上，于结肠肝曲下穿过与肝总管吻合，或行胃体劈裂胃管成形+胃管肝门吻合。放置腹腔引流管，关腹。不含腹腔镜胆道探查。</t>
  </si>
  <si>
    <t>HQD59101</t>
  </si>
  <si>
    <t>经皮肝血管瘤硬化剂注射栓塞术</t>
  </si>
  <si>
    <t>定位，消毒铺巾，局麻，B超引导下瘤内注射栓塞剂，肝创面止血，包扎伤口。不含超声、影像学引导。</t>
  </si>
  <si>
    <t>栓塞材料，导管，导丝，经皮导入器</t>
  </si>
  <si>
    <t>HQD59301</t>
  </si>
  <si>
    <t>肝血管瘤硬化剂注射栓塞术（开腹）</t>
  </si>
  <si>
    <t>逐层进腹，探查，活检，游离肝脏，阻断肝门，瘤内注射栓塞剂，肝创面止血，清点器具、纱布无误，冲洗腹腔，逐层关腹。</t>
  </si>
  <si>
    <t>栓塞材料</t>
  </si>
  <si>
    <t>HQD83301</t>
  </si>
  <si>
    <t>肝损伤血管修补术</t>
  </si>
  <si>
    <t>逐层进腹，探查，游离肝脏，阻断肝门，清除创面，损伤大血管修补，止血，经腹壁另戳孔置管固定，清点器具、纱布无误，冲洗腹腔，逐层关腹。特指第一肝门，第二肝门和肝后下腔静脉血管损伤的修补。</t>
  </si>
  <si>
    <t>HQD83302</t>
  </si>
  <si>
    <t>肝血管瘤缝扎术</t>
  </si>
  <si>
    <t>逐层进腹，探查，活检，游离肝脏，阻断肝门，缝扎肝血管瘤，肝创面止血，经腹壁另戳孔置管引出固定，清点器具、纱布无误，冲洗腹腔，逐层关腹。</t>
  </si>
  <si>
    <t>013317000020000</t>
  </si>
  <si>
    <t>肝脏移植术</t>
  </si>
  <si>
    <t>异体同种肝脏（全肝）移植，实现患者原位肝脏切除和供体肝脏植入</t>
  </si>
  <si>
    <t>异种器官参考收取
儿童手术加收30%
部分肝脏(器官段）移植加收30%</t>
  </si>
  <si>
    <t>HQE-HQM</t>
  </si>
  <si>
    <t>10.胆道</t>
  </si>
  <si>
    <t>HQE45101</t>
  </si>
  <si>
    <t>经皮肝穿胆道引流术(PTCD)</t>
  </si>
  <si>
    <t>定位，消毒铺巾，局麻，穿刺，置管引出固定。图文报告。不含超声、影像学引导。</t>
  </si>
  <si>
    <t>扩张导管，肝胆管引流管，导管，导丝，经皮导入器</t>
  </si>
  <si>
    <t>HQE45601</t>
  </si>
  <si>
    <t>经电子内镜鼻-胆管引流术(ENBD)</t>
  </si>
  <si>
    <t>咽部麻醉，镇静，润滑，消泡，电子十二指肠镜经口插至十二指肠乳头部位，经活检通道将导丝插入胆管狭窄部位，撤出内镜后将导丝自鼻腔引出，将引流管沿导丝置入胆管，确认位置无误，固定引流管。图文报告。含十二指肠乳头括约肌切开术及胃镜检查。不含监护、X线检查。</t>
  </si>
  <si>
    <t>造影导管，导丝，肝胆管引流管，止血夹，球囊扩张导管，乳头括约肌切开刀，黏膜圈套器</t>
  </si>
  <si>
    <t>HQE45602</t>
  </si>
  <si>
    <t>经内镜胆管内引流术</t>
  </si>
  <si>
    <t>咽部麻醉，镇静，润滑，消泡，电子十二指肠镜经口插至十二指肠乳头部位，胆管造影，经乏特氏壶腹插入导丝，通过胆管狭窄部位，确认位置后沿导丝置入胆管引流管。图文报告。含胃镜检查。</t>
  </si>
  <si>
    <t>造影导管，导丝，肝胆管引流管，止血夹，球囊扩张导管，黏膜圈套器</t>
  </si>
  <si>
    <t>HQE62101</t>
  </si>
  <si>
    <t>经皮经肝胆道支架置入术</t>
  </si>
  <si>
    <t>局部消毒铺巾，以穿刺针穿刺肝内胆管后，沿此通路经导丝置换支架及引流管。不含监护、影像学引导。</t>
  </si>
  <si>
    <t>导管，导丝，球囊扩张导管，胆道支架，肝穿刺针，经皮导入器</t>
  </si>
  <si>
    <t>HQE62601</t>
  </si>
  <si>
    <t>经内镜胆管内支架置入术</t>
  </si>
  <si>
    <t>咽部麻醉，镇静，润滑，消泡，电子十二指肠镜经口插至十二指肠乳头部位，胆管造影，经乏特氏壶腹插入导丝，通过胆管狭窄部位，确认位置后沿导丝置入胆管内支架。图文报告。含胃镜检查。</t>
  </si>
  <si>
    <t>造影导管，导丝，肝胆管引流管，止血夹，球囊扩张导管，乳头括约肌切开刀，注射针，黏膜圈套器，胆道支架</t>
  </si>
  <si>
    <t>HQE63101</t>
  </si>
  <si>
    <t>经皮经肝胆道引流管调管术</t>
  </si>
  <si>
    <t>HQE64601</t>
  </si>
  <si>
    <t>经内镜胆管内支架取出术</t>
  </si>
  <si>
    <t>咽部麻醉，镇静，润滑，消泡，电子十二指肠镜经口插至十二指肠乳头部位，胆管造影，经乏特氏壶腹插入导丝，应用支架回收器取出胆管内支架。图文报告。含胃镜检查。</t>
  </si>
  <si>
    <t>造影导管，导丝，肝胆管引流管，止血夹，球囊扩张导管，乳头括约肌切开刀，注射针，黏膜圈套器</t>
  </si>
  <si>
    <t>HQE65301</t>
  </si>
  <si>
    <t>胆管异物取出术</t>
  </si>
  <si>
    <t>异物(指蛔虫、结石、胆管支架、血块等)。逐层进腹探查，显露并纵切胆总管探查，胆管异物取出，置入T管，缝合胆管，止血，T管经腹壁另戳孔引出固定，清点器具、纱布无误，冲洗腹腔，逐层关腹。不含胆道镜检查。</t>
  </si>
  <si>
    <t>HQE65501</t>
  </si>
  <si>
    <t>经皮经肝胆道镜取石术</t>
  </si>
  <si>
    <t>消毒，铺巾，局麻，经肝穿刺，进入胆道，引入导丝扩张后插入胆道镜，分别取出结石，置管引出固定。含胆道镜检查，不含影像学引导。</t>
  </si>
  <si>
    <t>扩张导管，导丝，肝穿刺针</t>
  </si>
  <si>
    <t>HQE65502</t>
  </si>
  <si>
    <t>术中胆道镜异物取出术</t>
  </si>
  <si>
    <t>术中切开胆总管前壁，以胆道镜观察肝内胆道树和肝外胆管及十二指肠乳头开口，用取石钳寻找取出异物(结石、蛔虫、支架、引流管、血块等)。含胆道镜检查。</t>
  </si>
  <si>
    <t>取石网篮</t>
  </si>
  <si>
    <t>HQE65601</t>
  </si>
  <si>
    <t>经瘘管胆道镜异物取出术</t>
  </si>
  <si>
    <t>经腹壁胆道造瘘口插入胆道镜，观察肝内胆道树和肝外胆管及十二指肠乳头开口，用取石钳寻找取出异物(结石、蛔虫、支架、引流管、血块等)。含胆道镜检查。</t>
  </si>
  <si>
    <t>HQE65602</t>
  </si>
  <si>
    <t>经电子内镜胆管机械碎石取石术</t>
  </si>
  <si>
    <t>咽部麻醉，镇静，润滑，消泡，电子十二指肠镜插经口至十二指肠乳头部位，胆管造影，机械碎石，取石导管沿导丝插入胆管，反复取石。图文报告。不含监护、十二指肠乳头括约肌切开术、X线检查。含胃镜检查。</t>
  </si>
  <si>
    <t>HQE65603</t>
  </si>
  <si>
    <t>经电子内镜胆管结石激光碎石取石术</t>
  </si>
  <si>
    <t>咽部麻醉，镇静，润滑，消泡，电子十二指肠镜插至十二指肠乳头部位，胆管造影，激光碎石，取石导管沿导丝插入胆管，反复取石。图文报告。含胃镜检查，不含监护、十二指肠乳头括约肌切开术、X线检查。</t>
  </si>
  <si>
    <t>取石球囊导管，造影导管，导丝，止血夹，球囊扩张导管，取石网篮</t>
  </si>
  <si>
    <t>HQE73301</t>
  </si>
  <si>
    <t>肝外良性胆管狭窄切除胆总管对端吻合术</t>
  </si>
  <si>
    <t>逐层进腹，探查，肝外良性狭窄胆管显露，狭窄胆管切除，胆总管对端吻合，T管置入，经腹壁另戳孔引出固定，清点器具、纱布无误，冲洗腹腔，逐层关腹。</t>
  </si>
  <si>
    <t>HQE73302</t>
  </si>
  <si>
    <t>肝门部良性胆管狭窄切除术</t>
  </si>
  <si>
    <t>逐层进腹，探查，肝门部狭窄胆管显露，狭窄胆管切除，胆总管远端结扎，肝门部胆管整形，胆管－空肠Roux-en-Y吻合，止血，经腹壁另戳孔置管引出固定，清点器具、纱布无误，冲洗腹腔，逐层关腹。</t>
  </si>
  <si>
    <t>HQE73303</t>
  </si>
  <si>
    <t>肝门部高位胆管切除术</t>
  </si>
  <si>
    <t>逐层进腹，探查，病变部位显露，肝门部高位胆管病变切除，远端结扎，肝内胆管整形，胆管空肠Roux-en-y吻合，止血，经腹壁另戳孔置管引出固定，清点器具、纱布无误，冲洗腹腔，逐层关腹。</t>
  </si>
  <si>
    <t>HQE73304</t>
  </si>
  <si>
    <t>再次手术肝外胆管病变切除术</t>
  </si>
  <si>
    <t>逐层进腹，探查，粘连松解，肝门血管胆管显露，确定病变部位，将肝外胆管病变切除，胆管远端结扎，胆管空肠Roux-en-y吻合，止血，经腹壁另戳孔置管引出固定，清点器具、纱布无误，冲洗腹腔，逐层关腹。不含肝内胆管整形。</t>
  </si>
  <si>
    <t>HQE77301</t>
  </si>
  <si>
    <t>肝门部胆管癌根治术</t>
  </si>
  <si>
    <t>逐层进腹，探查，肝门部解剖，肝十二指肠韧带上主要血管，胆管骨骼化，整块切除肝十二指肠韧带上血管以外的淋巴，脂肪，神经纤维组织，低位切断胆总管，切除胆囊，从门静脉前方分离肝胆管分叉部，分离肝动脉及门静脉分支，距肿瘤边缘1厘米以上的正常胆管处切断肝内胆管，肝内胆管整形，Roux-en-Y胆管空肠吻合，止血，经腹壁另戳孔置管引出固定，清点器具、纱布无误，冲洗腹腔，逐层关腹。</t>
  </si>
  <si>
    <t>HQE77302</t>
  </si>
  <si>
    <t>肝门部胆管癌扩大根治术</t>
  </si>
  <si>
    <t xml:space="preserve">逐层进腹，探查，肝门部解剖，肝十二指肠韧带上主要血管，胆管骨骼化，整块切除肝十二指肠韧带上血管以外的淋巴，脂肪，神经纤维组织，低位切断胆总管，切除胆囊，从门静脉前方分离肝胆管分叉部，分离肝动脉及门静脉分支，切除肝叶，切断尾叶胆管，距肿瘤边缘1厘米以上的正常胆管处切断肝内胆管，肝内胆管整形，Roux-en-Y胆管空肠吻合，止血，经腹壁另戳孔置管引出固定，清点器具、纱布无误，冲洗腹腔，逐层关腹。
</t>
  </si>
  <si>
    <t>HQE77303</t>
  </si>
  <si>
    <t>门静脉受累肝门部胆管癌扩大根治术</t>
  </si>
  <si>
    <t xml:space="preserve">逐层进腹，探查，肝门部解剖，肝十二指肠韧带上主要血管，胆管骨骼化，整块切除肝十二指肠韧带上血管以外的淋巴，脂肪，神经纤维组织，低位切断胆总管，切除胆囊，从门静脉前方分离肝胆管分叉部分离肝动脉及门静脉分支，切除肝叶，切除受累门静脉，切断尾叶胆管，距肿瘤边缘1厘米以上的正常胆管处切断肝内胆管，门静脉重建，肝内胆管整形，Roux-en-Y胆管空肠吻合，止血，经腹壁另戳孔置管引出固定，清点器具、纱布无误，冲洗腹腔，逐层关腹。
</t>
  </si>
  <si>
    <t>HQE77304</t>
  </si>
  <si>
    <t>肝动脉受累肝门部胆管癌扩大根治术</t>
  </si>
  <si>
    <t xml:space="preserve">逐层进腹，探查，肝门部解剖，肝十二指肠韧带上主要血管，胆管骨骼化，整块切除肝十二指肠韧带上血管以外的淋巴，脂肪，神经纤维组织，低位切断胆总管，切除胆囊，从门静脉前方分离肝胆管分叉部，分离肝动脉及门静脉分支，切除肝叶，切除受累肝动脉，切断尾叶胆管，距肿瘤边缘1厘米以上的正常胆管处切断肝内胆管，肝动脉重建，肝内胆管整形，Roux-en-Y胆管空肠吻合，止血，经腹壁另戳孔置管引出固定，清点器具、纱布无误，冲洗腹腔，逐层关腹。
</t>
  </si>
  <si>
    <t>HQE80101</t>
  </si>
  <si>
    <t>经皮经肝胆道狭窄球囊扩张术</t>
  </si>
  <si>
    <t>局部消毒铺巾，以穿刺针穿刺肝内胆管后，沿此通路经导丝置换引流管及球囊导管，进行胆道狭窄扩张与引流。不含监护、影像学引导。</t>
  </si>
  <si>
    <t>导管，导丝，血管鞘管，球囊扩张导管，肝穿刺针</t>
  </si>
  <si>
    <t>HQE83301</t>
  </si>
  <si>
    <t>胆管修补成形术</t>
  </si>
  <si>
    <t>逐层进腹，探查，粘连分解，肝门血管胆管显露，确定胆管缺损部位，缺损修复，置入T管经腹壁戳孔引出固定，腹腔引流管经腹壁另戳孔引出固定，清点器具、纱布无误，冲洗腹腔，逐层关腹。</t>
  </si>
  <si>
    <t>HQE83302</t>
  </si>
  <si>
    <t>矩形黏膜瓣防反流术</t>
  </si>
  <si>
    <t>指在胆肠重建手术时需附加的防反流手术。术中选择Roux-en－Y胆肠吻合间置肠袢远端矩形切除黏膜，与远端肠袢侧侧吻合，止血，经腹壁另戳孔置管引出固定，清点器具、纱布无误，冲洗腹腔，逐层关腹。</t>
  </si>
  <si>
    <t>HQE86301</t>
  </si>
  <si>
    <t>空肠间置代胆道防反流术</t>
  </si>
  <si>
    <t>指在胆肠重建手术时需附加的防反流手术。术中选择切取一段带血管系膜的空肠，代替胆道间置肠袢，近端胆肠、远端肠肠分别常规吻合，关闭肠系膜，止血，经腹壁另戳孔置管引出固定，清点器具、纱布无误，冲洗腹腔，逐层关腹。</t>
  </si>
  <si>
    <t>HQF45301</t>
  </si>
  <si>
    <t>肝内胆管U形管引流术</t>
  </si>
  <si>
    <t xml:space="preserve">逐层进腹，肝内胆管探查切开，U形管通过肿瘤狭窄部置入，近端经肝引出，远端经腹壁另戳孔置管引出固定，腹腔引流管另戳孔引出固定，清点器具，纱布无误，冲洗腹腔，逐层关腹。
</t>
  </si>
  <si>
    <t>HQH59101</t>
  </si>
  <si>
    <t>经皮肝管栓塞术</t>
  </si>
  <si>
    <t>定位，消毒铺巾，局麻，B超引导监视下经皮经肝插管达肝管，注入栓塞剂，止血，置管引出固定，缝合切口。不含超声、影像引导。</t>
  </si>
  <si>
    <t>HQH59301</t>
  </si>
  <si>
    <t>肝管栓塞术</t>
  </si>
  <si>
    <t>逐层进腹，探查，游离肝门，游离胆总管，肝总管及分支并行肝管栓塞，止血，经腹壁另戳孔置管引出固定，清点器具、纱布无误，冲洗腹腔，逐层关腹。</t>
  </si>
  <si>
    <t>HQK50101</t>
  </si>
  <si>
    <t>经皮胆囊穿刺造瘘术</t>
  </si>
  <si>
    <t>局部消毒铺巾，以穿刺针穿刺胆囊后，沿此通路经导丝置换引流管。不含监护、超声、影像学引导。</t>
  </si>
  <si>
    <t>导丝，导管，介入穿刺针</t>
  </si>
  <si>
    <t>HQK50301</t>
  </si>
  <si>
    <t>胆囊造瘘术</t>
  </si>
  <si>
    <t>逐层进腹，探查，切开胆囊，置管双荷包缝合，经腹壁另戳孔引出固定，清点器具、纱布无误，冲洗腹腔，逐层关腹。</t>
  </si>
  <si>
    <t>HQK65101</t>
  </si>
  <si>
    <t>经皮经肝胆囊穿刺超声碎石取石术</t>
  </si>
  <si>
    <t>消毒铺巾，局麻，经肝穿刺，进入胆囊，引入导丝扩张后插入胆道镜，置入超声碎石装置，多次碎石并取出，置管引出固定。不含影像学引导。</t>
  </si>
  <si>
    <t>取石球囊导管，造影导管，导丝，血管夹，球囊扩张导管，括约肌切开刀，取石网篮，碎石网篮</t>
  </si>
  <si>
    <t>HQK65102</t>
  </si>
  <si>
    <t>经皮经肝胆囊穿刺激光碎石取石术</t>
  </si>
  <si>
    <t>消毒铺巾，局麻，经肝穿刺，进入胆囊，引入导丝扩张后插入胆道镜，置入激光碎石装置，多次碎石并取出，置管引出固定。不含影像学引导。</t>
  </si>
  <si>
    <t>HQK65301</t>
  </si>
  <si>
    <t>胆囊切开取石术</t>
  </si>
  <si>
    <t>逐层进腹，探查，胆囊切开，取石，置入导管双荷包缝合，经腹壁另戳孔引出固定，清点器具、纱布无误，冲洗腹腔，逐层关腹。</t>
  </si>
  <si>
    <t>胆囊切开取息肉参照此标准收费</t>
  </si>
  <si>
    <t>HQK65801</t>
  </si>
  <si>
    <t>经皮经肝胆囊穿刺胆道镜胆囊结石取出术</t>
  </si>
  <si>
    <t>定位，消毒铺巾，局麻，经肝穿刺，进入胆囊，引入导丝扩张后插入胆道镜，分别取出结石，置管引出固定。图文报告。不含影像学。含胆道镜检查。</t>
  </si>
  <si>
    <t>取石球囊导管，造影导管，导丝，血管夹，球囊扩张导管，取石网篮，碎石网篮</t>
  </si>
  <si>
    <t>HQK75301</t>
  </si>
  <si>
    <t>胆囊切除术</t>
  </si>
  <si>
    <t>逐层进腹，探查，解剖胆囊三角，胆囊动脉结扎，胆囊管结扎，游离切除胆囊，处理胆囊床，止血，经腹壁另戳孔置管引出固定，清点器具、纱布无误，冲洗腹腔，逐层关腹。</t>
  </si>
  <si>
    <t>HQK77301</t>
  </si>
  <si>
    <t>胆囊癌根治术</t>
  </si>
  <si>
    <t xml:space="preserve">逐层进腹，探查，肝十二指肠韧带淋巴清扫，骨骼化，胆囊床处肝脏楔形切除，止血，经腹壁另戳孔置T管引出固定，清点器具、纱布无误，冲洗腹腔，逐层关腹。
</t>
  </si>
  <si>
    <t>HQK77302</t>
  </si>
  <si>
    <t>胆囊癌扩大根治术</t>
  </si>
  <si>
    <t xml:space="preserve">逐层进腹，探查，肝十二指肠韧带淋巴清扫，骨骼化，受累肝段、肝叶、胃壁、十二指肠、结肠的切除，止血，经腹壁另戳孔置T管引出固定，清点器具、纱布无误，冲洗腹腔，逐层关腹。不含肝门部胆管病变切除、胆管整形、胆肠吻合。
</t>
  </si>
  <si>
    <t>HQK86301</t>
  </si>
  <si>
    <t>胆囊肠吻合术</t>
  </si>
  <si>
    <t xml:space="preserve">逐层进腹，探查，胆囊肠吻合，创面止血，经腹壁另戳孔置管引出固定，清点器具、纱布无误，冲洗腹腔，逐层关腹。不含Roux-en-y肠吻合术。
</t>
  </si>
  <si>
    <t>HQK86302</t>
  </si>
  <si>
    <t>胆囊空肠Roux-y吻合术</t>
  </si>
  <si>
    <t>逐层进腹，探查，选择上段空肠切断后上提，封闭远端肠袢与胆囊吻合，近端空肠与远端间置空肠端侧吻合，关闭系膜，创面止血，置放腹腔引流管经腹壁另戳孔引出固定，清点器具、纱布无误，冲洗腹腔，逐层关腹。</t>
  </si>
  <si>
    <t>HQK86303</t>
  </si>
  <si>
    <t>胆胰转流手术(BPD)</t>
  </si>
  <si>
    <t>逐层进腹，探查，胆管－空肠Roux-en-Y吻合，经腹壁另戳孔置管固定，清点器具、纱布无误，冲洗腹腔，逐层关腹。</t>
  </si>
  <si>
    <t>HQM45301</t>
  </si>
  <si>
    <t>胆总管探查T管引流术</t>
  </si>
  <si>
    <t xml:space="preserve">逐层进腹探查，显露并纵切胆总管探查，置入T管，缝合胆管，止血，T管经腹壁另戳孔引出固定，清点器具、纱布无误，冲洗腹腔，逐层关腹。
</t>
  </si>
  <si>
    <t>HQM45302</t>
  </si>
  <si>
    <t>胆总管囊肿外引流术</t>
  </si>
  <si>
    <t xml:space="preserve">逐层进腹，探查，肝门胆管血管显露，分离胆总管囊肿，切开，置入T管经腹壁另戳孔引出固定，腹腔引流管经腹壁另戳孔引出固定，清点器具、纱布无误，冲洗腹腔，逐层关腹。
</t>
  </si>
  <si>
    <t>HQM73301</t>
  </si>
  <si>
    <t>先天性胆总管囊肿切除肝门空肠Roux-y成形术</t>
  </si>
  <si>
    <t>含胆囊及囊肿切除，肝总管切除，空肠切断端侧吻合，空肠肝门吻合重建胆道。右上腹横行切口，松解胆囊、胆总管囊肿至肝总管并切除，距屈氏韧带20厘米处横断空肠，与以下50厘米空肠行端侧吻合，将50厘米空肠提上，于结肠肝曲下穿过与肝总管吻合，放置腹腔引流管，关腹。不含腹腔镜胆道探查、造影。</t>
  </si>
  <si>
    <t>HQM73302</t>
  </si>
  <si>
    <t>先天性胰腺段胆总管囊肿切除术</t>
  </si>
  <si>
    <t>逐层进腹，探查，胆囊，肝门胆管血管显露，切开部分胰腺，分离并切除胆总管囊肿，胆道整形，Roux-en－Y胆肠吻合，止血，经腹壁另戳孔置管引出固定，清点器具、纱布无误，冲洗腹腔，逐层关腹。</t>
  </si>
  <si>
    <t>HQM86301</t>
  </si>
  <si>
    <t>胆总管切开取石+空肠Roux-y吻合术</t>
  </si>
  <si>
    <t xml:space="preserve">逐层进腹，胆总管切开探查，取石，肝胆管或胆总管与空肠吻合，止血，经腹壁另戳孔置管引出固定，清点器具、纱布无误，冲洗腹腔，逐层关腹。不含术中胆道镜检查。
</t>
  </si>
  <si>
    <t>HQN-HQP</t>
  </si>
  <si>
    <t>11.胰</t>
  </si>
  <si>
    <t>HQN45101</t>
  </si>
  <si>
    <t>经皮胰腺穿刺引流术</t>
  </si>
  <si>
    <t>用灰阶超声仪对胰腺进行术前观察，消毒，铺巾，局麻，在B超监视下将穿刺针或穿刺枪经皮刺入胰腺，取活检、置管引流或注药。图文报告。不含超声引导。</t>
  </si>
  <si>
    <t>胰管引流管，介入穿刺针</t>
  </si>
  <si>
    <t>HQN45102</t>
  </si>
  <si>
    <t>经皮胰腺囊肿穿刺引流术</t>
  </si>
  <si>
    <t>局部消毒铺巾，影像定位，以穿刺针穿刺胰腺囊肿后，沿此通路经导丝置换引流管。不含监护、影像学引导。</t>
  </si>
  <si>
    <t>HQN45103</t>
  </si>
  <si>
    <t>经皮胰腺脓肿穿刺引流术</t>
  </si>
  <si>
    <t>局部消毒铺巾，影像定位，以穿刺针穿刺胰腺脓肿后，沿此通路经导丝置换引流管。不含监护、影像学引导。</t>
  </si>
  <si>
    <t>HQN45301</t>
  </si>
  <si>
    <t>胰腺囊肿外引流术</t>
  </si>
  <si>
    <t>逐层进腹，胰腺探查，囊肿穿刺、囊肿切开引流、囊壁切取活检，止血，囊内置入引流管双荷包缝合固定、经腹壁另戳孔引出固定，腹腔引流管经腹壁另戳孔引出固定、清点器具、纱布无误，冲洗腹腔，逐层关腹。</t>
  </si>
  <si>
    <t>HQN45302</t>
  </si>
  <si>
    <t>胰腺假性囊肿内引流术</t>
  </si>
  <si>
    <t>逐层进腹，胰腺探查，空肠囊肿吻合、胃囊肿吻合，囊壁切取活检，止血，经腹壁另戳孔置管引出固定，清点器具、纱布无误，冲洗腹腔，逐层关腹。不含囊内容物检查。</t>
  </si>
  <si>
    <t>HQN45303</t>
  </si>
  <si>
    <t>坏死性胰腺炎清创引流术</t>
  </si>
  <si>
    <t>逐层进腹，胰腺探查，坏死病变清除，在胰腺周围多处置管经腹壁另戳孔引出固定，止血，经腹壁另戳孔置管引出固定，清点器具、纱布无误，冲洗腹腔，逐层关腹。</t>
  </si>
  <si>
    <t>HQN45601</t>
  </si>
  <si>
    <t>经超声内镜引导下胰腺囊肿内引流术</t>
  </si>
  <si>
    <t>咽部麻醉，镇静，经超声胃镜确认假性囊肿的位置及大小，在超声引导下将穿刺针刺入囊肿内，放入导丝，沿导丝置入引流管。图文报告。不含监护、十二指肠乳头括约肌切开术、X线检查。含超声胃镜检查。</t>
  </si>
  <si>
    <t>导丝，介入穿刺针</t>
  </si>
  <si>
    <t>013317000120000</t>
  </si>
  <si>
    <t>供胰腺切取术</t>
  </si>
  <si>
    <t>活体供者胰腺（器官段）切取</t>
  </si>
  <si>
    <t>HQN62301</t>
  </si>
  <si>
    <t>胰腺肿瘤放化疗粒子置入术</t>
  </si>
  <si>
    <t>逐层进腹、探查，肿瘤无法切除、胰腺穿刺活检，粒子多点穿刺置入瘤体内、创面止血、腹腔引流管经腹壁另戳孔引出固定，清点器具、纱布无误，冲洗腹腔，逐层关腹。</t>
  </si>
  <si>
    <t>HQN73301</t>
  </si>
  <si>
    <t>胰腺肿物摘除术</t>
  </si>
  <si>
    <t>肿物指囊肿和各种良性肿瘤，息肉等。逐层进腹，探查，确定胰腺内肿物部位，切开胰腺，将肿物局部摘除送检，缝合胰腺，止血，腹腔引流管经腹壁另戳孔引出固定，清点器具、纱布无误，冲洗腹腔，逐层关腹。</t>
  </si>
  <si>
    <t>HQN73302</t>
  </si>
  <si>
    <t>胰腺假性囊肿切除术</t>
  </si>
  <si>
    <t>逐层进腹，胰腺囊肿探查分离、完整切除送检，止血，腹腔引流管经腹壁另戳孔引出固定，清点器具、纱布无误，冲洗腹腔，逐层关腹。</t>
  </si>
  <si>
    <t>HQN73303</t>
  </si>
  <si>
    <t>胰头部分切除胰肠吻合术</t>
  </si>
  <si>
    <t>用于治疗慢性胰腺炎等胰空肠侧侧吻合术(Frey手术)。逐层进腹，胰腺探查，胰头部分切除(coreout)，胰管切开，胰腺空肠吻合重建，空肠Roux_en_Y吻合，止血、腹腔引流管经腹壁另戳孔引出固定，清点器具、纱布无误，冲洗腹腔，逐层关腹。</t>
  </si>
  <si>
    <t>HQN73304</t>
  </si>
  <si>
    <t>保留十二指肠胰头切除术</t>
  </si>
  <si>
    <t>逐层进腹，胰腺探查，胰腺穿刺活检、解剖分离胰头部分切除，胰腺空肠吻合重建，空肠Roux_en_Y吻合，各种引流管、造瘘管经腹壁另戳孔引出固定，清点器具、纱布无误，冲洗腹腔，逐层关腹。</t>
  </si>
  <si>
    <t>HQN73305</t>
  </si>
  <si>
    <t>胰体尾切除术</t>
  </si>
  <si>
    <t>逐层进腹，胰腺探查，肿瘤活检，切除胰体尾、脾，缝扎包埋胰腺断端，相应区域淋巴结清扫，止血，腹腔引流管经腹壁另戳孔引出固定，清点器具、纱布无误，冲洗腹腔，逐层关腹。</t>
  </si>
  <si>
    <t>HQN73306</t>
  </si>
  <si>
    <t>保留脾脏胰体尾切除术</t>
  </si>
  <si>
    <t>逐层进腹，胰腺探查，肿瘤活检，切除胰体尾，缝扎包埋胰腺断端，相应区域淋巴结清扫，止血，腹腔引流管经腹壁另戳孔引出固定，清点器具、纱布无误，冲洗腹腔，逐层关腹。</t>
  </si>
  <si>
    <t>HQN73307</t>
  </si>
  <si>
    <t>胰腺节段性切除术</t>
  </si>
  <si>
    <t>指良性肿瘤的部分胰腺、胰管切除术或胰腺中段损伤清创后。逐层进腹，胰腺探查，肿瘤活检，切除含肿物部分胰腺、胰管，或损伤胰腺清创后，胰腺残端与小肠行端端或端侧吻合术，止血，腹腔引流管经腹壁另戳孔引出固定，清点器具、纱布无误，冲洗腹腔，逐层关腹。</t>
  </si>
  <si>
    <t>HQN73308</t>
  </si>
  <si>
    <t>胰腺次全切除术</t>
  </si>
  <si>
    <t>次全切除指切除90%胰腺，保留部分胰头。逐层进腹，胰腺探查，肿瘤活检，保留胰头，切除全部胰体、胰尾，缝扎包埋胰腺断端，置入支撑管，缝合胰腺，腹腔引流管经腹壁另戳孔引出固定，清点器具、纱布无误，冲洗腹腔，逐层关腹。</t>
  </si>
  <si>
    <t>HQN73309</t>
  </si>
  <si>
    <t>胰腺癌姑息性手术</t>
  </si>
  <si>
    <t>逐层进腹，胰腺可切除评估和探查，含为解除梗阻所进行的短路手术，如胆肠吻合术和胃肠吻合术。止血，经腹壁另戳孔置T管引出固定，清点器具、纱布无误，冲洗腹腔，逐层关腹。不含胰腺肿瘤放射性离子置入术、B超引导、术中胆道镜检查。</t>
  </si>
  <si>
    <t>HQN73310</t>
  </si>
  <si>
    <t>胰腺周围神经切除术</t>
  </si>
  <si>
    <t>逐层进腹，探查，胰腺周围神经切除或药物注射，止血，腹腔引流管经腹壁另戳孔引出固定，清点器具、纱布无误，冲洗腹腔，逐层关腹。</t>
  </si>
  <si>
    <t>HQN73311</t>
  </si>
  <si>
    <t>胰十二指肠切除术(Whipple手术)</t>
  </si>
  <si>
    <t>逐层进腹，经胰腺探查后评估可以切除，半胃、十二指肠、胆囊、中下段胆管、胰头、空肠近端切除，相应的区域淋巴结清扫，肿瘤活检，胆肠、胰肠、肠肠吻合重建，空肠造瘘，止血，将T管及腹腔引流管分别经腹壁另戳孔引出固定，清点器具、纱布无误，冲洗腹腔，逐层关腹。</t>
  </si>
  <si>
    <t>HQN73312</t>
  </si>
  <si>
    <t>胰腺癌联合脏器切除术</t>
  </si>
  <si>
    <t xml:space="preserve">逐层进腹，经胰腺探查后评估可以切除，半胃、十二指肠、胆囊、中下段胆管、胰头、空肠近端切除，将邻近的受侵器官(结肠、小肠、泌尿生殖系器官)部分切除，相应区域淋巴结清扫、后腹膜区域淋巴结清扫，肿瘤活检，胆肠、胰肠、肠肠、泌尿道、生殖道重建，空肠造瘘，泌尿道造瘘，止血，将各种腹腔引流管，造瘘管分别经腹壁另戳孔引出固定，清点器具，纱布无误，冲洗腹腔，逐层关腹。
</t>
  </si>
  <si>
    <t>HQN75301</t>
  </si>
  <si>
    <t>全胰腺切除术</t>
  </si>
  <si>
    <t>逐层进腹，胰腺探查，肿瘤活检，评估切除的可能性后，胆囊切除，半胃、十二指肠、近端空肠、全胰腺切除，相关区域淋巴结清扫，胆肠、胃肠吻合，腹腔引流管经腹壁另戳孔引出固定，清点器具、纱布无误，冲洗腹腔，逐层关腹。</t>
  </si>
  <si>
    <t>HQN75302</t>
  </si>
  <si>
    <t>异位异体移植胰腺切除术</t>
  </si>
  <si>
    <t>指切除移植失败的胰腺。逐层进腹，探查，粘连松解，切除原移植的胰腺，胆、胰、胃肠道重建，止血，腹腔引流管经腹壁另戳孔引出固定，清点器具、纱布无误，冲洗腹腔，逐层关腹。</t>
  </si>
  <si>
    <t>HQN83301</t>
  </si>
  <si>
    <t>胰腺修补术</t>
  </si>
  <si>
    <t>逐层进腹，胰腺探查，缝合修补，止血，经腹壁另戳孔置T管引出固定，清点器具、纱布无误，冲洗腹腔，逐层关腹。</t>
  </si>
  <si>
    <t>HQN83302</t>
  </si>
  <si>
    <t>胰腺胰管断裂修补术</t>
  </si>
  <si>
    <t>逐层进腹，胰腺探查，胰管短端修整，置入支撑管，进行端端吻合，缝补断裂胰腺，止血，腹腔引流管经腹壁另戳孔引出固定，清点器具、纱布无误，冲洗腹腔，逐层关腹。不含胰管空肠吻合术。</t>
  </si>
  <si>
    <t>HQN86301</t>
  </si>
  <si>
    <t>环状胰腺十二指肠侧侧吻合术</t>
  </si>
  <si>
    <t>逐层进腹，探查，十二指肠近端扩张部与环状胰腺以下远端十二指肠或空肠侧侧吻合，止血，腹腔引流管经腹壁另戳孔引出固定，清点器具、纱布无误，冲洗腹腔，逐层关腹。</t>
  </si>
  <si>
    <t>HQN86302</t>
  </si>
  <si>
    <t>胰腺囊肿空肠吻合术</t>
  </si>
  <si>
    <t>逐层进腹，胰腺探查，粘连松解，显露囊肿与空肠吻合，囊壁切取送检，止血，腹腔引流管经腹壁另戳孔引出固定，清点器具、纱布无误，冲洗腹腔，逐层关腹。</t>
  </si>
  <si>
    <t>HQN89301</t>
  </si>
  <si>
    <t>胰岛移植术</t>
  </si>
  <si>
    <t>指胰岛细胞分离、制备、植入全过程。获取供体胰腺灌洗，器官保存液内保存。修剪胰腺，胶原酶灌注、消化，胰岛细胞分离纯化、离体培养，B超和X线监视下门静脉内移植。含胰岛细胞制备。</t>
  </si>
  <si>
    <t>浓度梯度离心液，细胞保护液</t>
  </si>
  <si>
    <t>导管，胰岛细胞分离管路，血管夹</t>
  </si>
  <si>
    <t>013317000060000</t>
  </si>
  <si>
    <t>胰腺移植术</t>
  </si>
  <si>
    <t>异体同种胰腺移植，实现患者原位小肠切除和供体小肠植入</t>
  </si>
  <si>
    <t>HQP45601</t>
  </si>
  <si>
    <t>经电子内镜胰管内引流术</t>
  </si>
  <si>
    <t>咽部麻醉，镇静，润滑，消泡，电子十二指肠镜经口插至十二指肠乳头部位，胰胆管造影，使用胰管括约肌切开刀胰管括约肌切开，沿导丝置入胰管引流管，引流。图文报告。含十二指肠乳头括约肌切开术、胰管括约肌切开术、电子内镜检查。</t>
  </si>
  <si>
    <t>造影导管，导丝，止血夹，注射针，黏膜圈套器，乳头括约肌切开刀，球囊扩张导管</t>
  </si>
  <si>
    <t>HQP45602</t>
  </si>
  <si>
    <t>经电子内镜鼻-胰管引流术</t>
  </si>
  <si>
    <t>咽部麻醉，镇静，润滑，消泡，电子十二指肠镜经口插至十二指肠乳头部位，经活检通道将导丝插入胰管狭窄部位，撤出内镜，将导丝从鼻腔引出，鼻-胰引流管沿导丝插入胰管，确认位置无误，固定鼻-胰引流管，引流。图文报告。不含监护、X线检查。含胃镜检查。</t>
  </si>
  <si>
    <t>造影导管，导丝，止血夹，注射针，黏膜圈套器，球囊扩张导管</t>
  </si>
  <si>
    <t>HQP50601</t>
  </si>
  <si>
    <t>经电子内镜胰管括约肌切开术</t>
  </si>
  <si>
    <t>咽部麻醉，镇静，润滑，消泡，电子十二指肠镜经口插至十二指肠乳头部位，胰胆管造影，沿导丝胰管插管，经活检通道插入胰管括约肌切开刀，行胰管括约肌切开。图文报告。不含监护、十二指肠乳头括约肌切开术、X线检查。含胃镜检查。</t>
  </si>
  <si>
    <t>HQP62601</t>
  </si>
  <si>
    <t>经电子内镜胰管内支架置入术</t>
  </si>
  <si>
    <t>咽部麻醉，镇静，润滑，消泡，电子十二指肠镜经口插至十二指肠乳头部位，胰管造影，经活检通道插入导丝，通过胰管狭窄部位，确认位置后沿导丝置入胰管内支架。图文报告。不含监护、十二指肠乳头括约肌切开术、X线检查。含胃镜检查。</t>
  </si>
  <si>
    <t>造影导管，导丝，止血夹，注射针，黏膜圈套器，乳头括约肌切开刀，球囊扩张导管，胰管支架</t>
  </si>
  <si>
    <t>HQP64601</t>
  </si>
  <si>
    <t>经电子内镜胰管支架取出术</t>
  </si>
  <si>
    <t>咽部麻醉，镇静，润滑，消泡，电子十二指肠镜经口插至十二指肠乳头部位，胰管造影，经活检通道插入导丝，应用支架回收器取出胰管支架。图文报告。含胃镜检查，不含监护、十二指肠乳头括约肌切开术、X线检查。</t>
  </si>
  <si>
    <t>造影导管，导丝，止血夹，注射针，黏膜圈套器，乳头括约肌切开刀，球囊扩张导管，息肉勒除器</t>
  </si>
  <si>
    <t>HQP65301</t>
  </si>
  <si>
    <t>胰管切开取石术</t>
  </si>
  <si>
    <t>逐层进腹，胰腺探查，确定结石部位，胰管切开取石，支撑管置入，胰管缝合，胰腺缝合，止血，腹腔引流管经腹壁另戳孔引出固定，清点器具、纱布无误，冲洗腹腔，逐层关腹。</t>
  </si>
  <si>
    <t>HQP65601</t>
  </si>
  <si>
    <t>经电子内镜胰管结石取石术</t>
  </si>
  <si>
    <t>咽部麻醉，镇静，润滑，消泡，电子十二指肠镜插至十二指肠乳头部位，胰管造影，将取石导管沿导丝插入胰管，反复取石。图文报告。含胃镜检查，不含监护、十二指肠乳头括约肌切开术、胰管括约肌切开术、X线检查。</t>
  </si>
  <si>
    <t>造影导管，导丝，止血夹，注射针，黏膜圈套器，乳头括约肌切开刀，球囊扩张导管，取石球囊导管，碎石网篮，取石网篮</t>
  </si>
  <si>
    <t>HQP66601</t>
  </si>
  <si>
    <t>经电子内镜胰管支架置换术</t>
  </si>
  <si>
    <t>咽部麻醉，镇静，润滑，消泡，电子十二指肠镜经口插至十二指肠乳头部位，经活检通道插入导丝，应用支架回收器取出胰管支架，置入新的胰管支架。图文报告。含胃镜检查，不含监护、十二指肠乳头括约肌切开术、X线检查。</t>
  </si>
  <si>
    <t>造影导管，导丝，止血夹，注射针，黏膜圈套器，乳头括约肌切开刀，球囊扩张导管，支架回收器</t>
  </si>
  <si>
    <t>HQP80601</t>
  </si>
  <si>
    <t>经电子内镜胰管狭窄扩张术</t>
  </si>
  <si>
    <t>咽部麻醉，镇静，润滑，消泡，电子十二指肠镜经口插至十二指肠乳头部位，胰胆管造影，胰管插管，经活检通道将导丝插入胰管狭窄部位，将扩张材料(气囊、探条等)沿导丝插入胰管，进行扩张。图文报告。含胃镜检查，不含监护、十二指肠乳头括约肌切开术、胰管括约肌切开术、X线检查。</t>
  </si>
  <si>
    <t>HQP86301</t>
  </si>
  <si>
    <t>胰管空肠侧侧吻合术</t>
  </si>
  <si>
    <t>指慢性胰腺炎胰管狭窄的内引流手术。逐层进腹，胰腺探查，切开胰腺，显露近端胰管扩张部，与空肠侧侧吻合，止血，腹腔引流管经腹壁另戳孔引出固定，清点器具，纱布无误，冲洗腹腔，逐层关腹。</t>
  </si>
  <si>
    <t>HQP86302</t>
  </si>
  <si>
    <t>胰管空肠吻合术</t>
  </si>
  <si>
    <t>逐层进腹，胰腺探查，粘连松解，显露胰管与空肠吻合，止血，腹腔引流管经腹壁另戳孔引出固定，清点器具，纱布无误，冲洗腹腔，逐层关腹。</t>
  </si>
  <si>
    <t>HQQ-HQZ</t>
  </si>
  <si>
    <t>12.其它</t>
  </si>
  <si>
    <t>HQQ59301</t>
  </si>
  <si>
    <t>脐带残端处置术</t>
  </si>
  <si>
    <t>适用于出生时脐带结扎后残端过长者。消毒，丝线结扎，剪除过长脐带，敷料覆盖。</t>
  </si>
  <si>
    <t>HQQ59302</t>
  </si>
  <si>
    <t>脐茸结扎术</t>
  </si>
  <si>
    <t>适用于脐带残余黏膜大于3毫米且基底细者，局部消毒，丝线结扎，切断，止血，敷料覆盖。</t>
  </si>
  <si>
    <t>HQQ72301</t>
  </si>
  <si>
    <t>脐茸切除（烧灼）术</t>
  </si>
  <si>
    <t>适用于脐带残余黏膜大于3毫米或基底粗、不能结扎者。麻醉下，消毒，电刀(或手术刀)切除脐茸，电凝止血，敷料覆盖。</t>
  </si>
  <si>
    <t>HQQ73302</t>
  </si>
  <si>
    <t>脐窦切除术</t>
  </si>
  <si>
    <t>备皮，瘘扣注入美蓝做标记，脐下或脐上切口，沿蓝染瘘管切除瘘管，有时可达腹腔内，关闭切口。</t>
  </si>
  <si>
    <t>HQQ73303</t>
  </si>
  <si>
    <t>脐瘘切除脐成形术</t>
  </si>
  <si>
    <t>脐部切口，沿瘘口环形分离，脐尿管瘘切除，止血，缝合或补片修补，肚脐成形，清点器具、纱布无误，冲洗伤口，逐层缝合。</t>
  </si>
  <si>
    <t>HQQ73304</t>
  </si>
  <si>
    <t>脐肠瘘切除脐部成形术</t>
  </si>
  <si>
    <t>麻醉下消毒铺巾，脐下弧形切口，肠切除吻合，脐部成形。</t>
  </si>
  <si>
    <t>HQQ73305</t>
  </si>
  <si>
    <t>脐部肿物切除脐成形术</t>
  </si>
  <si>
    <t>指脐疝、脐带囊肿及肿物切除和成形。麻醉下消毒铺巾，脐下弧形切口，分离皮下组织，切除疝囊或肿物，缝合疝囊颈，间断缝合关闭两侧筋膜，缝合皮下和皮肤。</t>
  </si>
  <si>
    <t>HQQ83301</t>
  </si>
  <si>
    <t>脐整形术</t>
  </si>
  <si>
    <t>局麻设计切口，局部麻醉，切开皮肤、皮下组织，分离皮瓣，塑形皮下组织，止血，缝合皮肤塑形，缝合切口，打包包扎固定。</t>
  </si>
  <si>
    <t>HQQ83302</t>
  </si>
  <si>
    <t>脐疝修补术</t>
  </si>
  <si>
    <t>脐部疝切口，逐层切开，探查，寻找疝囊，疝囊高位结扎，修整薄弱组织，疝环修补以及各种方法的无张力充填或补片修补，止血，清点器具、纱布无误，冲洗伤口，逐层缝合。</t>
  </si>
  <si>
    <t>HQR45101</t>
  </si>
  <si>
    <t>经皮腹壁肿块穿刺引流术</t>
  </si>
  <si>
    <t>用灰阶超声仪对腹壁肿块进行术前观察，消毒，铺巾，局麻，在B超监视下将穿刺针或穿刺枪经皮刺入腹壁肿块内，抽吸活检，置管引流(或注药)。图文报告。不含超声引导。</t>
  </si>
  <si>
    <t>导丝，导管，穿刺活检针</t>
  </si>
  <si>
    <t>HQR70301</t>
  </si>
  <si>
    <t>腹壁缺损人工疝囊还纳术</t>
  </si>
  <si>
    <t>消毒铺巾，无菌操作，挤压，紧缩人工疝囊使疝出体外的肠管适当还纳于腹腔，结扎(或缝合)人工疝囊，悬吊重力牵引。腹壁缺损分期人工疝囊手术后，每天还纳一次，5-7天内逐渐还纳。</t>
  </si>
  <si>
    <t>HQR71301</t>
  </si>
  <si>
    <t>腹壁缺损外露肠管处置术</t>
  </si>
  <si>
    <t>消毒，无菌纱布包扎，悬吊固定膨出组织防止扭转，定时药物湿敷防止感染，干燥。</t>
  </si>
  <si>
    <t>HQR73301</t>
  </si>
  <si>
    <t>腹壁窦道扩创术</t>
  </si>
  <si>
    <t>窦道探查，清创，止血，置管引流，包扎伤口。</t>
  </si>
  <si>
    <t>HQR73302</t>
  </si>
  <si>
    <t>腹壁窦道切除术</t>
  </si>
  <si>
    <t>窦道探查，造影，染色，沿窦道周围完整切除，缝合伤口。</t>
  </si>
  <si>
    <t>HQR73303</t>
  </si>
  <si>
    <t>腹壁肿物切除术</t>
  </si>
  <si>
    <t>指腹壁皮下及肌肉组织内肿物。腹壁逐层切开、直达肿物表面、完整切除、止血、缝合伤口，肿物较大者置引流管。不含腹壁成形术。</t>
  </si>
  <si>
    <t>HQR83301</t>
  </si>
  <si>
    <t>腹壁疝修补术</t>
  </si>
  <si>
    <t>指白线疝、腰疝。消毒铺巾，腹壁疝切口，逐层切开，寻找疝囊，切除多余疝囊，按层次游离，修整薄弱组织，疝环修补以及各种方法的无张力充填或补片修补，止血，清点器具、纱布无误，冲洗伤口，逐层缝合。含腹壁疝术后复发修补术。</t>
  </si>
  <si>
    <t>HQR83304</t>
  </si>
  <si>
    <t>腹壁缺损修复术</t>
  </si>
  <si>
    <t>探查，设计切口，腹壁逐层切开，游离显露缺损周边正常腱膜组织，缝合，补片修补，止血，缝合伤口。</t>
  </si>
  <si>
    <t>修补材料，补片</t>
  </si>
  <si>
    <t>HQR83308</t>
  </si>
  <si>
    <t>腹壁整形术</t>
  </si>
  <si>
    <t>切口设计，切口区注射肾上腺素盐水，沿两侧腹股沟及下腹下方切开皮肤、皮下脂肪达腹壁深筋膜层，沿此层向上分离至剑突，向两侧分离至肋弓，游离脐孔脐茎，止血，折叠缝合深筋膜、腹直肌前鞘和腹外斜肌，收紧肌肉筋膜，或分离两侧腹外斜肌内下缘，向中线拉拢缝合，向下拉紧皮瓣，切除多余皮肤及皮下组织，在适当部位作皮肤切口，牵出脐茎，重塑脐部，逐层缝合伤口，放置引流，加压包扎。</t>
  </si>
  <si>
    <t>HQS59301</t>
  </si>
  <si>
    <t>腹股沟疝囊高位结扎术</t>
  </si>
  <si>
    <t>腹股沟疝(或股疝)切口，探查，寻找疝囊，疝囊高位结扎，充分止血，清点器具、纱布无误，冲洗伤口，逐层缝合。</t>
  </si>
  <si>
    <t>HQS83301</t>
  </si>
  <si>
    <t>腹股沟疝修补术</t>
  </si>
  <si>
    <t>含直疝、斜疝、股疝。腹股沟疝切口，逐层切开，探查，解剖腹股沟管(或股管)，寻找疝囊，疝囊高位结扎，内环修补，以及各种方法加强腹股沟管前壁、后壁的修补术。止血，清点器具、纱布无误，冲洗伤口，逐层缝合。</t>
  </si>
  <si>
    <t>HQS83302</t>
  </si>
  <si>
    <t>无张力腹股沟疝修补术</t>
  </si>
  <si>
    <t>腹股沟(或股疝)切口，逐层切开，探查，解剖腹股沟管(或股管)，寻找疝囊，游离疝囊，充填式内环修补，以及各种方法的无张力或补片修补，止血，清点器具、纱布无误，冲洗伤口，逐层缝合。</t>
  </si>
  <si>
    <t>HQT45101</t>
  </si>
  <si>
    <t>经皮腹腔包块穿刺引流术</t>
  </si>
  <si>
    <t>用灰阶超声仪对腹腔包块进行术前观察，消毒铺巾，局麻，在B超监视下将穿刺针经皮刺入腹腔，抽吸活检，置管引流或注药。图文报告。不含超声引导。</t>
  </si>
  <si>
    <t>导丝，导管，活检针</t>
  </si>
  <si>
    <t>HQT45102</t>
  </si>
  <si>
    <t>经皮腹腔脓肿穿刺引流术</t>
  </si>
  <si>
    <t>定位，消毒铺巾，局麻，穿刺，脓肿引流，置管引出固定。不含影像学引导。</t>
  </si>
  <si>
    <t>HQT45103</t>
  </si>
  <si>
    <t>经皮腹腔积液穿刺引流术</t>
  </si>
  <si>
    <t>局部消毒铺巾，以穿刺针穿刺腹膜腔后，沿此通路经导丝置换引流管。不含监护、影像学引导。</t>
  </si>
  <si>
    <t>HQT45104</t>
  </si>
  <si>
    <t>经皮腹膜后肿物穿刺引流术</t>
  </si>
  <si>
    <t>用灰阶超声仪对腹腔积液进行术前观察，消毒，铺巾，局麻，在B超监视下将穿刺针经皮刺入腹腔包块，抽吸活检，置管引流或注药。图文报告。不含超声引导。</t>
  </si>
  <si>
    <t>HQT45301</t>
  </si>
  <si>
    <t>开腹腹腔脓肿置管引流术</t>
  </si>
  <si>
    <t>插导尿管，逐层进腹，脓肿穿刺切开，经腹壁另戳孔置管引出固定，清点器具、纱布无误，冲洗腹腔，逐层关腹。</t>
  </si>
  <si>
    <t>HQT48103</t>
  </si>
  <si>
    <t>经皮腹腔穿刺注药术</t>
  </si>
  <si>
    <t>局部消毒铺巾，以穿刺针穿刺腹膜腔，抽气、抽液或注药。不含监护、影像学引导。</t>
  </si>
  <si>
    <t>HQT48104</t>
  </si>
  <si>
    <t>人工气腹术</t>
  </si>
  <si>
    <t>监护，仰卧位，局部消毒铺巾，局部麻醉，连接气腹机、冷光源、电视摄像系统和录像系统，穿刺向腹腔注入气体。图文报告。不含监护、录像。</t>
  </si>
  <si>
    <t>HQT48105</t>
  </si>
  <si>
    <t>经腹腔穿刺插管注液</t>
  </si>
  <si>
    <t>患者平卧位，排空膀胱，消毒穿刺区腹壁，铺无菌巾，行腹腔穿刺术，连接输液装置，若有腹水放腹水并收集，经输液装置腹腔注液。不含超声引导。</t>
  </si>
  <si>
    <t>HQT50301</t>
  </si>
  <si>
    <t>造瘘闭袢切开术</t>
  </si>
  <si>
    <t>用电刀将外露造瘘闭袢前壁纵行切开，安放粪便引流袋。</t>
  </si>
  <si>
    <t>HQT57301</t>
  </si>
  <si>
    <t>经腹盆腹腔粘连松解术</t>
  </si>
  <si>
    <t>消毒铺巾，开腹，将妇科器官从与其粘连组织(如肠管、膀胱，输尿管等)中精细分离出，显微缝合剥离创面防止粘连发生。</t>
  </si>
  <si>
    <t>HQT63101</t>
  </si>
  <si>
    <t>经皮腹腔引流管调管术</t>
  </si>
  <si>
    <t>HQT63301</t>
  </si>
  <si>
    <t>转流管探查取拴疏通术</t>
  </si>
  <si>
    <t>平卧位，消毒铺巾，腹部原切口，切除手术瘢痕、切开皮肤、皮下脂肪、腹外斜肌腱膜，分开腹壁肌肉，荷包缝合转流管腹膜入口处腹膜，阻断转流管，拔出腹段转流管，暂时收紧荷包缝合。经腹段转流管入口，将活检钳送入转流管泵室，分多次取出异物，重新将转流管腹段置入腹腔，注射器排空转流管内空气，开放转流管，确认转流通畅，结扎荷包缝合，缝合腹膜、腹外斜肌腱膜、皮下脂肪、皮肤，切口无菌敷料覆盖。不含术中经转流管造影。</t>
  </si>
  <si>
    <t>HQT64301</t>
  </si>
  <si>
    <t>转流管取出术</t>
  </si>
  <si>
    <t>平卧位，消毒铺巾，切除颈部原切口瘢痕，切开皮肤、颈阔肌、皮下脂肪，牵开胸锁乳突肌，游离转流管颈静脉入口处，拔出转流管颈血管段，结扎静脉入口。腹部原切口，切除手术瘢痕、皮肤、皮下脂肪、腹外斜肌腱膜，分开腹壁肌肉，荷包缝合转流管腹膜入口处腹膜，拔出转流管，结扎荷包缝合，缝合腹膜、腹外斜肌腱膜、皮下脂肪、皮肤，颈部缝合皮下脂肪、颈阔肌、皮肤，切口无菌敷料覆盖。不含术中经转流管造影。</t>
  </si>
  <si>
    <t>HQT65301</t>
  </si>
  <si>
    <t>腹腔包虫摘除术</t>
  </si>
  <si>
    <t>逐层进腹，探查，腹腔内广泛包虫摘除，止血，经腹壁另戳孔置管引出固定，清点器具、纱布无误，冲洗腹腔，逐层关腹。</t>
  </si>
  <si>
    <t>HQT73301</t>
  </si>
  <si>
    <t>腹膜后肿物切除术</t>
  </si>
  <si>
    <t>逐层进腹，腹腔内探查，确定肿瘤部位，切开后腹膜，保护大血管神经及相邻器官，完整将肿物切除，关闭后腹膜，止血，清点器具，纱布无误，逐层关腹。不含其它脏器切除术、血管切除吻合术。</t>
  </si>
  <si>
    <t>HQT73302</t>
  </si>
  <si>
    <t>腹腔内肿物切除术</t>
  </si>
  <si>
    <t>指系膜、腹膜、网膜、肠间隙等肿物。逐层进腹，探查，将腹腔内肿物完整切除，止血，经腹壁另戳孔置管引出固定，清点器具、纱布无误，冲洗腹腔，逐层关腹。不含脏器切除术、后腹膜肿物切除。</t>
  </si>
  <si>
    <t>HQT73303</t>
  </si>
  <si>
    <t>经腹神经母细胞瘤切除术</t>
  </si>
  <si>
    <t>消毒，备皮，动静脉血管穿刺，开腹，肿瘤分离，血管分离，周围脏器分离，血管结扎、缝扎，血管破裂修补，淋巴结清扫、活检，膈肌破裂修补，肝转移瘤灶切除、活检，肾切除，输尿管低位切除，瘤床冲洗，放置引流管，关腹。</t>
  </si>
  <si>
    <t>HQT77301</t>
  </si>
  <si>
    <t>腹膜后肿物扩大切除术</t>
  </si>
  <si>
    <t>逐层进腹，腹腔内探查，确定肿瘤部位，切开后腹膜，将肿物切除连同受累的器官，组织完整切除，关闭后腹膜。止血，清点器具、纱布无误，逐层关腹。</t>
  </si>
  <si>
    <t>HQT83301</t>
  </si>
  <si>
    <t>造口旁疝原位修补术</t>
  </si>
  <si>
    <t>造口旁切口逐层进腹，探查，寻找疝囊，疝囊及瘢痕切除，原位缝合或各种方法补片修补，造口重建。止血，清点器具、纱布无误，冲洗伤口，逐层缝合。</t>
  </si>
  <si>
    <t>HQT83302</t>
  </si>
  <si>
    <t>造口旁疝造口移位修补术</t>
  </si>
  <si>
    <t>造口旁切口逐层进腹，探查，寻找疝囊，疝囊及瘢痕切除，原腹壁切口，逐层缝合或补片修补，选适当部位将原肠造口游离并腹壁另造口重建。止血，清点器具、纱布无误，冲洗伤口，逐层缝合。</t>
  </si>
  <si>
    <t>HQT86301</t>
  </si>
  <si>
    <t>胸水腹腔转流术</t>
  </si>
  <si>
    <t>平卧位，消毒铺巾，季肋区纵切口，切开皮肤、皮下脂肪，经肋间胸腔穿刺，放入导丝，扩开穿刺通道，荷包缝合，置入并固定胸腔段转流管。腹部切口，切开皮肤、皮下脂肪、腹外斜肌腱膜，分开腹壁肌肉，两切口之间打通皮下隧道，将腹段转流管引致腹壁切口，切开腹膜，放入腹段转流管，按压转流管泵室确认转流通畅，缝合腹膜、腹外斜肌腱膜、皮下脂肪、皮肤。季肋部切开缝合皮下脂肪、皮肤。切口无菌敷料覆盖。</t>
  </si>
  <si>
    <t>转流管</t>
  </si>
  <si>
    <t>HQT86302</t>
  </si>
  <si>
    <t>腹腔-颈内静脉转流术</t>
  </si>
  <si>
    <t>定位，消毒，铺巾，经腹壁插入多孔硅胶管并固定，转流泵置入腹壁，引流管经皮下隧道向上至颈内静脉并插入其内，连通固定，创面止血，缝合伤口。</t>
  </si>
  <si>
    <t>多孔硅胶管</t>
  </si>
  <si>
    <t>HQT86303</t>
  </si>
  <si>
    <t>腹腔-股静脉转流术</t>
  </si>
  <si>
    <t>定位，消毒，铺巾，经腹壁插入多孔硅胶管并固定，转流泵置入腹壁，引流管经皮下隧道向下至股静脉并插入其内，连通固定，创面止血，缝合伤口。</t>
  </si>
  <si>
    <t>HQU45101</t>
  </si>
  <si>
    <t>经腹壁盆腔穿刺引流术</t>
  </si>
  <si>
    <t>用灰阶超声仪对盆腔进行术前观察，消毒铺巾，局麻，在B超监视下将穿刺针经皮刺入盆腔，抽吸活检，置管引流或注药。不含超声引导。</t>
  </si>
  <si>
    <t>HQU45102</t>
  </si>
  <si>
    <t>经腹盆腹腔液性包块穿刺引流术</t>
  </si>
  <si>
    <t>患者排空膀胱、肠道，消毒穿刺区腹壁，铺无菌巾，腹腔穿刺术，盆腔液性包块穿刺、引流，留置引流管或必要时肿物腔内注射药物。不含影像学引导。</t>
  </si>
  <si>
    <t>HQU45103</t>
  </si>
  <si>
    <t>经皮盆腔脓肿穿刺引流术</t>
  </si>
  <si>
    <t>HQU45104</t>
  </si>
  <si>
    <t>经阴道盆腔脓肿穿刺引流术</t>
  </si>
  <si>
    <t>患者排空膀胱、肠道，取膀胱截石位，消毒外阴、阴道、宫颈，铺无菌巾，阴道穹隆穿刺术，囊肿穿刺，吸出囊内液体，引流，再次消毒阴道。不含影像学引导。</t>
  </si>
  <si>
    <t>HQU45301</t>
  </si>
  <si>
    <t>开腹盆腔脓肿置管引流术</t>
  </si>
  <si>
    <t>定位，消毒铺巾，插导尿管，逐层进腹，脓肿穿刺切开，经腹壁另戳孔置管引出固定，清点器具、纱布无误，冲洗腹腔，逐层关腹。</t>
  </si>
  <si>
    <t>HQU45401</t>
  </si>
  <si>
    <t>经阴道盆腔液性包块穿刺引流术</t>
  </si>
  <si>
    <t>患者排空膀胱、肠道，取膀胱截石位，消毒外阴、阴道、宫颈，铺无菌巾，穹隆穿刺术，囊肿穿刺，吸出囊内液体，引流，再次消毒阴道。</t>
  </si>
  <si>
    <t>HQU45402</t>
  </si>
  <si>
    <t>经直肠盆腔脓肿切开引流术</t>
  </si>
  <si>
    <t>肛门指诊，插入肛镜，于肿块膨出部位穿刺，确定脓肿后经直肠切开，置管，将脓液引出，止血，扩肛。</t>
  </si>
  <si>
    <t>HQU63101</t>
  </si>
  <si>
    <t>经皮盆腔引流管调管术</t>
  </si>
  <si>
    <t>局部消毒铺巾，沿原引流管经导丝导引，调整引流管位置，取出或置换引流管。不含监护、影像学引导。</t>
  </si>
  <si>
    <t>HQU73301</t>
  </si>
  <si>
    <t>盆腔肿瘤切除术</t>
  </si>
  <si>
    <t>消毒，备皮，动静脉血管穿刺，开腹，肿瘤分离，血管、神经分离，周围脏器分离，血管结扎缝合，血管破裂修补，淋巴结清扫，活检，截骨，膀胱修补、造瘘，肠修补、造瘘，肠吻合，瘤床冲洗，放置引流管，关腹。不含膀胱造瘘、输尿管再植、及肠造瘘。</t>
  </si>
  <si>
    <t>HQU73302</t>
  </si>
  <si>
    <t>盆底痉挛部肌肉神经切除术</t>
  </si>
  <si>
    <t>逐层进腹，经腹探查，游离直肠输尿管，将盆底痉挛部肌肉神经切除，止血，封闭盆底腹膜，清点器具、纱布无误，逐层关腹。</t>
  </si>
  <si>
    <t>HQU73303</t>
  </si>
  <si>
    <t>直肠癌术后复发盆腔脏器切除术</t>
  </si>
  <si>
    <t>逐层进腹，探查，肠粘连松解，切除游离复发肿瘤及被侵及脏器，重建肠道、尿道、生殖道，止血，经腹壁另戳孔置管固定，清点器具、纱布无误，冲洗腹腔，逐层关腹。</t>
  </si>
  <si>
    <t>HQZ45101</t>
  </si>
  <si>
    <t>经皮膈下脓肿穿刺引流术</t>
  </si>
  <si>
    <t>定位，消毒铺巾，局麻，穿刺，吸脓，置管，引流。不含影像学引导。</t>
  </si>
  <si>
    <t>HQZ45301</t>
  </si>
  <si>
    <t>开腹膈下脓肿置管引流术</t>
  </si>
  <si>
    <t>逐层进腹，脓肿穿刺定位，切开，经腹壁另戳孔置管引出固定，清点器具、纱布无误，冲洗腹腔，逐层关腹。不含影像学引导。</t>
  </si>
  <si>
    <t>HR</t>
  </si>
  <si>
    <t>(十二)泌尿系统</t>
  </si>
  <si>
    <t>窥器，硬化剂</t>
  </si>
  <si>
    <t>HRB-HRE</t>
  </si>
  <si>
    <t>1.肾</t>
  </si>
  <si>
    <t>HRB-HRC</t>
  </si>
  <si>
    <t>肾</t>
  </si>
  <si>
    <t>HRB48101</t>
  </si>
  <si>
    <t>肾囊肿穿刺硬化剂治疗</t>
  </si>
  <si>
    <t>消毒，穿刺点定位，局麻，一次性穿刺针穿刺囊腔，抽吸囊液，化验，注入硬化剂。不含病理学检查、超声引导、X线引导。</t>
  </si>
  <si>
    <t>以1个囊肿为基价，每增加1个囊肿加收不超过100元。</t>
  </si>
  <si>
    <t>HRB48102</t>
  </si>
  <si>
    <t>经皮肾脏创伤出血注射治疗</t>
  </si>
  <si>
    <t>术前准备，超声造影引导下，确定肾脏创伤灶及活动性出血部位，局部皮肤消毒、铺巾、麻醉，PTC穿刺针(20G×200mm)，进行穿刺，创伤灶及活动性出血处注射止血剂。图文报告。不含超声引导。</t>
  </si>
  <si>
    <t>以1处病灶为基价，每增加1处病灶加收不超过100元。</t>
  </si>
  <si>
    <t>HRB48301</t>
  </si>
  <si>
    <t>肾封闭术</t>
  </si>
  <si>
    <t>局麻下，在肾周组织内注入局麻药。不含超声引导。</t>
  </si>
  <si>
    <t>肾穿刺活检针</t>
  </si>
  <si>
    <t>HRB50101</t>
  </si>
  <si>
    <t>经皮肾穿刺造瘘术</t>
  </si>
  <si>
    <t>消毒，选择穿刺点，局麻，切开皮肤，穿刺造口，扩张导管套装扩张通道，置引流管接袋，缝合固定。不含超声监测。</t>
  </si>
  <si>
    <t>扩张导管，导丝，肾穿刺活检针</t>
  </si>
  <si>
    <t>HRB50301</t>
  </si>
  <si>
    <t>肾造瘘术</t>
  </si>
  <si>
    <t>消毒，电刀逐层切开，暴露肾脏，在肾盂上做纵行小切口，以长弯止血钳从肾盂切口插入，在肾皮质最薄处顶向肾皮质，在适当位置尖刀戳小口，使血管钳穿出，将造口管拖入肾盂，固定造口管，缝合切口。</t>
  </si>
  <si>
    <t>HRB58301</t>
  </si>
  <si>
    <t>融合肾离断术</t>
  </si>
  <si>
    <t>消毒，电刀逐层切开，显露肾脏及输尿管上段，分离峡部，将输尿管向外侧牵开，处理迷走血管，用手指钝性分离周围粘连，较粗的血管应保留，游离峡部要越过中线，于间沟处切断峡部，如与肾盏相通应缝合，缝合肾包膜，止血，留置引流，关闭切口。</t>
  </si>
  <si>
    <t>013317000100000</t>
  </si>
  <si>
    <t>供肾切取术</t>
  </si>
  <si>
    <t>活体供者肾脏（器官段）切取</t>
  </si>
  <si>
    <t>HRB65301</t>
  </si>
  <si>
    <t>肾实质切开取石术</t>
  </si>
  <si>
    <t>指肾实质切开取石。消毒，第11肋切口，逐层切开，充分分离肾脏，分离肾动静脉主干，在肾实质切开前用无创血管钳或血管夹钳夹肾动静脉暂时阻断肾脏血流，冰敷肾脏表面，确定相对无血管区，细探针穿刺探查，肾实质切开，取出结石，冲洗，取净结石，止血，可吸收线缝合肾盂肾盏，缝合肾实质，留置引流，关闭切口。</t>
  </si>
  <si>
    <t>输尿管支架</t>
  </si>
  <si>
    <t>HRB65302</t>
  </si>
  <si>
    <t>离体肾取石术</t>
  </si>
  <si>
    <t>消毒，电刀逐层切开，将肾脏游离切除，移出体外低温处理，肾脏灌注，实质切开，取石，实质缝合，肾脏移植，吻合动静脉，输尿管膀胱吻合，关闭切口。</t>
  </si>
  <si>
    <t>血管夹，止血材料</t>
  </si>
  <si>
    <t>HRB65501</t>
  </si>
  <si>
    <t>经皮肾镜异物取出术</t>
  </si>
  <si>
    <t>消毒，穿刺，插入导丝，扩张导管套装，扩张通道，插入肾镜，检查，取出异物，留置造瘘管接袋，缝合固定。含肾镜检查，不含超声引导、X线引导。</t>
  </si>
  <si>
    <t>扩张导管，导丝，输尿管支架，肾造瘘套装</t>
  </si>
  <si>
    <t>HRB65502</t>
  </si>
  <si>
    <t>经皮电子肾镜异物取出术</t>
  </si>
  <si>
    <t>消毒，穿刺，插入导丝，扩张导管套装，扩张通道，插入经皮电子肾镜，检查，取出异物，留置造瘘管接袋，缝合固定。含肾镜检查，不含超声引导定位、X线引导。</t>
  </si>
  <si>
    <t>HRB65503</t>
  </si>
  <si>
    <t>经皮纤维肾镜异物取出术</t>
  </si>
  <si>
    <t>消毒，穿刺，插入导丝，扩张导管套装，扩张通道，插入经皮纤维肾镜，检查，取出异物，留置造瘘管接袋，缝合固定。含肾镜检查，不含超声引导定位、X线引导。</t>
  </si>
  <si>
    <t>HRB65504</t>
  </si>
  <si>
    <t>经皮肾镜超声气压弹道碎石取石术</t>
  </si>
  <si>
    <t>腰腹部消毒，确定穿刺部位，切开皮肤，穿刺，插入导丝，扩张导管套装扩张通道，插入肾镜，检查，超声气压弹道碎石治疗，留置造瘘管，缝合固定。含肾镜检查，不含超声引导、X线引导。</t>
  </si>
  <si>
    <t>扩张导管，导丝，输尿管支架，取石网篮</t>
  </si>
  <si>
    <t>HRB65505</t>
  </si>
  <si>
    <t>经皮电子肾镜超声气压弹道碎石取石术</t>
  </si>
  <si>
    <t>腰腹部消毒，确定穿刺部位，切开皮肤，穿刺，插入导丝，扩张管套装扩张通道，插入电子肾镜，检查，超声气压弹道碎石治疗，留置造瘘管，缝合固定。含肾镜检查，不含超声引导、X线引导。</t>
  </si>
  <si>
    <t>HRB65506</t>
  </si>
  <si>
    <t>经皮肾镜超声碎石取石术</t>
  </si>
  <si>
    <t>消毒，一次性穿刺针穿刺，插入导丝，扩张管套装扩张通道，插入肾镜辅助操作，超声碎石系统碎石，取石，检查各组肾盏，留置肾造瘘管，缝合固定。含肾镜检查，不含经膀胱镜输尿管插管术、超声引导、X线引导。</t>
  </si>
  <si>
    <t>HRB65507</t>
  </si>
  <si>
    <t>经皮电子肾镜超声碎石取石术</t>
  </si>
  <si>
    <t>消毒，一次性穿刺针穿刺，插入导丝，扩张管套装扩张通道，插入经皮电子肾镜辅助操作，超声碎石系统碎石，取石，检查各组肾盏，留置肾造瘘管，缝合固定。含肾镜检查，不含经膀胱镜输尿管插管术、超声引导、X线引导。</t>
  </si>
  <si>
    <t>HRB65508</t>
  </si>
  <si>
    <t>经皮肾镜激光碎石取石术</t>
  </si>
  <si>
    <t>消毒，一次性穿刺针穿刺，插入导丝，扩张管套装扩张通道，插入肾镜辅助操作，激光碎石系统碎石，取石，检查各组肾盏，留置肾造瘘管，缝合固定。含肾镜检查，不含经膀胱镜输尿管插管术、超声引导、X线引导。</t>
  </si>
  <si>
    <t>HRB65509</t>
  </si>
  <si>
    <t>经皮电子肾镜激光碎石取石术</t>
  </si>
  <si>
    <t>消毒，一次性穿刺针穿刺，插入导丝，扩张管套装扩张通道，插入经皮电子肾镜辅助操作，激光碎石系统碎石，取石，检查各组肾盏，留置肾造瘘管，缝合固定。含肾镜检查，不含经膀胱镜输尿管插管术、超声引导、X线引导。</t>
  </si>
  <si>
    <t>HRB65510</t>
  </si>
  <si>
    <t>经皮纤维肾镜激光碎石取石术</t>
  </si>
  <si>
    <t>消毒，一次性穿刺针穿刺，插入导丝，扩张管套装扩张通道，插入经皮纤维肾镜辅助操作，激光碎石系统碎石，取石，检查各组肾盏，留置肾造瘘管，缝合固定。含肾镜检查，不含经膀胱镜输尿管插管术、超声引导、X线引导。</t>
  </si>
  <si>
    <t>HRB71301</t>
  </si>
  <si>
    <t>肾固定术</t>
  </si>
  <si>
    <t>消毒，电刀逐层切开，暴露肾脏，将肾脏包膜固定于腰大肌或肋骨上或将肾周筋膜固定于腰大肌，放置引流管，止血，缝合。</t>
  </si>
  <si>
    <t>HRB72501</t>
  </si>
  <si>
    <t>经皮肾镜激光治疗</t>
  </si>
  <si>
    <t>腰腹部消毒，确定穿刺部位，切开皮肤，穿刺，插入导丝，扩张管套装扩张通道，插入肾镜，检查，插入激光纤维，激光治疗病变，留置造瘘管，缝合固定等。含肾镜检查，不含超声引导、X线引导。</t>
  </si>
  <si>
    <t>扩张导管，导丝，输尿管支架管</t>
  </si>
  <si>
    <t>HRB72502</t>
  </si>
  <si>
    <t>经皮纤维肾镜激光治疗</t>
  </si>
  <si>
    <t>腰腹部消毒，确定穿刺部位，切开皮肤，穿刺，插入导丝，扩张管套装扩张通道，插入纤维肾镜，检查，插入激光纤维，激光治疗病变，留置造瘘管，缝合固定等。含肾镜检查，不含超声引导、X线引导。</t>
  </si>
  <si>
    <t>HRB72503</t>
  </si>
  <si>
    <t>经皮电子肾镜激光治疗</t>
  </si>
  <si>
    <t>腰腹部消毒，确定穿刺部位，切开皮肤，穿刺，插入导丝，扩张管套装扩张通道，插入经皮电子肾镜，检查，插入激光纤维，激光治疗病变、留置造瘘管、缝合固定等。含肾镜检查，不含超声引导、X线引导。</t>
  </si>
  <si>
    <t>HRB73301</t>
  </si>
  <si>
    <t>肾囊肿去顶术</t>
  </si>
  <si>
    <t>消毒，电刀逐层切开，分离肾脏，暴露囊肿，切除囊肿或开窗切除顶部囊肿壁，留置引流接袋，逐层缝合。</t>
  </si>
  <si>
    <t>HRB73302</t>
  </si>
  <si>
    <t>多囊肾去顶术</t>
  </si>
  <si>
    <t>消毒，电刀逐层切开，分离肾脏，暴露囊肿，切除顶部囊肿壁吸尽囊内液体，留置引流，关闭切口。</t>
  </si>
  <si>
    <t>HRB73303</t>
  </si>
  <si>
    <t>肾部分切除术</t>
  </si>
  <si>
    <t>消毒，电刀逐层切开，切开肾周筋膜，在肾周筋膜内暴露肾脏，剥除肾动静脉及肾盂周围脂肪组织，分别游离肾动静脉，肾动脉阻断，表面用碎冰覆盖10-15分钟，肾静脉一般保持开放，钝性分离肿瘤肾脏，肿瘤肾脏部分切除，创面可用可吸收线缝合，留置引流。</t>
  </si>
  <si>
    <t>HRB73304</t>
  </si>
  <si>
    <t>肾肿瘤摘除术</t>
  </si>
  <si>
    <t>消毒，电刀逐层切开，在肾周筋膜内游离肾脏，保留肾肿瘤周围的脂肪组织，游离肾蒂以便必要时阻断，在肿瘤周边切开肾包膜，在肾组织受压所形成的假包膜外钝性分离，剜除肿瘤，创面血管断端用可吸收线缝扎，纱布压迫止血，仔细检查肾集合系统，损伤的肾盏应缝合，缝合创面，留置引流，逐层缝合。</t>
  </si>
  <si>
    <t>HRB73305</t>
  </si>
  <si>
    <t>重复肾重复输尿管切除术</t>
  </si>
  <si>
    <t>消毒，电刀逐层切开，在肾周筋膜内暴露肾脏，暴露分离重复肾脏及输尿管，结扎重复肾脏的动静脉血管，结扎输尿管，切除重复肾脏及输尿管，止血，留置引流，关闭切口。</t>
  </si>
  <si>
    <t>HRB75301</t>
  </si>
  <si>
    <t>肾切除术</t>
  </si>
  <si>
    <t>消毒，电刀逐层切开，切开肾周筋膜，暴露肾脏，分开腹膜及肾周筋膜，显露肾动静脉血管、输尿管，肾蒂钳钳夹肾蒂，结扎动静脉，切断输尿管取出肾脏，关闭切口。</t>
  </si>
  <si>
    <t>HRB77301</t>
  </si>
  <si>
    <t>根治性肾切除术</t>
  </si>
  <si>
    <t>消毒，电刀逐层切开，脂肪囊外分离肾脏，处理肾动静脉血管，结扎离断输尿管及生殖静脉，切除脂肪囊以及肾脏肾上腺，淋巴结清扫，留置引流，关闭切口。</t>
  </si>
  <si>
    <t>HRB77302</t>
  </si>
  <si>
    <t>肾母细胞瘤根治术</t>
  </si>
  <si>
    <t>消毒，备皮，动静脉血管穿刺，开腹，肿瘤分离，血管分离，周围脏器分离，血管结扎、缝扎，血管破裂修补，淋巴结清扫、活检，膈肌破裂修补，肝转移瘤灶切除、活检，肾部分切除，肾切除，瘤体剥除，肾周脂肪清除，静脉瘤栓剥除，输尿管低位切除，瘤床冲洗，放置引流管，关腹。</t>
  </si>
  <si>
    <t>HRB81301</t>
  </si>
  <si>
    <t>肾折叠术</t>
  </si>
  <si>
    <t>消毒，电刀逐层切开，暴露肾脏，肾脏折叠、内翻，肾盂肾盏成形，留置引流接袋，逐层缝合。</t>
  </si>
  <si>
    <t>止血材料，血管夹</t>
  </si>
  <si>
    <t>HRB83301</t>
  </si>
  <si>
    <t>肾破裂修补术</t>
  </si>
  <si>
    <t>消毒，电刀逐层切开，暴露肾脏，清除肾周围血肿，控制肾动静脉，修补肾盂肾盏裂伤，创面修复缝合，伤口引流，关闭切口。</t>
  </si>
  <si>
    <t>HRB86301</t>
  </si>
  <si>
    <t>肾下盏输尿管吻合术</t>
  </si>
  <si>
    <t>消毒，电刀逐层切开，狭窄部位显露，狭窄输尿管切断，关闭肾盂，吻合肾下盏和输尿管，留置输尿管支架，留置引流接袋，关闭切口。</t>
  </si>
  <si>
    <t>输尿管支架，止血材料</t>
  </si>
  <si>
    <t>HRB90301</t>
  </si>
  <si>
    <t>自体肾移植术</t>
  </si>
  <si>
    <t>消毒，电刀逐层切开，显露肾脏，分离游离肾动静脉血管，摘取肾脏，灌洗，修整肾脏，重新消毒，下腺部切口，显露髂血管，将肾脏置入髂窝，供肾静脉与髂静脉吻合，血管缝合线吻合供肾动脉与髂动脉，输尿管膀胱吻合，输尿管留置输尿管支架，留置引流，关闭切口。</t>
  </si>
  <si>
    <t>输尿管支架，血管夹，人工血管，特殊缝线，止血材料</t>
  </si>
  <si>
    <t>013317000040000</t>
  </si>
  <si>
    <t>肾脏移植术</t>
  </si>
  <si>
    <t>异体同种肾脏(单侧）移植，实现供体肾脏植入</t>
  </si>
  <si>
    <t>HRC45101</t>
  </si>
  <si>
    <t>经皮肾穿肾盂引流术</t>
  </si>
  <si>
    <t>术前准备，彩色多普勒超声确认扩张肾盂的位置及程度，选择穿刺点及深度，局部皮肤消毒，麻醉，进针点皮肤切3mm小口，穿刺引导套组，在超声引导下将穿刺针刺入肾盂内，置入导丝，扩张导管沿导丝扩张，沿导丝置入引流管，接引流袋，固定引流管于皮肤。图文报告。不含彩色多普勒超声引导、病理学检查。</t>
  </si>
  <si>
    <t>导管，导丝，肾穿刺活检针</t>
  </si>
  <si>
    <t>HRC50101</t>
  </si>
  <si>
    <t>经皮肾盂造瘘引流管调管术</t>
  </si>
  <si>
    <t>HRC65301</t>
  </si>
  <si>
    <t>肾盂切开取石术</t>
  </si>
  <si>
    <t>消毒，电刀逐层切开，显露肾脏，肾盂分离，切开，取出肾盂结石，取出肾盏结石，检查结石，冲洗尿路，留置输尿管支架，缝合肾盂，关闭切口。</t>
  </si>
  <si>
    <t>输尿管支架，止血材料，特殊缝线，导丝</t>
  </si>
  <si>
    <t>HRC77301</t>
  </si>
  <si>
    <t>肾盂癌根治术</t>
  </si>
  <si>
    <t>消毒，电刀逐层切开，切开肾周脂肪囊，游离肾下极和输尿管上段，在肾周游离，显露肾动静脉血管，横断肾动静脉血管，切除肾脏，游离输尿管，切断输尿管，下腹切口，游离切除输尿管末端及部分膀胱，缝合膀胱，放置引流，缝合伤口。</t>
  </si>
  <si>
    <t>HRC77801</t>
  </si>
  <si>
    <t>联合经尿道电切肾盂癌根治术</t>
  </si>
  <si>
    <t>置入膀胱电切镜，找到病侧输尿管，使用直电刀头，切开输尿管口，深达浆膜。病人翻身，成侧卧，消毒，电刀逐层切开，切开肾周脂肪囊，游离肾下极和输尿管上段，在肾周游离、显露肾动静脉血管，横断肾动静脉血管，切除肾脏，游离输尿管，下腹切口，游离切除输尿管末端及部分膀胱，缝合膀胱，放置引流，缝合伤口。含膀胱镜检查。</t>
  </si>
  <si>
    <t>HRC83301</t>
  </si>
  <si>
    <t>肾盂成形术</t>
  </si>
  <si>
    <t>消毒，电刀逐层切开，狭窄部位显露，狭窄肾盂或输尿管切除，修整肾盂，留置输尿管支架，重新吻合输尿管和肾盂。</t>
  </si>
  <si>
    <t>输尿管支架，血管夹，特殊缝线，止血材料，导丝</t>
  </si>
  <si>
    <t>HRC89301</t>
  </si>
  <si>
    <t>肾盂成形肾盂输尿管再吻合术</t>
  </si>
  <si>
    <t>输尿管高位开口并肾盂输尿管交界部狭窄，斜裁减部分肾盂及狭窄的输尿管近端约1.5厘米，远侧输尿管放入7F支架管，注水试验无反流，纵劈远侧输尿管1.5厘米与肾盂下极斜吻合，缝合。</t>
  </si>
  <si>
    <t>输尿管支架，特殊缝线，止血材料，导丝</t>
  </si>
  <si>
    <t>HRE</t>
  </si>
  <si>
    <t>肾周</t>
  </si>
  <si>
    <t>HRE45101</t>
  </si>
  <si>
    <t>经皮肾周穿刺引流术</t>
  </si>
  <si>
    <t>消毒，局麻，切开皮肤，穿刺，扩张导管套装扩张通道，置引流管接袋，缝合固定。不含超声监测。</t>
  </si>
  <si>
    <t>导丝，扩张导管，肾穿刺活检针，经皮导入器</t>
  </si>
  <si>
    <t>HRE45301</t>
  </si>
  <si>
    <t>肾周切开引流术</t>
  </si>
  <si>
    <t>消毒，局麻，脓肿或积液部位一次性穿刺针穿刺，抽出脓液或积液确认，切开各层达脓腔，吸去脓液，探查脓腔积液，清除坏死组织，放置引流管，缝合。</t>
  </si>
  <si>
    <t>导丝，肾穿刺活检针，经皮导入器</t>
  </si>
  <si>
    <t>HRE58301</t>
  </si>
  <si>
    <t>肾周围粘连分解术</t>
  </si>
  <si>
    <t>消毒，电刀逐层切开，暴露肾脏、肾动脉、肾静脉、输尿管，保护肾蒂，游离周围粘连组织，避免损伤周围脏器、大血管，充分止血，必要时留置引流，逐层缝合。</t>
  </si>
  <si>
    <t>HRE63101</t>
  </si>
  <si>
    <t>经皮肾周引流管调管术</t>
  </si>
  <si>
    <t>导管，导丝</t>
  </si>
  <si>
    <t>HRE65301</t>
  </si>
  <si>
    <t>移植肾肾周血肿清除术</t>
  </si>
  <si>
    <t>消毒，沿原切口电刀逐层切开，暴露移植肾脏，探查移植肾脏，探查观察肾脏及其血管，周围血肿清除，关闭切口。</t>
  </si>
  <si>
    <t>HRE65302</t>
  </si>
  <si>
    <t>肾周围淋巴管剥脱术</t>
  </si>
  <si>
    <t>消毒，电刀逐层切开，暴露肾动静脉血管，仔细分离剥脱周围淋巴管以及周围组织，游离结扎肾动静脉血管周围淋巴管。</t>
  </si>
  <si>
    <t>血管夹，止血材料，特殊缝线</t>
  </si>
  <si>
    <t>HRF</t>
  </si>
  <si>
    <t>2.输尿管</t>
  </si>
  <si>
    <t>HRF48301</t>
  </si>
  <si>
    <t>输尿管冲洗</t>
  </si>
  <si>
    <t>反复注入适量无菌生理盐水或药物，吸出至管道通畅。</t>
  </si>
  <si>
    <t>HRF50301</t>
  </si>
  <si>
    <t>输尿管囊肿切开术</t>
  </si>
  <si>
    <t>消毒铺巾，电刀逐层切开，显露膀胱前壁，切开膀胱，显露输尿管开口囊肿，切除囊肿，留置输尿管支架，关闭膀胱切口，留置引流接袋，关闭切口。</t>
  </si>
  <si>
    <t>HRF50302</t>
  </si>
  <si>
    <t>输尿管皮肤造口术</t>
  </si>
  <si>
    <t>消毒，电刀逐层切开，显露输尿管，留置输尿管支架，皮肤造口，吻合输尿管和皮肤。</t>
  </si>
  <si>
    <t>HRF50501</t>
  </si>
  <si>
    <t>经皮肾镜输尿管内切开术</t>
  </si>
  <si>
    <t>B超或X线定位，经皮肾穿刺进入肾盂置入内切开器，至狭窄部位，应用内切开器切开狭窄输尿管，局部止血，留置输尿管支架，留置肾造瘘管，缝合伤口。含肾镜检查，不含X线引导。</t>
  </si>
  <si>
    <t>导丝，输尿管支架，球囊扩张导管</t>
  </si>
  <si>
    <t>HRF50601</t>
  </si>
  <si>
    <t>经输尿管镜输尿管内切开术</t>
  </si>
  <si>
    <t>会阴区消毒，膀胱镜检，扩张输尿管口，插入输尿管镜，经尿道膀胱置入输尿管镜至狭窄部位，应用内切开器切开狭窄输尿管，局部止血，留置输尿管支架。含输尿管镜检查，不含B超或X线定位。</t>
  </si>
  <si>
    <t>HRF50602</t>
  </si>
  <si>
    <t>经尿道电切镜输尿管囊肿切开术</t>
  </si>
  <si>
    <t>会阴消毒，润滑麻醉尿道，插入膀胱镜，检查膀胱，寻找输尿管口，膀胱镜定位输尿管开口囊肿，电切囊肿，留置输尿管支架。含膀胱镜检查。</t>
  </si>
  <si>
    <t>输尿管支架，特殊缝线，导丝</t>
  </si>
  <si>
    <t>HRF57301</t>
  </si>
  <si>
    <t>输尿管松解术</t>
  </si>
  <si>
    <t>消毒，电刀逐层切开，显露输尿管，切开后腹膜，输尿管留置入腹腔内，在其后关闭腹膜切口，放置引流管，缝合伤口。</t>
  </si>
  <si>
    <t>输尿管支架，特殊缝线，止血材料</t>
  </si>
  <si>
    <t>HRF62101</t>
  </si>
  <si>
    <t>经皮肾输尿管支架置入术</t>
  </si>
  <si>
    <t>消毒，经皮肾穿刺，插入导丝，扩张导管套装扩张通道，置入肾镜，检查，置输尿管支架，拔出导丝，缝合。不含超声引导、X线引导。</t>
  </si>
  <si>
    <t>扩张导管，导丝，输尿管支架</t>
  </si>
  <si>
    <t>HRF62401</t>
  </si>
  <si>
    <t>经尿道输尿管插管术</t>
  </si>
  <si>
    <t>会阴区消毒，利多卡因凝胶润滑麻醉尿道，连接显示器、光源，插入膀胱镜，检查膀胱，寻找输尿管，输尿管插管。</t>
  </si>
  <si>
    <t>导丝，输尿管支架，专用(双腔、三腔、弯头)导尿管</t>
  </si>
  <si>
    <t>HRF62601</t>
  </si>
  <si>
    <t>经尿道电子膀胱镜输尿管插管术</t>
  </si>
  <si>
    <t>会阴区消毒，利多卡因凝胶润滑麻醉尿道，连接显示器、光源，插入电子膀胱镜，检查膀胱，寻找输尿管，输尿管插管。含膀胱镜检查。</t>
  </si>
  <si>
    <t>HRF62602</t>
  </si>
  <si>
    <t>经尿道纤维膀胱镜输尿管插管术</t>
  </si>
  <si>
    <t>会阴区消毒，利多卡因凝胶润滑麻醉尿道，连接显示器、光源，插入纤维膀胱镜，检查膀胱，寻找输尿管，输尿管插管。含膀胱镜检查。</t>
  </si>
  <si>
    <t>HRF62603</t>
  </si>
  <si>
    <t>经尿道输尿管镜支架置入术</t>
  </si>
  <si>
    <t>会阴区消毒，利多卡因凝胶润滑尿道，膀胱镜检，扩张输尿管口，插入输尿管镜辅助操作，插入输尿管支架。含膀胱镜、输尿管镜检查。</t>
  </si>
  <si>
    <t>导丝，导管，输尿管支架，专用(双腔、三腔、弯头)导尿管</t>
  </si>
  <si>
    <t>HRF62604</t>
  </si>
  <si>
    <t>经膀胱镜输尿管支架置入术</t>
  </si>
  <si>
    <t>会阴区消毒，润滑麻醉尿道，插入膀胱镜，检查膀胱，寻找输尿管口，插入导丝，拔出膀胱镜，插入输尿管支架。不含X线引导。含膀胱镜检查。</t>
  </si>
  <si>
    <t>输尿管支架，专用(双腔、三腔、弯头)导尿管</t>
  </si>
  <si>
    <t>HRF62605</t>
  </si>
  <si>
    <t>经纤维膀胱镜输尿管支架置入术</t>
  </si>
  <si>
    <t>会阴区消毒，润滑麻醉尿道，插入纤维膀胱镜，检查膀胱，寻找输尿管口，插入导丝，拔出膀胱镜，插入输尿管支架。含膀胱镜检查，不含X线引导。</t>
  </si>
  <si>
    <t>输尿管支架，专用(双腔、三腔、弯头)导尿管，导丝</t>
  </si>
  <si>
    <t>HRF62606</t>
  </si>
  <si>
    <t>经电子膀胱镜输尿管支架置入术</t>
  </si>
  <si>
    <t>会阴区消毒，润滑麻醉尿道，插入电子膀胱镜，检查膀胱，寻找输尿管口，插入导丝，拔出膀胱镜，插入输尿管支架。含膀胱镜检查，不含X线引导。</t>
  </si>
  <si>
    <t>HRF62607</t>
  </si>
  <si>
    <t>经尿道电子输尿管镜支架置入术</t>
  </si>
  <si>
    <t>会阴区消毒，利多卡因凝胶润滑尿道，膀胱镜检，扩张输尿管口，插入电子镜输尿管镜辅助操作，插入输尿管支架。含膀胱镜、输尿管镜检查。</t>
  </si>
  <si>
    <t>HRF62801</t>
  </si>
  <si>
    <t>经皮肾电子镜输尿管支架置入术</t>
  </si>
  <si>
    <t>消毒，经皮肾穿刺，插入导丝，扩张导管套装扩张通道，置入电子肾镜，检查，置输尿管支架，拔出导丝，缝合。含肾镜检查，不含超声引导定位、X线引导。</t>
  </si>
  <si>
    <t>HRF62802</t>
  </si>
  <si>
    <t>经皮肾纤维镜输尿管支架置入术</t>
  </si>
  <si>
    <t>消毒，经皮肾穿刺，插入导丝，扩张导管套装扩张通道，置入纤维肾镜，检查，置输尿管支架，拔出导丝，缝合等。含肾镜检查，不含超声引导定位、X线引导。</t>
  </si>
  <si>
    <t>导丝，输尿管支架</t>
  </si>
  <si>
    <t>HRF64601</t>
  </si>
  <si>
    <t>经尿道输尿管镜支架取出术</t>
  </si>
  <si>
    <t>会阴区消毒，润滑麻醉尿道，插入膀胱镜，检查膀胱，寻找输尿管口，扩张输尿管口，插入导丝，拔出膀胱镜，插入输尿管镜辅助操作，异物钳取出支架管。含膀胱镜、输尿管镜检查。</t>
  </si>
  <si>
    <t>导丝</t>
  </si>
  <si>
    <t>HRF64602</t>
  </si>
  <si>
    <t>经膀胱镜输尿管支架取出术</t>
  </si>
  <si>
    <t>会阴区消毒，润滑麻醉尿道，插入膀胱镜，检查膀胱，寻找输尿管口，异物钳拔管。含膀胱镜检查。</t>
  </si>
  <si>
    <t>HRF64603</t>
  </si>
  <si>
    <t>经纤维膀胱镜输尿管支架取出术</t>
  </si>
  <si>
    <t>会阴区消毒，润滑麻醉尿道，插入纤维膀胱镜，检查膀胱，寻找输尿管口，异物钳拔管。含膀胱镜检查。</t>
  </si>
  <si>
    <t>HRF64604</t>
  </si>
  <si>
    <t>经电子膀胱镜输尿管支架取出术</t>
  </si>
  <si>
    <t>会阴区消毒，润滑麻醉尿道，插入电子膀胱镜，检查膀胱，寻找输尿管口，异物钳拔管。含膀胱镜检查。</t>
  </si>
  <si>
    <t>HRF64605</t>
  </si>
  <si>
    <t>经尿道电子输尿管镜支架取出术</t>
  </si>
  <si>
    <t>会阴区消毒，润滑麻醉尿道，插入膀胱镜，检查膀胱，寻找输尿管口，扩张输尿管口，插入导丝，拔出膀胱镜，插入电子镜输尿管镜辅助操作，异物钳取出支架管。含膀胱镜、输尿管镜检查。</t>
  </si>
  <si>
    <t>输尿管导管，导丝，输尿管支架</t>
  </si>
  <si>
    <t>HRF65301</t>
  </si>
  <si>
    <t>输尿管切开取石术</t>
  </si>
  <si>
    <t>消毒，电刀逐层切开，显露输尿管，切开输尿管取石，留置输尿管支架，缝合输尿管。</t>
  </si>
  <si>
    <t>HRF65601</t>
  </si>
  <si>
    <t>经尿道输尿管镜异物取出术</t>
  </si>
  <si>
    <t>会阴区消毒，利多卡因凝胶润滑尿道，连接显示器、光源，经尿道插入膀胱镜，检查膀胱内情况，寻找输尿管口，扩张输尿管口，插入导丝引导，插入输尿管镜辅助操作，取出异物，留置输尿管支架，必要时取活检。含膀胱镜、输尿管镜检查。</t>
  </si>
  <si>
    <t>HRF65602</t>
  </si>
  <si>
    <t>经尿道电子输尿管镜异物取出术</t>
  </si>
  <si>
    <t>会阴区消毒，利多卡因凝胶润滑尿道，连接显示器、光源，经尿道插入膀胱镜，检查膀胱内情况，寻找输尿管口，扩张输尿管口，插入导丝引导，电子输尿管镜辅助操作，取出异物，留置输尿管支架，必要时取活检。含膀胱镜、输尿管镜检查，不含病理学检查。</t>
  </si>
  <si>
    <t>HRF65603</t>
  </si>
  <si>
    <t>经尿道纤维输尿管镜异物取出术</t>
  </si>
  <si>
    <t>会阴区消毒，利多卡因凝胶润滑尿道，连接显示器、光源，经尿道插入膀胱镜，检查膀胱内情况，寻找输尿管口，扩张输尿管口，插入导丝引导，纤维输尿管镜辅助操作，取出异物，留置输尿管支架，必要时取活检。含膀胱镜、输尿管镜检查，不含病理学检查。</t>
  </si>
  <si>
    <t>HRF65604</t>
  </si>
  <si>
    <t>经尿道输尿管镜激光碎石取石术</t>
  </si>
  <si>
    <t>会阴区消毒，润滑麻醉尿道，插入膀胱镜，检查膀胱，寻找输尿管口，扩张输尿管口，插入导丝，拔出膀胱镜，插入输尿管镜辅助操作，激光碎石，取石，留置输尿管支架。含膀胱镜、输尿管镜检查。</t>
  </si>
  <si>
    <t>输尿管导管，导丝，输尿管支架，取石网篮</t>
  </si>
  <si>
    <t>HRF65605</t>
  </si>
  <si>
    <t>经尿道电子输尿管镜激光碎石取石术</t>
  </si>
  <si>
    <t>会阴区消毒，润滑麻醉尿道，插入膀胱镜，检查膀胱，寻找输尿管口，扩张输尿管口，插入导丝，拔出膀胱镜，插入电子输尿管镜辅助操作，激光碎石，取石，留置输尿管支架。含膀胱镜、输尿管镜检查。</t>
  </si>
  <si>
    <t>HRF65606</t>
  </si>
  <si>
    <t>经尿道纤维输尿管镜激光碎石取石术</t>
  </si>
  <si>
    <t>会阴区消毒，润滑麻醉尿道，插入膀胱镜，检查膀胱，寻找输尿管口，扩张输尿管口，插入导丝，拔出膀胱镜，插入纤维输尿管镜辅助操作，激光碎石，取石，留置输尿管支架。含膀胱镜、输尿管镜检查。</t>
  </si>
  <si>
    <t>HRF65607</t>
  </si>
  <si>
    <t>经尿道输尿管镜气压弹道碎石取石术</t>
  </si>
  <si>
    <t>会阴区消毒，润滑麻醉尿道，插入膀胱镜，检查膀胱，寻找输尿管口，扩张输尿管口，插入导丝，拔出膀胱镜，插入输尿管镜辅助操作，气压弹道碎石系统碎石，取石，留置输尿管支架。含膀胱镜、输尿管镜检查。</t>
  </si>
  <si>
    <t>HRF65608</t>
  </si>
  <si>
    <t>经尿道电子输尿管镜气压弹道碎石取石术</t>
  </si>
  <si>
    <t>会阴区消毒，润滑麻醉尿道，插入膀胱镜，检查膀胱，寻找输尿管口，扩张输尿管口，插入导丝，拔出膀胱镜，插入电子输尿管镜辅助操作，气压弹道碎石系统碎石，取石，留置输尿管支架。含膀胱镜、输尿管镜检查。</t>
  </si>
  <si>
    <t>HRF65609</t>
  </si>
  <si>
    <t>经尿道纤维输尿管镜气压弹道碎石取石术</t>
  </si>
  <si>
    <t>会阴区消毒，润滑麻醉尿道，插入膀胱镜，检查膀胱，寻找输尿管口，扩张输尿管口，插入导丝，拔出膀胱镜，插入纤维输尿管镜辅助操作，气压弹道碎石系统碎石，取石，留置输尿管支架。含膀胱镜、输尿管镜检查。</t>
  </si>
  <si>
    <t>输尿管导管，导丝，输尿管鞘，取石网篮，输尿管支架</t>
  </si>
  <si>
    <t>HRF65610</t>
  </si>
  <si>
    <t>经尿道输尿管镜超声碎石取石术</t>
  </si>
  <si>
    <t>会阴区消毒，润滑麻醉尿道，插入膀胱镜，检查膀胱，寻找输尿管口，扩张输尿管口，插入导丝，拔出膀胱镜，插入输尿管镜辅助操作，超声碎石系统碎石，取石，留置输尿管支架。含膀胱镜、输尿管镜检查。</t>
  </si>
  <si>
    <t>HRF65611</t>
  </si>
  <si>
    <t>经尿道电子输尿管镜超声碎石取石术</t>
  </si>
  <si>
    <t>会阴区消毒，润滑麻醉尿道，插入膀胱镜，检查膀胱，寻找输尿管口，扩张输尿管口，插入导丝，拔出膀胱镜，插入电子输尿管镜辅助操作，超声碎石系统碎石，取石，留置输尿管支架。含膀胱镜、输尿管镜检查。</t>
  </si>
  <si>
    <t>HRF65612</t>
  </si>
  <si>
    <t>经尿道纤维输尿管镜超声碎石取石术</t>
  </si>
  <si>
    <t>会阴区消毒，润滑麻醉尿道，插入膀胱镜，检查膀胱，寻找输尿管口，扩张输尿管口，插入导丝，拔出膀胱镜，插入纤维输尿管镜辅助操作，超声碎石系统碎石，取石，留置输尿管支架。含膀胱镜、输尿管镜检查。</t>
  </si>
  <si>
    <t>HRF73301</t>
  </si>
  <si>
    <t>输尿管狭窄段切除再吻合术</t>
  </si>
  <si>
    <t>消毒，电刀逐层切开，狭窄部位显露，切断狭窄输尿管，留置输尿管支架，重新吻合输尿管。</t>
  </si>
  <si>
    <t>HRF73302</t>
  </si>
  <si>
    <t>输尿管间嵴切除术</t>
  </si>
  <si>
    <t>会阴区消毒，利多卡因凝胶润滑尿道，经尿道置入电切镜，检查膀胱，使用激光(或电切)切除输尿管间嵴切除。</t>
  </si>
  <si>
    <t>HRF73303</t>
  </si>
  <si>
    <t>输尿管切除术</t>
  </si>
  <si>
    <t>消毒，电刀逐层切开，充分显露输尿管，切除输尿管病损，冲洗伤口，放置引流管，缝合伤口。</t>
  </si>
  <si>
    <t>HRF73601</t>
  </si>
  <si>
    <t>经尿道输尿管镜肿瘤电切术</t>
  </si>
  <si>
    <t>会阴区消毒，利多卡因凝胶润滑尿道，插入膀胱镜，检查膀胱，寻找输尿管口，扩张输尿管口，插入导丝，拔出膀胱镜，插入输尿管镜辅助操作，使用电刀切除肿瘤，止血，留取病理，留置输尿管支架。含膀胱镜、输尿管镜检查。</t>
  </si>
  <si>
    <t>输尿管导管，导丝，输尿管支架，止血材料</t>
  </si>
  <si>
    <t>HRF73602</t>
  </si>
  <si>
    <t>经尿道输尿管镜肿瘤激光切除术</t>
  </si>
  <si>
    <t>会阴区消毒，利多卡因凝胶润滑尿道，插入膀胱镜，检查膀胱，寻找输尿管口，扩张输尿管口，插入导丝，拔出膀胱镜，插入输尿管镜辅助操作，激光治疗切除肿瘤，止血，留取病理，留置输尿管支架。含膀胱镜、输尿管镜检查。</t>
  </si>
  <si>
    <t>HRF73603</t>
  </si>
  <si>
    <t>经尿道电子输尿管镜肿瘤电切术</t>
  </si>
  <si>
    <t>会阴区消毒，利多卡因凝胶润滑尿道，插入膀胱镜，检查膀胱，寻找输尿管口，扩张输尿管口，插入导丝，拔出膀胱镜，插入电子输尿管镜辅助操作，使用电刀切除肿瘤，止血，留取病理，留置输尿管支架。含膀胱镜、输尿管镜检查。</t>
  </si>
  <si>
    <t>输尿管导管，输尿管支架，止血材料</t>
  </si>
  <si>
    <t>HRF73604</t>
  </si>
  <si>
    <t>经尿道纤维输尿管镜肿瘤电切术</t>
  </si>
  <si>
    <t>会阴区消毒，利多卡因凝胶润滑尿道，插入膀胱镜，检查膀胱，寻找输尿管口，扩张输尿管口，插入导丝，拔出膀胱镜，插入纤维输尿管镜辅助操作，使用电刀切除肿瘤，止血，留取病理，留置输尿管支架。含膀胱镜、输尿管镜检查。</t>
  </si>
  <si>
    <t>HRF73605</t>
  </si>
  <si>
    <t>经尿道电子输尿管镜肿瘤激光切除术</t>
  </si>
  <si>
    <t>会阴区消毒，利多卡因凝胶润滑尿道，插入电子膀胱镜，检查膀胱，寻找输尿管口，扩张输尿管口，插入导丝，拔出膀胱镜，插入输尿管镜辅助操作，激光治疗切除肿瘤，彻底止血，留取病理，留置输尿管支架。含膀胱镜、输尿管镜检查。</t>
  </si>
  <si>
    <t>HRF73606</t>
  </si>
  <si>
    <t>经尿道纤维输尿管镜肿瘤激光切除术</t>
  </si>
  <si>
    <t>会阴区消毒，利多卡因凝胶润滑尿道，插入纤维膀胱镜，检查膀胱，寻找输尿管口，扩张输尿管口，插入导丝，拔出膀胱镜，插入输尿管镜辅助操作，激光治疗切除肿瘤，止血，留取病理，留置输尿管支架。含膀胱镜、输尿管镜检查。</t>
  </si>
  <si>
    <t>HRF80201</t>
  </si>
  <si>
    <t>经皮肾盂穿刺输尿管球囊成形术</t>
  </si>
  <si>
    <t>患者取俯卧位，肾区消毒铺巾，用穿刺针穿刺肾盂成功，通过穿刺针送入导丝过输尿管狭窄段，顺导丝送入扩张球囊至狭窄段，逐级扩张狭窄的输尿管后撤出球囊。</t>
  </si>
  <si>
    <t>造影导管、一次性导丝、扩张球囊</t>
  </si>
  <si>
    <t>HRF80601</t>
  </si>
  <si>
    <t>经膀胱镜输尿管扩张术</t>
  </si>
  <si>
    <t>会阴区消毒，润滑麻醉尿道，插入膀胱镜，检查膀胱，寻找输尿管口，输尿管插管扩张，留置输尿管支架。含膀胱镜检查，不含X线透视。</t>
  </si>
  <si>
    <t>HRF80602</t>
  </si>
  <si>
    <t>经电子膀胱镜输尿管扩张术</t>
  </si>
  <si>
    <t>会阴区消毒，润滑麻醉尿道，插入电子膀胱镜，检查膀胱，寻找输尿管口，输尿管插管扩张，留置输尿管支架。含膀胱镜检查，不含X线透视。</t>
  </si>
  <si>
    <t>HRF80603</t>
  </si>
  <si>
    <t>经纤维膀胱镜输尿管扩张术</t>
  </si>
  <si>
    <t>会阴区消毒，润滑麻醉尿道，插入纤维膀胱镜，检查膀胱，寻找输尿管口，输尿管插管扩张，留置输尿管支架。含膀胱镜检查，不含X线透视。</t>
  </si>
  <si>
    <t>HRF80604</t>
  </si>
  <si>
    <t>经尿道输尿管镜输尿管扩张术</t>
  </si>
  <si>
    <t>会阴区消毒，润滑麻醉尿道，插入膀胱镜，检查膀胱，寻找输尿管口，扩张输尿管口，插入导丝，拔出膀胱镜，插入输尿管镜辅助操作，输尿管插管扩张，留置输尿管支架。含膀胱镜、输尿管镜检查。</t>
  </si>
  <si>
    <t>输尿管导管，导丝，输尿管支架管</t>
  </si>
  <si>
    <t>HRF80605</t>
  </si>
  <si>
    <t>经尿道电子输尿管镜输尿管扩张术</t>
  </si>
  <si>
    <t>会阴区消毒，润滑麻醉尿道，插入膀胱镜，检查膀胱，寻找输尿管口，扩张输尿管口，插入导丝，拔出膀胱镜，插入电子输尿管镜辅助操作，输尿管插管扩张，留置输尿管支架。含膀胱镜、输尿管镜检查。</t>
  </si>
  <si>
    <t>HRF80606</t>
  </si>
  <si>
    <t>经尿道纤维输尿管镜输尿管扩张术</t>
  </si>
  <si>
    <t>会阴区消毒，润滑麻醉尿道，插入膀胱镜，检查膀胱，寻找输尿管口，扩张输尿管口，插入导丝，拔出膀胱镜，插入纤维输尿管镜辅助操作，输尿管插管扩张，留置输尿管支架。含膀胱镜、输尿管镜检查。</t>
  </si>
  <si>
    <t>HRF83301</t>
  </si>
  <si>
    <t>输尿管损伤修复术</t>
  </si>
  <si>
    <t>消毒，电刀逐层切开，显露输尿管，找到断离或损伤的输尿管，切开输尿管，留置输尿管支架，缝合输尿管。</t>
  </si>
  <si>
    <t>输尿管支架，止血夹，特殊缝线，止血材料</t>
  </si>
  <si>
    <t>HRF83302</t>
  </si>
  <si>
    <t>腔静脉后输尿管整形术</t>
  </si>
  <si>
    <t>消毒，电刀逐层切开，显露腔静脉及输尿管，分离输尿管，切断输尿管，修整输尿管，留置输尿管支架，重新吻合输尿管切口，放置引流管，缝合伤口。</t>
  </si>
  <si>
    <t>输尿管支架，止血夹，导丝，特殊缝线，止血材料</t>
  </si>
  <si>
    <t>HRF86301</t>
  </si>
  <si>
    <t>输尿管乙状结肠吻合术</t>
  </si>
  <si>
    <t>消毒，电刀逐层切开，显露输尿管，切断输尿管，留置输尿管支架，乙状结肠肠管切开，乙状结肠对系膜缘劈开，内翻缝合，吻合输尿管和肠管，放置引流管，缝合伤口。</t>
  </si>
  <si>
    <t>HRF86302</t>
  </si>
  <si>
    <t>肠管代输尿管术</t>
  </si>
  <si>
    <t>消毒，电刀逐层切开，显露输尿管，于远端切断输尿管，留置输尿管支架，游离肠管，肠管切断，断端吻合。肠管肾盂吻合，远端输尿管和肠管吻合，放置引流管，缝合伤口。</t>
  </si>
  <si>
    <t>HRF86303</t>
  </si>
  <si>
    <t>膀胱瓣代输尿管术</t>
  </si>
  <si>
    <t>消毒，电刀逐层切开，切开膀胱，制作膀胱瓣，关闭膀胱切口，吻合输尿管和膀胱瓣代输尿管，留置输尿管支架。</t>
  </si>
  <si>
    <t>HRF86304</t>
  </si>
  <si>
    <t>输尿管膀胱再植术</t>
  </si>
  <si>
    <t>消毒，电刀逐层切开，显露膀胱和输尿管，切断狭窄输尿管和部分膀胱，留置输尿管支架，吻合输尿管和膀胱，放置引流管，缝合伤口。</t>
  </si>
  <si>
    <t>HRG-HRH</t>
  </si>
  <si>
    <t>3.膀胱</t>
  </si>
  <si>
    <t>HRG48101</t>
  </si>
  <si>
    <t>膀胱区封闭术</t>
  </si>
  <si>
    <t>消毒，穿刺点定位，药物注射。</t>
  </si>
  <si>
    <t>HRG48401</t>
  </si>
  <si>
    <t>膀胱灌注</t>
  </si>
  <si>
    <t>会阴消毒，润滑尿道，经尿道膀胱插管，药品灌注。</t>
  </si>
  <si>
    <t>HRG48601</t>
  </si>
  <si>
    <t>经尿道膀胱镜下膀胱注射</t>
  </si>
  <si>
    <t>消毒，局麻，膀胱镜下穿刺点定位，穿刺注射。含膀胱镜操作。</t>
  </si>
  <si>
    <t>HRG48603</t>
  </si>
  <si>
    <t>经膀胱镜尿失禁治疗</t>
  </si>
  <si>
    <t>会阴消毒，润滑麻醉尿道，膀胱镜辅助操作，置管，膀胱颈硬化剂注射。含膀胱镜检查。</t>
  </si>
  <si>
    <t>专用(双腔、三腔、弯头)导尿管</t>
  </si>
  <si>
    <t>HRG48604</t>
  </si>
  <si>
    <t>经电子膀胱镜尿失禁治疗</t>
  </si>
  <si>
    <t>会阴消毒，润滑麻醉尿道，电子膀胱镜辅助操作，置管，膀胱颈硬化剂注射。含膀胱镜检查。</t>
  </si>
  <si>
    <t>HRG48605</t>
  </si>
  <si>
    <t>经纤维膀胱镜尿失禁治疗</t>
  </si>
  <si>
    <t>会阴消毒，润滑麻醉尿道，纤维膀胱镜辅助操作，置管，膀胱颈硬化剂注射。含膀胱镜检查。</t>
  </si>
  <si>
    <t>HRG50301</t>
  </si>
  <si>
    <t>膀胱穿刺造瘘术</t>
  </si>
  <si>
    <t>消毒，局麻，皮肤切开，膀胱穿刺造瘘针穿刺，置入造瘘管，缝合固定。</t>
  </si>
  <si>
    <t>HRG50302</t>
  </si>
  <si>
    <t>膀胱切开造瘘术</t>
  </si>
  <si>
    <t>局部消毒，电刀切开皮肤，切开膀胱进入膀胱，置入引流管，关闭膀胱切口，留置引流管。不含超声引导。</t>
  </si>
  <si>
    <t>HRG65301</t>
  </si>
  <si>
    <t>膀胱切开取石术</t>
  </si>
  <si>
    <t>消毒，电刀逐层切开，切开膀胱，探查膀胱，取出结石，关闭膀胱切口，留置引流管，关闭切口。</t>
  </si>
  <si>
    <t>HRG65601</t>
  </si>
  <si>
    <t>经膀胱镜异物取出术</t>
  </si>
  <si>
    <t>会阴消毒，润滑麻醉尿道，置入套管及闭孔器，推出闭孔器，插入膀胱镜，连接显示器光源，检查膀胱，取出异物。含膀胱镜检查。</t>
  </si>
  <si>
    <t>HRG65602</t>
  </si>
  <si>
    <t>经纤维膀胱镜异物取出术</t>
  </si>
  <si>
    <t>会阴消毒，润滑麻醉尿道，置入套管及闭孔器，推出闭孔器，插入纤维膀胱镜，连接显示器光源，检查膀胱，取出异物。含膀胱镜检查。</t>
  </si>
  <si>
    <t>HRG65603</t>
  </si>
  <si>
    <t>经电子膀胱镜异物取出术</t>
  </si>
  <si>
    <t>会阴消毒，润滑麻醉尿道，置入套管及闭孔器，推出闭孔器，插入电子膀胱镜，连接显示器光源，检查膀胱，取出异物。含膀胱镜检查。</t>
  </si>
  <si>
    <t>HRG65604</t>
  </si>
  <si>
    <t>经尿道气压弹道膀胱碎石取石术</t>
  </si>
  <si>
    <t>会阴消毒，润滑，经尿道外口置入膀胱镜，检查膀胱结石，采用气压行道击碎结石并取出结石、血块等。</t>
  </si>
  <si>
    <t>HRG65605</t>
  </si>
  <si>
    <t>经尿道碎石钳碎石取石术</t>
  </si>
  <si>
    <t>会阴消毒，润滑，经尿道外口置入膀胱镜，检查膀胱结石，置入碎石钳，击碎结石并取出结石、血块等。</t>
  </si>
  <si>
    <t>HRG65606</t>
  </si>
  <si>
    <t>经尿道超声碎石取石术</t>
  </si>
  <si>
    <t>会阴消毒，润滑，经尿道外口置入膀胱镜，检查膀胱结石，采用超声击碎结石并取出结石、血块等。</t>
  </si>
  <si>
    <t>HRG65607</t>
  </si>
  <si>
    <t>经尿道钬激光膀胱碎石取石术</t>
  </si>
  <si>
    <t>会阴消毒，润滑，经尿道外口置入膀胱镜，检查膀胱结石，采用钬激光击碎结石并取出结石、血块等。</t>
  </si>
  <si>
    <t>HRG72401</t>
  </si>
  <si>
    <t>经尿道膀胱肿瘤电灼治疗</t>
  </si>
  <si>
    <t>会阴消毒，润滑，经尿道外口置入膀胱镜，检查膀胱肿瘤，采用电灼法行肿瘤切除术。</t>
  </si>
  <si>
    <t>HRG72402</t>
  </si>
  <si>
    <t>经尿道膀胱肿瘤激光切除术</t>
  </si>
  <si>
    <t>会阴消毒，润滑，经尿道外口置入膀胱镜，检查膀胱肿瘤，采用激光气化切除法行肿瘤切除术。</t>
  </si>
  <si>
    <t>HRG72601</t>
  </si>
  <si>
    <t>经膀胱镜尿道镜激光治疗</t>
  </si>
  <si>
    <t>会阴消毒，润滑麻醉尿道，置入套管及闭孔器，推出闭孔器，插入膀胱镜，连接显示器光源，检查膀胱，退镜辅助操作尿道，激光治疗病变。含膀胱镜尿道镜检查。</t>
  </si>
  <si>
    <t>HRG72602</t>
  </si>
  <si>
    <t>经电子膀胱镜尿道镜激光治疗</t>
  </si>
  <si>
    <t>会阴消毒，润滑麻醉尿道，置入套管及闭孔器，推出闭孔器，插入电子膀胱镜，连接显示器光源，检查膀胱，退镜辅助操作尿道，激光治疗病变。含膀胱镜尿道镜检查。</t>
  </si>
  <si>
    <t>HRG72603</t>
  </si>
  <si>
    <t>经纤维膀胱镜尿道镜激光治疗</t>
  </si>
  <si>
    <t>会阴消毒，润滑麻醉尿道，置入套管及闭孔器，推出闭孔器，插入纤维膀胱镜，连接显示器光源，检查膀胱，退镜辅助操作尿道，激光治疗病变。含膀胱镜尿道镜检查。</t>
  </si>
  <si>
    <t>HRG72604</t>
  </si>
  <si>
    <t>经膀胱镜尿道镜电灼治疗</t>
  </si>
  <si>
    <t>会阴消毒，润滑麻醉尿道，置入套管及闭孔器，推出闭孔器，插入膀胱镜、尿道镜，连接显示器光源，检查尿道膀胱，电灼(电烧)病变。含膀胱镜尿道镜检查。</t>
  </si>
  <si>
    <t>HRG72605</t>
  </si>
  <si>
    <t>经电子膀胱镜尿道镜电灼治疗</t>
  </si>
  <si>
    <t>会阴消毒，润滑麻醉尿道，置入套管及闭孔器，推出闭孔器，插入电子膀胱镜、尿道镜，连接显示器光源，检查尿道膀胱，电灼(电烧)病变。含膀胱镜尿道镜检查。</t>
  </si>
  <si>
    <t>HRG72606</t>
  </si>
  <si>
    <t>经纤维膀胱镜尿道镜电灼治疗</t>
  </si>
  <si>
    <t>会阴消毒，润滑麻醉尿道，置入套管及闭孔器，推出闭孔器，插入纤维膀胱镜、尿道镜，连接显示器光源，检查尿道膀胱，电灼(电烧)病变。含膀胱镜尿道镜检查。</t>
  </si>
  <si>
    <t>HRG73301</t>
  </si>
  <si>
    <t>膀胱部分切除术</t>
  </si>
  <si>
    <t>消毒，电刀逐层切开，游离膀胱，切开膀胱，探查膀胱，切除部分膀胱壁，关闭膀胱切口，留置引流管，关闭切口。</t>
  </si>
  <si>
    <t>HRG73302</t>
  </si>
  <si>
    <t>膀胱憩室切除术</t>
  </si>
  <si>
    <t>消毒，电刀逐层切开，切开膀胱，显露憩室，内翻憩室，切除憩室，关闭膀胱切口，留置引流管，关闭切口。</t>
  </si>
  <si>
    <t>HRG73303</t>
  </si>
  <si>
    <t>膀胱瘘管切除术</t>
  </si>
  <si>
    <t>消毒，电刀逐层切开，显露膀胱，游离后切开膀胱，探查寻得瘘口处，环形切开瘘口周围组织，锐性分离瘘管后完整切除，关闭膀胱切口，逐层关闭切口。</t>
  </si>
  <si>
    <t>HRG73304</t>
  </si>
  <si>
    <t>肠扩大膀胱术</t>
  </si>
  <si>
    <t>消毒，电刀逐层切开，探查腹腔，显露膀胱，选择与游离乙状结肠肠袢，切除病变膀胱，吻合游离乙状结肠袢和膀胱后壁，吻合输尿管和游离乙状结肠，关闭后腹膜，放置引流，缝合腹壁。</t>
  </si>
  <si>
    <t>输尿管支架，特殊缝线，止血材料，吻合器</t>
  </si>
  <si>
    <t>HRG73305</t>
  </si>
  <si>
    <t>胃代膀胱术</t>
  </si>
  <si>
    <t>消毒，电刀逐层切开，探查，结扎髂内动脉，髂血管周围及闭孔血管周围淋巴结清扫，游离胃体上1/3处及距幽门约3厘米切断1/3胃体置放于膀胱窝内，按毕-I式胃大部切除术吻合余下的胃和十二指肠，恢复胃肠道的连续和畅通，将左右输尿管做瓣抗反流移植在代膀胱后壁上，内置双J管作支架，关闭代膀胱近胃端，将幽门管与膀胱颈或前列腺被膜吻合，代膀胱前壁做膀胱造瘘，经尿道置入三腔尿管。</t>
  </si>
  <si>
    <t>输尿管支架，特殊缝线，止血材料，吻合器，专用（双腔、三腔、弯头）导尿管</t>
  </si>
  <si>
    <t>HRG73306</t>
  </si>
  <si>
    <t>肠道新膀胱术</t>
  </si>
  <si>
    <t xml:space="preserve">消毒，电刀逐层切开，探查，结扎髂内动脉，髂血管周围及闭孔血管周围淋巴结清扫，距回盲部约20厘米处截取带蒂回肠35-45厘米，恢复肠道连续性，截取段回肠腔用利凡诺反复冲洗，在系膜对侧缘剖开肠壁，将肠片按W形或U形重新排列，以2-0可吸收缝线缝合成近似球形的新膀胱，底部留孔与后尿道吻合，双侧输尿管再植入成形的新膀胱内并采用黏膜下潜行1厘米，新膀胱内置膀胱造瘘管及三腔导尿管。
</t>
  </si>
  <si>
    <t>HRG73307</t>
  </si>
  <si>
    <t>脐尿管瘘切除术</t>
  </si>
  <si>
    <t>环绕瘘口作环形切口，提起后锐性分离，直至显露其末端，结扎后完整切除。</t>
  </si>
  <si>
    <t>HRG73308</t>
  </si>
  <si>
    <t>脐尿管囊肿切除术</t>
  </si>
  <si>
    <t>消毒，电刀逐层切开，显露膀胱顶部，充分游离后显露脐尿管，向上游离至脐部，向下游离至膀胱，找到囊肿并切除。</t>
  </si>
  <si>
    <t>HRG73309</t>
  </si>
  <si>
    <t>脐尿管肿瘤切除术</t>
  </si>
  <si>
    <t>消毒，电刀逐层切开，显露膀胱顶部，充分游离后显露脐尿管，向上游离至脐部并切除，向下游离至膀胱，根据肿瘤性质采用膀胱部分切除术。</t>
  </si>
  <si>
    <t>HRG73401</t>
  </si>
  <si>
    <t>经尿道膀胱肿瘤/膀胱颈病变电切治疗</t>
  </si>
  <si>
    <t>会阴消毒，润滑，经尿道外口置入膀胱镜，检查膀胱肿瘤/膀胱颈病变，采用电切法行肿瘤切除术。</t>
  </si>
  <si>
    <t>HRG75301</t>
  </si>
  <si>
    <t>膀胱尿道全切除术</t>
  </si>
  <si>
    <t>消毒，电刀逐层切开，探查，结扎髂内动脉，髂血管周围及闭孔血管周围淋巴结清扫，游离切除膀胱、前列腺，切断输尿管、经会阴切口，切除尿道。含淋巴结清扫，不含肠管切断与吻合、肠道尿流改道术、原位新膀胱术。</t>
  </si>
  <si>
    <t>HRG77301</t>
  </si>
  <si>
    <t>男性根治性膀胱全切术</t>
  </si>
  <si>
    <t>消毒，电刀逐层切开，探查，髂血管周围及闭孔血管周围淋巴结清扫，游离切除膀胱，前列腺，切断输尿管。含淋巴结清扫，不含肠管切断与吻合、肠道尿流改道术、原位新膀胱术。</t>
  </si>
  <si>
    <t>HRG77302</t>
  </si>
  <si>
    <t>女性根治性膀胱全切术</t>
  </si>
  <si>
    <t>消毒，电刀逐层切开，探查，髂血管周围及闭孔血管周围淋巴结清扫，游离切除卵巢子宫附件，切断输尿管。含淋巴结清扫，不含肠管切断与吻合、肠道尿流改道术、原位新膀胱术。</t>
  </si>
  <si>
    <t>HRG83301</t>
  </si>
  <si>
    <t>膀胱破裂修补术</t>
  </si>
  <si>
    <t>消毒，电刀逐层切开，显露膀胱，清除血肿，探查寻得破裂处，剪除裂口周围挫伤组织后，缝合关闭膀胱。</t>
  </si>
  <si>
    <t>专用（双腔、三腔、弯头）导尿管，特殊缝线，止血材料</t>
  </si>
  <si>
    <t>HRG83302</t>
  </si>
  <si>
    <t>膀胱膨出修补术</t>
  </si>
  <si>
    <t>阴道前壁“┴”形切口，从膀胱筋膜分离阴道前壁，充分暴露膀胱侧面，将膀胱向上推开，在膀胱膨出部行膀胱表层筋膜的间断褥式缝合，缝合阴道前壁。</t>
  </si>
  <si>
    <t>HRG83303</t>
  </si>
  <si>
    <t>膀胱外翻成形术</t>
  </si>
  <si>
    <t>阴茎头缝牵引线，切开形成膀胱颈旁的两个膀胱周围皮肤瓣做骨盆截骨，充分游离膀胱，在膀胱尿道结合部开始游离至分离的耻骨缘，将两海绵体缝合一段并关闭其上阴茎皮肤，游离阴茎脚，分离前列腺尖部，进一步缝合海绵体将前列腺尿道远端拉下缝合，缝合前列腺尿道，缝合关闭膀胱。</t>
  </si>
  <si>
    <t>HRG83304</t>
  </si>
  <si>
    <t>带蒂皮瓣转移膀胱外翻修复术</t>
  </si>
  <si>
    <t>常规消毒，铺无菌巾，手术设计，将外翻的膀胱黏膜瓣翻转缝合，做骨盆截骨，游离两侧膀胱壁，膀胱肌层缝合，将形成的带蒂皮瓣转移至腹部创面上，留置导尿管、引流，电凝止血。不含导尿术、带蒂皮瓣形成术。</t>
  </si>
  <si>
    <t>HRG83305</t>
  </si>
  <si>
    <t>腹部筋膜鞘转移膀胱外翻修复术</t>
  </si>
  <si>
    <t>常规消毒，铺无菌巾，手术设计，将外翻的膀胱黏膜瓣翻转缝合，做骨盆截骨，游离两侧膀胱壁，膀胱肌层缝合，将形成的腹直肌前鞘-腹外斜肌筋膜瓣转移至腹壁缺损处，将两侧腹壁组织瓣相对交叉缝合关闭创口，电凝止血，留置导尿管、引流。</t>
  </si>
  <si>
    <t>HRG83306</t>
  </si>
  <si>
    <t>阔筋膜张肌肌皮瓣转移膀胱外翻修复术</t>
  </si>
  <si>
    <t>常规消毒，铺无菌巾，将外翻的膀胱黏膜瓣翻转缝合，做骨盆截骨，游离两侧膀胱壁，膀胱肌层缝合，将形成的同侧肌蒂阔筋膜张肌肌皮瓣通过皮下隧道转移至腹部创面上，留置导尿管，电凝止血。不含导尿术。</t>
  </si>
  <si>
    <t>HRG83307</t>
  </si>
  <si>
    <t>膀胱阴道瘘修补术</t>
  </si>
  <si>
    <t>消毒，电刀逐层切开，显露膀胱并切开其前壁，显露瘘孔，分离瘘管，游离瘘管，膀胱后壁及阴道，切除瘘管及其周围瘢痕组织，缝合阴道壁，缝合膀胱后壁及前壁。</t>
  </si>
  <si>
    <t>HRG83401</t>
  </si>
  <si>
    <t>经阴道膀胱阴道瘘修补术</t>
  </si>
  <si>
    <t>消毒，置入阴道窥镜，找到阴道前壁的漏口，显露瘘孔，分离瘘管，游离瘘管，膀胱后壁及阴道，切除瘘管及其周围瘢痕组织，缝合膀胱后壁，缝合阴道壁。</t>
  </si>
  <si>
    <t>HRG86301</t>
  </si>
  <si>
    <t>回肠膀胱术</t>
  </si>
  <si>
    <t>指Brick术。选择适当带血管蒂的肠管，游离切断肠管，肠管断端吻合，游离肠管近端缝合关闭，双侧输尿管与游离的肠管行端侧吻合，并在输尿管内留置输尿管支架，游离的输尿管远端腹部造口，缝合固定。</t>
  </si>
  <si>
    <t>HRG86302</t>
  </si>
  <si>
    <t>可控性回肠代膀胱术</t>
  </si>
  <si>
    <t>选择适当带血管蒂的肠管，游离切断肠管，肠管断端吻合，游离肠管近端缝合关闭，双侧输尿管与游离的肠管行端侧吻合，并在输尿管内留置输尿管支架，游离回肠段放置成U型，肠套叠乳头瓣形成于回肠袋内，胃肠缝合器固定，防止肠套叠滑脱，对折缝合形成回肠袋，可控性回肠膀胱形成，并在腹部造口，缝合固定。</t>
  </si>
  <si>
    <t>输尿管支架，专用（双腔、三腔、弯头）导尿管，特殊缝线，止血材料</t>
  </si>
  <si>
    <t>HRG86303</t>
  </si>
  <si>
    <t>直肠膀胱术</t>
  </si>
  <si>
    <t>消毒，电刀逐层切开，探查腹腔，以乙状结肠直肠交界为中点，将肠管纵行剖开20-24厘米，做乙状结肠直肠侧侧吻合，形成低压贮尿囊，顶端固定于骶骨岬处，两输尿管由贮尿囊上方引入，采用改良黏膜沟法做抗反流吻合，利用肛门括约肌控制排尿，关闭后腹膜，放置引流，缝合腹壁。</t>
  </si>
  <si>
    <t>HRG86304</t>
  </si>
  <si>
    <t>阑尾输出道可控性尿流改道术</t>
  </si>
  <si>
    <t>回盲部肠管去管化，肠吻合，扩大膀胱，输尿管再植，阑尾与皮肤固定。耻骨上横切口，打开膀胱，于膀胱外找到双侧输尿管，分离至远端切断，分离膀胱并切断，缝合尿道残端，裁剪右侧输尿管，将其经膀胱黏膜下隧道穿过与膀胱黏膜吻合，打开腹膜，旷置回盲部，保留系膜，肠腔内注入庆大霉素，将回肠与盲肠作开式吻合，切开回盲部肠系膜对缘，将肠片拼并缝合成袋状，将左侧输尿管经盲肠黏膜下隧道穿过吻合，将肠袋与膀胱吻合，双侧输尿管内置支架管，扩大膀胱内放入蘑菇头管，冲洗阑尾腔，阑尾根部用盲肠肌层覆盖2厘米，关闭肠系膜裂孔，缝合腹膜，扩大膀胱位于腹腔外右侧，阑尾于右下腹戳出，与皮肤吻合，阑尾腔内留置导尿管引流，耻骨后放橡皮片引流，关闭切口。</t>
  </si>
  <si>
    <t>HRG89301</t>
  </si>
  <si>
    <t>神经源性膀胱腹直肌移位术</t>
  </si>
  <si>
    <t>分离腹直肌前鞘及腹直肌，分离腹直肌后鞘及腹直肌，离断内侧腹直肌腱，游离膀胱后鞘下缘与膀胱顶后壁间断缝合，腹直肌断端与膀胱颈侧壁及耻骨后骨膜融合，腹直肌内侧缝合于膀胱侧后壁，缝合前鞘及切口。</t>
  </si>
  <si>
    <t>HRH71301</t>
  </si>
  <si>
    <t>膀胱颈悬吊术</t>
  </si>
  <si>
    <t>消毒，电刀逐层切开，显露膀胱前壁，显示耻骨后间隙，游离膀胱颈和尿道后段，进一步分离其两侧壁，将膀胱颈及膀胱前壁缝合于腹直肌上，也可同时将尿道后段缝合于耻骨骨膜。</t>
  </si>
  <si>
    <t>HRH83301</t>
  </si>
  <si>
    <t>膀胱颈部Y－V成形术</t>
  </si>
  <si>
    <t>消毒，电刀逐层切开，游离膀胱颈后在其前壁作倒Y型切口，牵拉后依次将切口作倒V形缝合，膀胱造口或经尿道留置气囊导尿管，放置引流。</t>
  </si>
  <si>
    <t>HRH89301</t>
  </si>
  <si>
    <t>膀胱颈重建术</t>
  </si>
  <si>
    <t>消毒，电刀逐层切开，从膀胱前壁向上推开腹膜，游离膀胱尿道连接部，半充盈的膀胱预定作膀胱瓣的四角缝留置线，横向切开膀胱颈前壁并向两侧沿长，使膀胱底部上移，上翻膀胱瓣，卷于气囊尿管上并缝合，与膀胱三角尖部缝合，关闭剩余膀胱壁，吻合瓣管与尿道。</t>
  </si>
  <si>
    <t>HRJ</t>
  </si>
  <si>
    <t>4.尿道</t>
  </si>
  <si>
    <t>HRJ50301</t>
  </si>
  <si>
    <t>尿道狭窄切开吻合术</t>
  </si>
  <si>
    <t>会阴消毒，经阴道放入电切镜，观察狭窄部尿道，将尿道狭窄处环切开，切除瘢痕，留置尿管。</t>
  </si>
  <si>
    <t>尿道支架，特殊缝线</t>
  </si>
  <si>
    <t>HRJ50302</t>
  </si>
  <si>
    <t>尿道会阴造口术</t>
  </si>
  <si>
    <t>先行膀胱造瘘术，会阴消毒，会阴部尿道切开，分离，尿道外翻缝合。不含膀胱造瘘术。</t>
  </si>
  <si>
    <t>HRJ61301</t>
  </si>
  <si>
    <t>人工尿道括约肌植入术</t>
  </si>
  <si>
    <t>利用特制的尿道袖套包裹于尿道周围，并由储水囊及控制泵来控制尿道袖套的充胀和减胀，达到控尿和排尿的目的。取会阴部切口(男性)或腹壁下直切口(女性)，游离球部尿道(男性)或膀胱颈(女性)，测量球部尿道(男性)或膀胱颈(女性)周径后选择合适长度的套袖包绕球部尿道(男性)或膀胱颈(女性)，另取耻骨上切口分离耻骨后膀胱周围间隙置入储液球囊，将控制泵置于男性阴囊内或女性阴唇皮下，应用连接管将套袖、控制泵、储液球囊三部分连接起来，手术野放置引流后依层缝合切口。通过手术的方法将尿道袖套、储水囊、控制泵置入体内，形成人工尿道括约肌。</t>
  </si>
  <si>
    <t>HRJ65301</t>
  </si>
  <si>
    <t>尿道切开取石术</t>
  </si>
  <si>
    <t>消毒，电刀逐层切开，显露结石部，切开尿道，取石钳取出结石，缝合尿道。</t>
  </si>
  <si>
    <t>HRJ71301</t>
  </si>
  <si>
    <t>男性尿道悬吊术</t>
  </si>
  <si>
    <t>取截石位，会阴部倒R形切口，切开球海绵体肌，暴露球部尿道并沿球部尿道向两侧略作分离，耻骨联合两侧贴近耻骨支上缘各做小切口，深达腹直肌鞘，取心脏涤纶补片作为球部尿道悬吊时的垫片，与球部尿道作间断缝合，将穿刺针引导到球部尿道两侧并将1号尼龙线通过穿刺针从耻骨上两旁切口穿到球部尿道两侧并与涤纶垫片两端缝合，膀胱尿道镜辅助操作证实尼龙线未穿入术后留置导尿。</t>
  </si>
  <si>
    <t>悬吊带，补片</t>
  </si>
  <si>
    <t>HRJ71401</t>
  </si>
  <si>
    <t>经阴道前壁尿道悬吊术</t>
  </si>
  <si>
    <t>阴道前壁切口，使用穿刺针置入悬吊器或吊带、固定、关闭切口。</t>
  </si>
  <si>
    <t>悬吊器</t>
  </si>
  <si>
    <t>HRJ72601</t>
  </si>
  <si>
    <t>尿道良性肿物电灼术</t>
  </si>
  <si>
    <t>会阴消毒，润滑，经尿道外口置入膀胱镜，寻查尿道肿物，采用电灼方法切除肿物。</t>
  </si>
  <si>
    <t>HRJ73301</t>
  </si>
  <si>
    <t>尿道黏膜脱垂切除术</t>
  </si>
  <si>
    <t>消毒，脱垂尿道黏膜切除，缝合尿道，尿管保留。</t>
  </si>
  <si>
    <t>HRJ73302</t>
  </si>
  <si>
    <t>尿道旁腺囊肿切除术</t>
  </si>
  <si>
    <t>会阴消毒，局麻，润滑，插入尿管并向外牵拉，切开囊肿表面皮肤，沿囊肿表面分离，完整切除囊肿。</t>
  </si>
  <si>
    <t>HRJ73303</t>
  </si>
  <si>
    <t>尿道狭窄瘢痕切除术</t>
  </si>
  <si>
    <t>常规消毒，铺无菌巾，手术设计，狭窄尿道及阴茎腹侧瘢痕索条松解切除，释放阴茎海绵体白膜，阴茎矫直，电凝止血。</t>
  </si>
  <si>
    <t>HRJ73304</t>
  </si>
  <si>
    <t>重复尿道切除术</t>
  </si>
  <si>
    <t>会阴消毒，会阴切口逐层进入，显露出重复尿道，分离其远侧尿道海绵体和尿道，将阴茎套入阴茎皮肤，于重复尿道进入阴茎头处的近侧切断尿道，向近侧游离尿道，结扎相应血管，将尿道残留的附着切断。</t>
  </si>
  <si>
    <t>HRJ73601</t>
  </si>
  <si>
    <t>尿道良性肿物激光气化切除术</t>
  </si>
  <si>
    <t>会阴消毒，润滑，经尿道外口置入膀胱镜，寻查尿道肿物，采用激光气化切除方法切除肿物。</t>
  </si>
  <si>
    <t>HRJ73602</t>
  </si>
  <si>
    <t>尿道瓣膜电切术</t>
  </si>
  <si>
    <t>会阴消毒，润滑，经尿道外口置入尿道镜，向膀胱内注水，打开排水通道使膀胱内水向外流出，边退镜观察，寻及瓣膜，更换电切镜，沿尿道切除瓣膜，留置尿管。</t>
  </si>
  <si>
    <t>HRJ73603</t>
  </si>
  <si>
    <t>男性尿道憩室切除术</t>
  </si>
  <si>
    <t>膀胱镜辅助操作，尿道探子插入憩室，注入美蓝液，插入气囊尿管入膀胱，Y型(或中线)切口，游离憩室侧壁，纵形切开，修剪憩室壁，连续内翻缝合黏膜缘，逐层缝合。</t>
  </si>
  <si>
    <t>HRJ73604</t>
  </si>
  <si>
    <t>女性尿道憩室切除术</t>
  </si>
  <si>
    <t>会阴消毒，阴唇缝牵引线，尿道镜辅助操作，注入美蓝，憩室上戳口，插入气囊尿管充盈，憩室黏膜上作荷包缝合，分离憩室，尿道插入气囊尿管至膀胱并牵拉，尿道上横断憩室颈，修剪该处并缝合。</t>
  </si>
  <si>
    <t>HRJ73605</t>
  </si>
  <si>
    <t>尿道良性肿物电切术</t>
  </si>
  <si>
    <t>会阴消毒，润滑，经尿道外口置入膀胱镜，寻查尿道肿物，采用电切方法切除肿物。</t>
  </si>
  <si>
    <t>HRJ73606</t>
  </si>
  <si>
    <t>尿道良性肿物冷刀切除术</t>
  </si>
  <si>
    <t>会阴消毒，润滑，经尿道外口置入膀胱镜，寻查尿道肿物，采用冷刀切除肿物。</t>
  </si>
  <si>
    <t>HRJ73801</t>
  </si>
  <si>
    <t>尿道会师术</t>
  </si>
  <si>
    <t>消毒，电刀逐层切开，显露膀胱前壁及耻骨后间隙，切开膀胱，经尿道外口及膀胱颈各插入尿道探子，使其会师于尿道损伤部，将尿道外口插入导入膀胱内再将气囊尿管带入膀胱内并牵引。</t>
  </si>
  <si>
    <t>HRJ77301</t>
  </si>
  <si>
    <t>前尿道癌根治术</t>
  </si>
  <si>
    <t>会阴消毒，包裹肿瘤，切口距肿瘤2.0-2.5厘米，根据肿瘤的部位，大小，浸润程度，决定行阴茎部分切除或全切除术，分离阴茎血管神经，切断尿道及阴茎海绵体，阴茎残端或会阴部尿道口成形。</t>
  </si>
  <si>
    <t>HRJ77302</t>
  </si>
  <si>
    <t>后尿道癌根治术</t>
  </si>
  <si>
    <t>会阴消毒，会阴部以及耻骨上切口，行全部阴茎、尿生殖膈、前列腺、精囊、膀胱切除，尿流改道，盆腔淋巴结清扫。不含各种尿流改道术。</t>
  </si>
  <si>
    <t>HRJ80301</t>
  </si>
  <si>
    <t>尿道狭窄扩张术</t>
  </si>
  <si>
    <t>会阴消毒，利多卡因凝胶润滑尿道，不同规格尿道探子依次扩张尿道。</t>
  </si>
  <si>
    <t>HRJ80302</t>
  </si>
  <si>
    <t>尿道扩张+金属支架置入术</t>
  </si>
  <si>
    <t>仰卧位，梭形探针探及狭窄并通过狭窄后，以7-13号尿道探子依次扩张尿道，狭窄处位于阴茎根部吻合口处，在9号探子指引下，放置直径5毫米长5厘米镊钛合金金属支架达球部尿道水平，挤压膀胱排尿通畅，尿道外口缝合两针丝线固定支架。</t>
  </si>
  <si>
    <t>尿道支架，特殊缝线，止血材料</t>
  </si>
  <si>
    <t>HRJ81301</t>
  </si>
  <si>
    <t>尿道缩窄术</t>
  </si>
  <si>
    <t>常规消毒，铺无菌巾，以导尿管为支撑，切开阴茎根部浅层组织，游离尿道及两侧海绵体，电凝止血，缝合缩窄尿道，并将两侧海绵体缝合以紧缩尿道。不含导尿术。</t>
  </si>
  <si>
    <t>HRJ83301</t>
  </si>
  <si>
    <t>尿道折叠术</t>
  </si>
  <si>
    <t>会阴消毒，切开球海绵体肌显露尿道，游离尿道10厘米并拉向一边，分离阴茎海绵体中膈，游离阴茎海绵体脚约12厘米，复位尿道，将两侧阴茎海绵体肌从脚向上中线间断缝合覆盖于球部尿道。</t>
  </si>
  <si>
    <t>HRJ83302</t>
  </si>
  <si>
    <t>尿道修补术</t>
  </si>
  <si>
    <t>会阴消毒，会阴部入路，显露尿道，清除血肿，切开球海绵体肌，显露尿道，寻得尿道破裂处，全层间断缝合并缝合白膜加固，如尿道大部破裂，可将伤部切断，修剪创缘后吻合。必要时可耻骨劈开、尿道套入等。</t>
  </si>
  <si>
    <t>HRJ83303</t>
  </si>
  <si>
    <t>尿道瘘修补术</t>
  </si>
  <si>
    <t>常规消毒，铺无菌巾，于瘘孔周围切开皮肤，形成皮瓣，将皮肤翻转缝合，于创面周围设计局部皮瓣转移覆盖创面。</t>
  </si>
  <si>
    <t>HRJ83304</t>
  </si>
  <si>
    <t>尿道直肠瘘修补术</t>
  </si>
  <si>
    <t>会阴部入路，显露尿道并游离，分离至尿道时将瘘道切断，将该处尿道游离后，将其和瘘道一并切除，行尿道对端吻合，将直肠瘘口周围瘢痕切除，直肠创面两层缝合并关闭切口。</t>
  </si>
  <si>
    <t>HRJ83305</t>
  </si>
  <si>
    <t>尿道阴道瘘修复术</t>
  </si>
  <si>
    <t>常规消毒，铺无菌巾，设计，剪刀位，经阴道探查瘘口位置，在导尿管支撑下，切开瘘孔周围黏膜黏膜下层，瘘孔周围形成黏膜瓣，电凝止血，翻转缝合，再形成阴道黏膜瓣转移覆盖，阴道内留置碘仿纱条。不含导尿术、其它皮瓣转移术。</t>
  </si>
  <si>
    <t>HRJ83306</t>
  </si>
  <si>
    <t>经耻骨入路后尿道阴道修补术</t>
  </si>
  <si>
    <t>劈开耻骨，仰卧位，耻骨上纵切口，打开膀胱，用尿道探子从尿道内口探查于会阴部可以感觉到探子头部活动，观察瘘口，切除耻骨联合头侧3/4，显露出膀胱颈和尿道，会阴部阴蒂下方纵切口，显露出尿道以及阴道口，见尿道瘘近尿道外口，与阴道口相连后出外阴外口，从会阴切开瘘口，分离出尿道和阴道口，取阴唇皮肤无瘢痕处做转移皮瓣与阴道口缝合成型，将尿道口与外阴固定，尿道内置入导尿管作支架，阴道内放导尿管作支架，耻骨后放橡皮片引流，逐层缝合，耻骨上膀胱内置导尿管引流。</t>
  </si>
  <si>
    <t>HRJ83307</t>
  </si>
  <si>
    <t>皮瓣耦合尿道下裂修复术</t>
  </si>
  <si>
    <t>常规消毒，铺无菌巾，手术设计。异位尿道外口开大，阴茎腹侧瘢痕索条切除，阴茎矫直，以一侧包皮瓣与残存部分尿道板保留，形成部分尿道。龟头形成“V”形皮瓣，以皮瓣以导尿管为支撑，皮瓣翻转缝合形成缺损段尿道，并与“V”形皮瓣缝合形成新的尿道外口，电凝止血。不含导尿术、包皮瓣形成术、黏膜采取术、包皮瓣转移覆盖术。</t>
  </si>
  <si>
    <t>HRJ83308</t>
  </si>
  <si>
    <t>阴囊中隔岛状皮瓣尿道下裂修复术</t>
  </si>
  <si>
    <t>常规消毒，铺无菌巾，异位尿道外口开大，阴茎腹侧瘢痕索条切除，阴茎矫直，阴茎腹侧皮下隧道形成，龟头形成“V”形皮瓣，切开阴囊皮肤，形成以阴囊前或后动脉为蒂的阴囊中隔岛状皮瓣，以导尿管支撑，缝合两层形成尿道，形成尿道翻转，与龟头“V”形皮瓣缝合。电凝止血。留置尿管、引流。不含导尿术、包皮瓣转移术、包皮瓣转移覆盖术。</t>
  </si>
  <si>
    <t>HRJ83309</t>
  </si>
  <si>
    <t>黏膜片游离移植尿道下裂分期修复术</t>
  </si>
  <si>
    <t>常规消毒，铺无菌巾，手术设计。异位尿道外口开大，阴茎腹侧瘢痕索条切除或狭窄尿道切除，阴茎矫直，将游离口腔黏膜片缝合于阴茎腹侧创面上，包堆适度加压包扎，留置导尿管。电凝止血。不含导尿术、黏膜切取术、口腔黏膜采取术、包皮瓣转移覆盖术。</t>
  </si>
  <si>
    <t>HRJ83310</t>
  </si>
  <si>
    <t>皮瓣耦合尿道预制尿道下裂修复术</t>
  </si>
  <si>
    <t>常规消毒，铺无菌巾，手术设计。异位尿道外口开大，阴茎腹侧瘢痕索条切除，阴茎矫直，龟头形成“V”形皮瓣，将游离口腔黏膜缝合于阴茎腹侧白膜上，以导尿管为支撑，将形成一侧包皮瓣翻转与口腔黏膜缝合形成阴茎段尿道，另一侧包皮瓣覆盖阴茎腹侧创面，电凝止血，留置尿管、引流。不含导尿术、口腔黏膜切取术、包皮瓣转移覆盖术。</t>
  </si>
  <si>
    <t>HRJ83311</t>
  </si>
  <si>
    <t>黏膜卷管尿道预制尿道下裂修复术</t>
  </si>
  <si>
    <t>常规消毒，铺无菌巾，手术设计。异位尿道外口开大，阴茎腹侧瘢痕索条切除，或狭窄段尿道切除，阴茎矫直。在阴茎腹侧皮下形成隧道，龟头纵形切开，将游离口腔黏膜片翻转缝合于抗菌素纱布卷上，并通过皮下隧道缝合，两端包堆包扎，隧道外段以包皮瓣转移覆盖。电凝止血，置引流，留置导尿管。不含导尿术、除外包皮瓣转移术、除外口腔黏膜切取术、狭窄尿道及瘢痕切除术、黏膜采取、皮瓣覆盖。</t>
  </si>
  <si>
    <t>HRJ83312</t>
  </si>
  <si>
    <t>尿道下裂修复术-皮瓣隧道法</t>
  </si>
  <si>
    <t>常规消毒，铺无菌巾，异位尿道外口开大，阴茎腹侧瘢痕索条切除，阴茎矫直，阴茎腹侧皮下隧道形成，龟头形成“V”形皮瓣，切开阴囊皮肤，形成以阴囊前、后动脉为蒂的阴囊中隔岛状皮瓣，以导尿管支撑，缝合两层形成尿道，形成尿道翻转，通过隧道与龟头“V”形皮瓣缝合，电凝止血，留置尿管、引流。不含导尿术、狭窄尿道及瘢痕切除术、皮瓣覆盖。</t>
  </si>
  <si>
    <t>HRJ83313</t>
  </si>
  <si>
    <t>口腔黏膜游离移植与阴囊中隔岛状皮瓣耦合尿道下裂修复术</t>
  </si>
  <si>
    <t>常规消毒，铺无菌巾，手术设计，异位尿道外口开大，阴茎腹侧瘢痕索条切除，阴茎矫直，将游离口腔黏膜(或皮肤)缝合于阴茎腹侧白膜上，龟头形成“V”形皮瓣，切开阴囊皮肤，形成以阴囊前、后动脉为蒂的阴囊中隔岛状皮瓣，以导尿管支撑，将皮瓣翻转与阴茎腹侧移植之口腔黏膜(或皮肤)缝合两层形成尿道，形成以阴茎背浅血管为蒂的包皮瓣转移覆盖阴茎腹侧创面。电凝止血，留置尿管、引流。不含导尿术、口腔黏膜(皮肤)切取术、包皮瓣形成术、阴囊中隔皮瓣形成术、狭窄尿道及瘢痕切除术、黏膜采取、皮瓣覆盖。</t>
  </si>
  <si>
    <t>HRJ83314</t>
  </si>
  <si>
    <t>局部皮瓣尿道下裂修复术</t>
  </si>
  <si>
    <t>常规消毒，铺无菌巾，手术设计，异位尿道外口开大，阴茎腹侧瘢痕索条切除，阴茎矫直，龟头形成“V”形皮瓣，切开阴茎阴囊腹侧皮肤至浅筋膜层，形成阴茎阴囊皮瓣，以导尿管为支撑，皮瓣翻转缝合形成缺损段尿道，并与龟龟头“V”形皮瓣缝合形成新的尿道外口，两侧组织缝合覆盖阴茎腹侧创面。电凝止血，留置尿管，引流。不含导尿术、狭窄尿道及瘢痕切除术、皮瓣覆盖。</t>
  </si>
  <si>
    <t>HRJ83315</t>
  </si>
  <si>
    <t>包皮瓣尿道成形修复术</t>
  </si>
  <si>
    <t>常规消毒，铺无菌巾，手术设计，异位尿道外口开大，以阴茎背侧浅血管为蒂岛状皮瓣形成尿道，与近端尿道口吻接。不含包皮瓣移植术。</t>
  </si>
  <si>
    <t>HRJ83316</t>
  </si>
  <si>
    <t>局部皮瓣尿道上裂修复术</t>
  </si>
  <si>
    <t>常规消毒，铺无菌巾，手术设计。沿冠状沟切开阴茎背侧，切断阴茎背侧浅悬韧带，切除阴茎背侧瘢痕索条，以导尿管为支撑，将裂开之尿道黏膜相对缝合至阴茎头，游离并缝合两侧海绵体，将龟头海绵体形成两个三角瓣交叉包绕尿道外口缝合，将腹侧多余的阴茎皮肤转移至阴茎背侧覆盖创面。电凝止血，留置尿管、引流。不含导尿术。</t>
  </si>
  <si>
    <t>HRJ83317</t>
  </si>
  <si>
    <t>尿道外口成形术</t>
  </si>
  <si>
    <t>常规消毒，铺无菌巾，切开狭窄的尿道外口，电凝止血，局部内衬组织翻转缝合，使尿道外口至正常，留置导尿管。</t>
  </si>
  <si>
    <t>HRJ83318</t>
  </si>
  <si>
    <t>黏膜卷预制+尿道吻接一期成形术</t>
  </si>
  <si>
    <t>常规消毒，铺无菌巾，手术设计，异位尿道外口开大，阴茎远段尿道黏膜卷成形，同时与近端尿道口吻接一次成形。不含口腔黏膜采取。</t>
  </si>
  <si>
    <t>HRJ83319</t>
  </si>
  <si>
    <t>尿道下裂Ⅰ期成形术</t>
  </si>
  <si>
    <t>阴茎下弯分离，矫正下曲畸形，尿道口成形，游离带蒂皮片，皮片反转成管状与尿道吻合，与龟头成形，缝合阴茎皮肤，尿管保留。不含膀胱造瘘术。</t>
  </si>
  <si>
    <t>HRJ83320</t>
  </si>
  <si>
    <t>尿道下裂Ⅱ期成形术</t>
  </si>
  <si>
    <t>游离带蒂皮片，皮片反转成管状与尿道吻合，与龟头成形，缝合阴茎皮肤，尿管保留。不含膀胱造瘘术。</t>
  </si>
  <si>
    <t>HRJ83321</t>
  </si>
  <si>
    <t>会阴阴囊皮瓣尿道成形术</t>
  </si>
  <si>
    <t>先行膀胱造瘘术，切开尿道狭窄部分，切取带蒂皮片，皮片反转与尿道的吻合，留置尿管。不含膀胱造瘘术。</t>
  </si>
  <si>
    <t>HRJ83322</t>
  </si>
  <si>
    <t>尿道上裂膀胱外翻矫治术</t>
  </si>
  <si>
    <t>耻骨上切口，分离至盆腔腹膜外，分离膀胱两侧，做骨盆截骨，将膀胱以及膀胱颈部后尿道成形，尿道上裂修复成型。不含骨盆截骨。</t>
  </si>
  <si>
    <t>HRJ83323</t>
  </si>
  <si>
    <t>尿道下裂阴茎下弯矫治术</t>
  </si>
  <si>
    <t>阴茎下弯分离，切除纤维索带，矫正畸形，游离带蒂皮片，皮片反转成管状与尿道吻合，与龟头成形，缝合阴茎皮肤，尿管保留。不含膀胱造瘘术。</t>
  </si>
  <si>
    <t>HRJ86301</t>
  </si>
  <si>
    <t>尿道吻接术</t>
  </si>
  <si>
    <t>常规消毒，铺无菌巾，手术设计，异位尿道外口开大，在两尿道断端之间纵形切开至浅筋膜，以导尿管为支撑，局部皮瓣或黏膜瓣翻转缝合两层，形成缺损段尿道，连接缺损段两断端尿道口，两侧组织缝合覆盖阴茎腹侧创面，留置引流、导尿管，电凝止血。不含导尿术、皮瓣覆盖、阴囊筋膜皮瓣或阴囊中隔岛状皮瓣转移术。</t>
  </si>
  <si>
    <t>HRJ86302</t>
  </si>
  <si>
    <t>前尿道吻合术</t>
  </si>
  <si>
    <t>会阴消毒，显露游离球海绵体肌，切开后显露前尿道并充分游离，切除瘢痕狭窄段尿道，吻合尿道。</t>
  </si>
  <si>
    <t>HRJ86303</t>
  </si>
  <si>
    <t>后尿道吻合术</t>
  </si>
  <si>
    <t>会阴消毒，显露游离后尿道，充分游离，切除瘢痕狭窄段尿道，吻合尿道。</t>
  </si>
  <si>
    <t>HRJ86304</t>
  </si>
  <si>
    <t>后尿道拖入术</t>
  </si>
  <si>
    <t>会阴消毒，显露游离后尿道，充分游离，切除瘢痕狭窄段尿道，将后尿道向近端拖入，并与膀胱颈部吻合，留置导尿管。</t>
  </si>
  <si>
    <t>HRJ89301</t>
  </si>
  <si>
    <t>女性尿道重建术</t>
  </si>
  <si>
    <t>分别在腹部及会阴部切开，游离尿道及膀胱颈，将膀胱颈提起、拉出，切取膀胱瓣，制作尿道，缝合膀胱颈。尿道会阴移植，阴道前壁缝合覆盖尿道。</t>
  </si>
  <si>
    <t>HRJ89302</t>
  </si>
  <si>
    <t>男性尿道重建术</t>
  </si>
  <si>
    <t>会阴消毒，会阴部入路，游离尿道，切除病变尿道段(如狭窄等)，采用包皮、阴囊带蒂皮瓣，人工补片等制作尿道，与正常段尿道吻合，恢复其连续性。</t>
  </si>
  <si>
    <t>HRJ89303</t>
  </si>
  <si>
    <t>包皮瓣移植术</t>
  </si>
  <si>
    <t>常规消毒，铺无菌巾，手术设计，距冠状沟5毫米切开阴茎包皮，正中纵形切开，形成以阴茎背浅血管为蒂的阴茎包皮瓣，形成尿道，异位尿道外口开大，于包皮瓣尿道吻接，电凝止血，留置尿管。不含导尿术。</t>
  </si>
  <si>
    <t>HRJ89304</t>
  </si>
  <si>
    <t>男变女性尿道移位成形术</t>
  </si>
  <si>
    <t>常规消毒，铺无菌巾，设计切口，阴茎段尿道切除，近心端尿道移位至会阴中部，与局部组织缝合形成新的尿道外口(女性形态)。不含阴茎切除、会阴成形术。</t>
  </si>
  <si>
    <t>HRP</t>
  </si>
  <si>
    <t>5.腹膜</t>
  </si>
  <si>
    <t>HRP62101</t>
  </si>
  <si>
    <t>经皮穿刺腹膜透析置管术</t>
  </si>
  <si>
    <t>治疗室或手术室进行，局部麻醉，腹部小切口。切开皮肤，皮下组织，用带针芯的穿刺针自腹直肌前鞘穿刺入腹腔，抽出针芯，放入导丝，顺导丝扩张导管扩张，顺导丝置入腹透管，抽出导丝。将导管深涤纶套推入腹直肌内，成形皮下隧道，缝合皮下组织及皮肤。</t>
  </si>
  <si>
    <t>导管，经皮导入器，导丝，钛接头、外接短管</t>
  </si>
  <si>
    <t>HRP62301</t>
  </si>
  <si>
    <t>腹膜透析置管术</t>
  </si>
  <si>
    <t>手术室进行，手术切开法置入各种类型慢性腹膜透析管。腹部消毒铺巾，局麻，旁正中切口，逐层分离至腹直肌。在腹直肌后鞘及腹膜切口约1厘米，在导丝引导下置入腹膜透析管，导管末端放入膀胱直肠或子宫直肠窝，于导管的内涤纶套下缘做腹膜和腹直肌后鞘的荷包缝合，间断缝合腹直肌前鞘，成形皮下隧道，使外涤纶套位于距外口2-3厘米，逐层缝合，切口及导管出口盖敷料。</t>
  </si>
  <si>
    <t>特殊缝线、钛接头、外接短管、腹膜透析管及附件</t>
  </si>
  <si>
    <t>HRP63301</t>
  </si>
  <si>
    <t>腹膜透析管换管术</t>
  </si>
  <si>
    <t>手术室进行，局部麻醉，手术切开法同时进行置入新的各种类型慢性腹膜透析管并且拔除破损或感染的旧腹透管。</t>
  </si>
  <si>
    <t>HRP63302</t>
  </si>
  <si>
    <t>腹膜透析导管手术复位术</t>
  </si>
  <si>
    <t>手术室进行，手术切开法。自原置管切口下方依层切开组织至腹腔，自切口取出腹透管腹内段将包裹腹透管的大网膜剥离并进行部分切除结扎，将腹透管腹内段末端重新放入盆腔。逐层关腹，覆盖敷料。</t>
  </si>
  <si>
    <t>术中进行大网膜剥离切除术加收不超过300元</t>
  </si>
  <si>
    <t>HRP63303</t>
  </si>
  <si>
    <t>腹膜透析导管导丝复位术</t>
  </si>
  <si>
    <t>治疗室或手术室时行，无菌条件下分离腹透管与短管，将特制金属导丝插入腹透管，使移位的腹透管末端位置矫正到正确骨盆腔。</t>
  </si>
  <si>
    <t>HRP64301</t>
  </si>
  <si>
    <t>腹膜透析管取出术</t>
  </si>
  <si>
    <t>手术室进行，局部麻醉，手术切开法拔除各种类型慢性腹膜透析管，沿原腹部切口左(或右)侧行一平行纵切口，钝性分离皮下脂肪，找到腹膜透析管隧道段，并在此处剪断导管，电刀沿透析管分离管周组织至原荷包缝合处，分离深涤纶套，拔除透析管腹内段，封闭腹腔，在透析管近出口处分离浅涤纶套，拔除透析管腹外段，逐层缝合，覆盖敷料。不含导管细菌培养。</t>
  </si>
  <si>
    <t>HRP64302</t>
  </si>
  <si>
    <t>腹膜透析导管感染外涤纶套清除术</t>
  </si>
  <si>
    <t>治疗室或手术室进行，无菌条件下，局部麻醉，切开感染的导管出口处，游离感染的浅涤纶套，用刀片将其消除，仔细操作，避免损伤导管。清理切口后，从导管下方将切开的皮肤缝合，覆盖敷料。</t>
  </si>
  <si>
    <t>HRZ</t>
  </si>
  <si>
    <t>HRZ62301</t>
  </si>
  <si>
    <t xml:space="preserve">血液净化用中心静脉临时导管置管术
</t>
  </si>
  <si>
    <t>指颈内静脉、锁骨下静脉、股静脉等部位的用于血液净化的临时导管置管术。一般用导丝引导法，在严格消毒后用穿刺针穿刺上述中心静脉后，置入导丝，再将中心静脉临时导管(一般是双腔管)沿导丝插入中心静脉，最后固定缝合导管于皮肤，并分别在双腔内(动静脉端)封好抗凝剂备用。不含影像学引导。</t>
  </si>
  <si>
    <t>中心静脉导管</t>
  </si>
  <si>
    <t>HRZ62302</t>
  </si>
  <si>
    <t>血液净化用中心静脉长期管置管术</t>
  </si>
  <si>
    <t>指颈内静脉、锁骨下静脉、股静脉等部位的用于血液净化的长期导管置管术。操作过程类似于临时导管置管术，但需要在皮下作一隧道，将长期导管沿皮下隧道置入中心静脉，导管上有涤纶套可固定于皮下隧道，不易脱出，也不易并发感染，可长期使用。不含影像学引导。</t>
  </si>
  <si>
    <t>HRZ63301</t>
  </si>
  <si>
    <t>血液透析导管封管术</t>
  </si>
  <si>
    <t>每次血液净化治疗结束后用专用碘伏小帽及抗凝药物(或含抗生素)封堵导管，预防凝血，预防或者治疗感染。</t>
  </si>
  <si>
    <t>HRZ64301</t>
  </si>
  <si>
    <t>血液净化用中心静脉临时管拔除术</t>
  </si>
  <si>
    <t>在严格消毒后，拆掉固定导管用的缝线，拔除导管，压迫原导管出口，观察确定无出血后包扎伤口。</t>
  </si>
  <si>
    <t>HRZ64302</t>
  </si>
  <si>
    <t>血液净化用中心静脉长期管拔除术</t>
  </si>
  <si>
    <t>在严格消毒后，局麻并切开涤纶套上方的皮肤，游离涤纶套后，拆掉固定导管的缝线，拔除长期管，分别压迫导管的皮肤出口和中心静脉入口，观察无出血后包扎伤口。</t>
  </si>
  <si>
    <t>HS</t>
  </si>
  <si>
    <t>(十三)男性生殖系统</t>
  </si>
  <si>
    <t>胚胎培养皿，胚胎培养液，凡士林纱条，止血纱布</t>
  </si>
  <si>
    <t>HSB</t>
  </si>
  <si>
    <t>1.睾丸</t>
  </si>
  <si>
    <t>HSB70301</t>
  </si>
  <si>
    <t>睾丸鞘膜翻转术</t>
  </si>
  <si>
    <t>消毒，电刀逐层切开，切除多余睾丸鞘膜，翻转缝合鞘膜，缝合切口。</t>
  </si>
  <si>
    <t>HSB71301</t>
  </si>
  <si>
    <t>睾丸固定术</t>
  </si>
  <si>
    <t>消毒，电刀逐层切开，寻找睾丸，游离睾丸和精索，睾丸与阴囊固定，关闭切口。</t>
  </si>
  <si>
    <t>HSB71302</t>
  </si>
  <si>
    <t>隐睾下降固定术</t>
  </si>
  <si>
    <t>消毒，电刀逐层切开，游离睾丸和精索，疝囊高位结扎，下拉睾丸精索，固定睾丸，关闭切口。</t>
  </si>
  <si>
    <t>HSB75301</t>
  </si>
  <si>
    <t>睾丸切除术</t>
  </si>
  <si>
    <t>常规消毒，铺无菌巾，设计切口，斜行切开阴囊皮肤肉膜及提睾筋膜，于睾丸上端分离精索及睾丸动脉、精索静脉，分别结扎、切断，分离和提起远端精索及睾丸，切开睾丸鞘膜壁层以验证诊断，将睾丸与附睾一并切除，术中电凝止血，留置引流。</t>
  </si>
  <si>
    <t>HSB77301</t>
  </si>
  <si>
    <t>睾丸肿瘤根治切除术</t>
  </si>
  <si>
    <t>仰卧位，左下腹横切口，游离精索，从精索远端分离睾丸，切断睾丸引带，打开睾丸鞘膜，分离睾丸和精索到腹膜后脂肪处，切断精索，切除睾丸肿瘤，精索断端用丝线缝扎。</t>
  </si>
  <si>
    <t>HSB83301</t>
  </si>
  <si>
    <t>睾丸破裂修补术</t>
  </si>
  <si>
    <t>消毒，电刀逐层切开，探查伤口，清除血肿，修补睾丸，关闭切口。</t>
  </si>
  <si>
    <t>HSB83302</t>
  </si>
  <si>
    <t>交通性鞘膜积液修补术</t>
  </si>
  <si>
    <t>消毒，电刀逐层切开，游离疝囊，疝囊高位结扎，切除多余鞘膜，关闭切口。</t>
  </si>
  <si>
    <t>HSB90301</t>
  </si>
  <si>
    <t>自体睾丸移植术</t>
  </si>
  <si>
    <t>消毒，电刀逐层切开，寻找睾丸，游离睾丸和精索，显微镜下解剖腹壁下动静脉，游离精索血管，吻合精索内动静脉与腹壁下动静脉，分离阴囊，固定睾丸，留置引流，关闭切口。</t>
  </si>
  <si>
    <t>取精术</t>
  </si>
  <si>
    <t>通过手术方式获取精子。</t>
  </si>
  <si>
    <t>显微镜下取精术-收取2000元/次</t>
  </si>
  <si>
    <t>HSD-HSH</t>
  </si>
  <si>
    <t>2.输精管道</t>
  </si>
  <si>
    <t>HSD</t>
  </si>
  <si>
    <t>附睾</t>
  </si>
  <si>
    <t>HSD73301</t>
  </si>
  <si>
    <t>附睾切除术</t>
  </si>
  <si>
    <t>消毒，电刀逐层切开，分离，切除附睾肿物，关闭切口。</t>
  </si>
  <si>
    <t>HSE</t>
  </si>
  <si>
    <t>输精管</t>
  </si>
  <si>
    <t>HSE59101</t>
  </si>
  <si>
    <t>输精管粘堵术</t>
  </si>
  <si>
    <t>消毒，局麻，输精管固定，穿刺输精管，插入注射针，检验穿刺成功与否，输精管穿刺注入粘堵剂。</t>
  </si>
  <si>
    <t>HSE59301</t>
  </si>
  <si>
    <t>输精管结扎术</t>
  </si>
  <si>
    <t>消毒，局麻，固定输精管，分离切口，钳住输精管，提出输精管，分离输精管，精囊灌注杀精药物，结扎双侧输精管，还纳输精管，闭合切口。</t>
  </si>
  <si>
    <t>HSE62301</t>
  </si>
  <si>
    <t>输精管插管术</t>
  </si>
  <si>
    <t>消毒，电刀逐层切开，输精管固定，输精管穿刺，插管，固定插管。</t>
  </si>
  <si>
    <t>HSE73301</t>
  </si>
  <si>
    <t>输精管角性结节切除术</t>
  </si>
  <si>
    <t>消毒，局麻，固定输精管，分离输精管，切除结节，闭合切口。</t>
  </si>
  <si>
    <t>特殊缝线引流装置（删除）</t>
  </si>
  <si>
    <t>HSE86301</t>
  </si>
  <si>
    <t>输精管吻合术</t>
  </si>
  <si>
    <t>消毒，用三指法将输精管结扎固定于阴囊壁，显微镜下在阴囊皮肤局麻，切开，游离精囊端输精管，分离附睾端输精管，输精管腔内放置支撑物，吻合输精管，缝合切口。</t>
  </si>
  <si>
    <t>HSE86302</t>
  </si>
  <si>
    <t>输精管附睾管吻合术</t>
  </si>
  <si>
    <t>消毒，电刀逐层切开，探查阴囊内容物，精囊端输精管注水试验，切开附睾体部头部，切开输精管，显微镜下输精管和附睾吻合，缝合切口。</t>
  </si>
  <si>
    <t>HSF</t>
  </si>
  <si>
    <t>射精管</t>
  </si>
  <si>
    <t>HSF50401</t>
  </si>
  <si>
    <t>经尿道射精管切开术</t>
  </si>
  <si>
    <t>会阴区消毒，利多卡因凝胶润滑尿道，经尿道置入电切镜，检查并使用激光或电切切开射精管口。</t>
  </si>
  <si>
    <t>HSH</t>
  </si>
  <si>
    <t>精索</t>
  </si>
  <si>
    <t>HSH59301</t>
  </si>
  <si>
    <t>精索静脉结扎术</t>
  </si>
  <si>
    <t>消毒，电刀逐层切开腹壁各层，在腹膜后寻找，分离切断精索静脉，缝合关闭切口。</t>
  </si>
  <si>
    <t>HSH59302</t>
  </si>
  <si>
    <t>精索静脉曲张栓塞术</t>
  </si>
  <si>
    <t>消毒，局麻，透视下经股静脉穿刺插管，确定精索静脉，向精索静脉内放置栓塞物。不含影像学引导。</t>
  </si>
  <si>
    <t>栓塞材料，特殊缝线</t>
  </si>
  <si>
    <t>HSH73301</t>
  </si>
  <si>
    <t>精索静脉瘤切除术</t>
  </si>
  <si>
    <t>消毒，电刀逐层切开，分离静脉瘤，切除静脉瘤，关闭切口。</t>
  </si>
  <si>
    <t>HSH86301</t>
  </si>
  <si>
    <t>精索静脉转流术</t>
  </si>
  <si>
    <t>消毒，电刀逐层切开，显微镜下分别分离精索血管和腹壁下血管，精索血管和腹壁血管吻合，关闭切口。</t>
  </si>
  <si>
    <t>HSH86302</t>
  </si>
  <si>
    <t>显微镜下精索淋巴管静脉吻合术</t>
  </si>
  <si>
    <t xml:space="preserve">用于治疗会阴部淋巴水肿。患者取平卧位，于腹股沟韧带上方做皮肤切口，逐层切开，暴露精索，在手术显微镜下寻找精索淋巴管及匹配静脉，将静脉及淋巴管分别剪断，静脉远心端结扎，以肝素盐水冲洗静脉近心端后，游标卡尺测量静脉及淋巴管管径，以无损伤缝线将淋巴管近心端与静脉近心端行端端套入式吻合并间断缝合关闭静脉吻合口，如静脉与淋巴管管径匹配可行端端吻合，观察无渗血及渗液后，间断缝合皮肤切口，敷料覆盖伤口，弹力绷带加压包扎。 </t>
  </si>
  <si>
    <t>HSJ-HSK</t>
  </si>
  <si>
    <t>3.附属腺体</t>
  </si>
  <si>
    <t>HSJ</t>
  </si>
  <si>
    <t>精囊</t>
  </si>
  <si>
    <t>HSJ73301</t>
  </si>
  <si>
    <t>经膀胱后精囊肿物切除术</t>
  </si>
  <si>
    <t>消毒，电刀逐层切开，打开膀胱，探查膀胱，切开膀胱后壁，分离精囊肿物，切除肿物，缝合膀胱，留置引流，关闭切口。不含盆腔淋巴结清扫。</t>
  </si>
  <si>
    <t>HSK</t>
  </si>
  <si>
    <t>前列腺</t>
  </si>
  <si>
    <t>HSK45101</t>
  </si>
  <si>
    <t>前列腺脓肿抽液治疗</t>
  </si>
  <si>
    <t>术前准备，彩色多普勒超声确认囊肿的位置及大小，选择囊肿穿刺点及深度，在超声引导下将穿刺针刺入囊肿内，抽出脓液，注入抗生素进行治疗。图文报告。不含经直肠超声引导、病理学检查。</t>
  </si>
  <si>
    <t>HSK45301</t>
  </si>
  <si>
    <t>前列腺脓肿切开术</t>
  </si>
  <si>
    <t>局麻，会阴部切开，脓肿切开，引流，伤口冲洗，留置引流。不含导尿术、膀胱造瘘术。</t>
  </si>
  <si>
    <t>HSK48101</t>
  </si>
  <si>
    <t>前列腺注射</t>
  </si>
  <si>
    <t>会阴及肛周消毒，局部麻醉，经会阴穿刺针刺入前列腺，注入药物。</t>
  </si>
  <si>
    <t>以1个穿刺部位为基价，每增加1个部位加收不超过30元。</t>
  </si>
  <si>
    <t>HSK48102</t>
  </si>
  <si>
    <t>前列腺包膜外注射药物</t>
  </si>
  <si>
    <t>会阴及肛周消毒，局部麻醉。经会阴穿刺针刺入前列腺包膜外周围组织，注入药物。</t>
  </si>
  <si>
    <t>HSK62401</t>
  </si>
  <si>
    <t>经尿道前列腺支架置入术</t>
  </si>
  <si>
    <t>会阴区消毒，尿道润滑，尿道膀胱镜辅助操作，直视下支架置入。</t>
  </si>
  <si>
    <t>前列腺支架，导管，导丝</t>
  </si>
  <si>
    <t>HSK72301</t>
  </si>
  <si>
    <t>体外高频前列腺治疗</t>
  </si>
  <si>
    <t>局部清洁，使用高频治疗机，体外照射前列腺部位。</t>
  </si>
  <si>
    <t>HSK72401</t>
  </si>
  <si>
    <t>经直肠前列腺微波治疗</t>
  </si>
  <si>
    <t>会阴及肛周消毒，侧卧位，使用前列腺微波治疗仪，微波探头外套避孕套，经肛门放置前列腺部位，治疗过程监测直肠内温度。</t>
  </si>
  <si>
    <t>HSK72402</t>
  </si>
  <si>
    <t>经尿道前列腺微波治疗</t>
  </si>
  <si>
    <t>外生殖器及周围消毒，平卧位，表面麻醉，使用前列腺微波治疗仪，微波辐射管经尿道置入至膀胱，充盈气囊固定，微波治疗，监测温度。</t>
  </si>
  <si>
    <t>HSK72403</t>
  </si>
  <si>
    <t>经尿道前列腺射频治疗</t>
  </si>
  <si>
    <t>外生殖器及周围消毒，平卧位，尿道局部麻醉，使用前列腺射频治疗仪，射频治疗导管经尿道置入至膀胱，充盈气囊固定，射频治疗，监测温度。</t>
  </si>
  <si>
    <t>HSK72601</t>
  </si>
  <si>
    <t>经尿道膀胱镜前列腺汽化术</t>
  </si>
  <si>
    <t>会阴区消毒，尿道润滑，尿道膀胱镜辅助操作，用激光或其它器械对前列腺组织进行汽化，止血，膀胱冲洗，留置尿管。不含膀胱造瘘术。含膀胱镜检查。</t>
  </si>
  <si>
    <t>HSK73101</t>
  </si>
  <si>
    <t>前列腺囊肿抽液治疗</t>
  </si>
  <si>
    <t>术前准备，彩色多普勒超声确认囊肿的位置及大小，选择囊肿穿刺点及深度，在超声引导下将穿刺针刺入囊肿内，抽出囊液。图文报告。不含经直肠超声引导、病理学检查。</t>
  </si>
  <si>
    <t>HSK73301</t>
  </si>
  <si>
    <t>耻骨上前列腺摘除术</t>
  </si>
  <si>
    <t>消毒，电刀逐层切开，耻骨上入路，打开膀胱，探查膀胱，切开膀胱颈后唇，剥离前列腺，剜除前列腺组织，前列腺窝缝合止血，膀胱造瘘，缝合膀胱，伤口引流。</t>
  </si>
  <si>
    <t>HSK73302</t>
  </si>
  <si>
    <t>耻骨后前列腺摘除术</t>
  </si>
  <si>
    <t>消毒，电刀逐层切开，耻骨后入路，暴露前列腺表面，切开前列腺包膜，剜除前列腺组织，止血，前列腺创面缝合，伤口引流。不含膀胱造瘘术。</t>
  </si>
  <si>
    <t>HSK73303</t>
  </si>
  <si>
    <t>保留尿道耻骨后前列腺摘除术</t>
  </si>
  <si>
    <t>消毒，电刀逐层切开，耻骨后入路，分离前列腺表面，切开前列腺，剜除前列腺组织，保留后尿道，前列腺缝合创面缝合，伤口引流。不含膀胱造瘘术。</t>
  </si>
  <si>
    <t>HSK73304</t>
  </si>
  <si>
    <t>前列腺囊肿切除术</t>
  </si>
  <si>
    <t>消毒，电刀逐层切开，耻骨后入路，前列腺分离探查，囊肿分离切除，创面缝合，伤口引流。不含膀胱造瘘术。</t>
  </si>
  <si>
    <t>HSK73305</t>
  </si>
  <si>
    <t>经会阴前列腺囊肿切除术</t>
  </si>
  <si>
    <t>会阴区消毒，会阴部入路，前列腺分离探查，囊肿分离切除，创面缝合，伤口引流。</t>
  </si>
  <si>
    <t>HSK73401</t>
  </si>
  <si>
    <t>经尿道前列腺激光气化切除术</t>
  </si>
  <si>
    <t>会阴区消毒，尿道润滑，尿道膀胱镜辅助操作，激光前列腺切除，止血，膀胱冲洗，留置尿管。不含膀胱造瘘术。</t>
  </si>
  <si>
    <t>HSK73402</t>
  </si>
  <si>
    <t>经尿道前列腺等离子切除术</t>
  </si>
  <si>
    <t>会阴区消毒，尿道润滑，尿道膀胱镜辅助操作，使用等离子双极电刀，切除前列腺组织，电凝止血，膀胱冲洗，取出前列腺组织，留置尿管。</t>
  </si>
  <si>
    <t>HSK73403</t>
  </si>
  <si>
    <t>经尿道前列腺激光切除术</t>
  </si>
  <si>
    <t>会阴区消毒，尿道润滑，尿道膀胱镜辅助操作，使用激光纤维，剜除前列腺组织，止血，膀胱冲洗，取出前列腺组织，留置尿管。</t>
  </si>
  <si>
    <t>HSK73601</t>
  </si>
  <si>
    <t>经尿道膀胱镜前列腺电切术</t>
  </si>
  <si>
    <t>会阴区消毒，尿道润滑，尿道膀胱镜辅助操作，切除前列腺组织，电凝止血，膀胱冲洗，取出前列腺组织，判断切净与否，留置尿管。不含膀胱造瘘术。含膀胱镜检查。</t>
  </si>
  <si>
    <t>HSK77301</t>
  </si>
  <si>
    <t>经耻骨后前列腺癌根治术</t>
  </si>
  <si>
    <t>消毒，电刀逐层切开，耻骨后入路腔淋巴结活检，清扫，分离前列腺尖部，盆筋膜切开，颈部分离，切除前列腺精囊，膀胱颈部成形，膀胱尿道吻合，关闭切口。不含膀胱造瘘术。</t>
  </si>
  <si>
    <t>HSK77302</t>
  </si>
  <si>
    <t>经会阴前列腺癌根治术</t>
  </si>
  <si>
    <t>经会阴部入路，分离坐骨直肠窝，暴露前列腺直肠筋膜，暴露神经血管束，切断耻骨前列腺韧带，切断前列腺尖部尿道，游离切除前列腺精囊，切开膀胱颈，膀胱颈部成形，膀胱尿道吻合，放置引流，缝合切口。不含膀胱造瘘术。</t>
  </si>
  <si>
    <t>HSK77303</t>
  </si>
  <si>
    <t>保留神经前列腺癌根治术</t>
  </si>
  <si>
    <t>消毒，电刀逐层切开，耻骨后入路，盆腔淋巴结活检，清扫，分离前列腺尖部、盆筋膜，切断尿道外括约肌后层，分离并保留前列腺后外侧的血管神经束，切除前列腺精囊，膀胱颈部成型，膀胱尿道吻合。</t>
  </si>
  <si>
    <t>止血材料，血管夹，特殊缝线</t>
  </si>
  <si>
    <t>HSK80401</t>
  </si>
  <si>
    <t>经尿道前列腺气囊扩张术</t>
  </si>
  <si>
    <t>局部消毒，尿道润滑，经尿道置入气囊导管，扩张，留置尿管。</t>
  </si>
  <si>
    <t>HSM</t>
  </si>
  <si>
    <t>4.阴囊</t>
  </si>
  <si>
    <t>HSM45301</t>
  </si>
  <si>
    <t>阴囊脓肿引流术</t>
  </si>
  <si>
    <t>脓肿切开，脓腔引流，冲洗伤口。</t>
  </si>
  <si>
    <t>HSM73301</t>
  </si>
  <si>
    <t>阴囊肿物切除术</t>
  </si>
  <si>
    <t>消毒，局麻，分离肿物并切除，缝合冲洗伤口。</t>
  </si>
  <si>
    <t>HSM73302</t>
  </si>
  <si>
    <t>阴囊坏死扩创术</t>
  </si>
  <si>
    <t>消毒，清除坏死组织，冲洗伤口，伤口放置引流条。</t>
  </si>
  <si>
    <t>HSM73303</t>
  </si>
  <si>
    <t>阴囊象皮肿病变组织切除阴囊整形术(小)</t>
  </si>
  <si>
    <t>阴囊最大周径小于25厘米。膀胱截石位，消毒铺巾，插导尿管，备电刀、吸引器，切口起自阴茎根部腹侧延向双皮下环，继续向下在阴囊阴股沟处留下皮瓣(阴囊成形用)，逐渐延向中线，与对侧切口连接，从皮下环处逐渐深入游离，仔细游离出睾丸及精索，睾丸多伴有鞘膜积液及增生肥厚，将其切除并翻转缝合，将睾丸、精索保护于切口上方，自阴茎根部切口沿阴茎白膜和尿道海绵体外深入游离至会阴表面，将阴囊皮肤、皮下纤维结缔组织切除，将皮缘皮下组织切除，彻底止血，把阴囊、精索还原，置引流管，将阴囊皮肤整形缝合。不含植皮。</t>
  </si>
  <si>
    <t>HSM73304</t>
  </si>
  <si>
    <t>阴囊象皮肿病变组织切除阴囊整形术(中)</t>
  </si>
  <si>
    <t>阴囊最大周径25-35厘米。膀胱截石位，消毒、铺巾，插导尿管，备电刀、吸引器，切口起自阴茎根部腹侧延向双皮下环，继续向下在阴囊阴股沟处留下皮瓣(阴囊成型用)，逐渐延向中线，与对侧切口连接，从皮下环处逐渐深入游离，仔细游离出睾丸及精索，睾丸多伴有鞘膜积液及增生肥厚，将其切除并翻转缝合，将睾丸、精索保护于切口上方，自阴茎根部切口沿阴茎白膜和尿道海绵体外深入游离至会阴表面，将阴囊皮肤、皮下纤维结缔组织切除，将皮缘皮下组织切除，彻底止血，把阴囊、精索还原，置引流管，将阴囊皮肤整形缝合。不含植皮。</t>
  </si>
  <si>
    <t>HSM73305</t>
  </si>
  <si>
    <t>阴囊象皮肿病变组织切除阴囊整形术(大)</t>
  </si>
  <si>
    <t>指阴囊最大周径大于35厘米。膀胱截石位，消毒、铺巾，插导尿管，备电刀、吸引器，切口起自阴茎根部腹侧延向双皮下环，继续向下在阴囊阴股沟处留下皮瓣(阴囊成形用)，逐渐延向中线，与对侧切口连接，从皮下环处逐渐深入游离，仔细游离出睾丸及精索，睾丸多伴有鞘膜积液及增生肥厚，将其切除并翻转缝合，将睾丸、精索保护于切口上方，自阴茎根部切口沿阴茎白膜和尿道海绵体外深入游离至会阴表面，将阴囊皮肤、皮下纤维结缔组织切除，将皮缘皮下组织切除，彻底止血，把阴囊、精索还原，置引流管，将阴囊皮肤整形缝合。不含植皮。</t>
  </si>
  <si>
    <t>HSM89302</t>
  </si>
  <si>
    <t>皮瓣转移阴囊成形术</t>
  </si>
  <si>
    <t>常规消毒，铺无菌巾，设计，会阴部切口，应用局部皮瓣转移至会阴，形成囊袋状，电凝止血，留置尿管，引流。不含导尿术、睾丸假体置入术、游离植皮术。</t>
  </si>
  <si>
    <t>HSN-HSQ</t>
  </si>
  <si>
    <t>5.阴茎</t>
  </si>
  <si>
    <t>HSN48101</t>
  </si>
  <si>
    <t>阴茎海绵体内药物注射</t>
  </si>
  <si>
    <t>阴茎消毒，经阴茎背侧刺入阴茎海绵体，注射药物后压迫止血。</t>
  </si>
  <si>
    <t>HSN48102</t>
  </si>
  <si>
    <t>阴茎海绵体灌流治疗</t>
  </si>
  <si>
    <t>阴茎消毒，局部麻醉，穿刺针刺入海绵体，注入灌流液，观察流出液颜色。局部包扎。</t>
  </si>
  <si>
    <t>HSN57301</t>
  </si>
  <si>
    <t>阴茎瘢痕挛缩松解术</t>
  </si>
  <si>
    <t>消毒铺巾，麻醉，沿设计切开皮肤至深筋膜浅层，充分松解瘢痕组织，双极电凝止血。不含植皮、皮瓣转移术。</t>
  </si>
  <si>
    <t>HSN58301</t>
  </si>
  <si>
    <t>阴茎海绵体分离术</t>
  </si>
  <si>
    <t>切开阴茎皮肤皮下，分离海绵体，阴茎海绵体分离。</t>
  </si>
  <si>
    <t>HSN62301</t>
  </si>
  <si>
    <t>阴茎假体置入术</t>
  </si>
  <si>
    <t>常规消毒，铺无菌巾，注射局麻药，于再造阴茎根部及远端分别切开，分离形成隧道，置入阴茎假体，根部固定于耻骨联合区，电凝止血，留置引流。</t>
  </si>
  <si>
    <t>人工海绵体，特殊缝线</t>
  </si>
  <si>
    <t>HSN72301</t>
  </si>
  <si>
    <t>阴茎赘生物电灼术</t>
  </si>
  <si>
    <t>局部消毒，局部麻醉，高频电刀电灼赘生物，止血，包扎。不含病理学检查。</t>
  </si>
  <si>
    <t>含高频电刀辅助操作费用。</t>
  </si>
  <si>
    <t>HSN72302</t>
  </si>
  <si>
    <t>阴茎赘生物冷冻术</t>
  </si>
  <si>
    <t>局部消毒，局部麻醉，使用液氮冷冻赘生物，止血，包扎。不含病理学检查。</t>
  </si>
  <si>
    <t>HSN73301</t>
  </si>
  <si>
    <t>阴茎外伤清创术</t>
  </si>
  <si>
    <t>消毒，清洁伤口，止血，显微镜下缝合创面。</t>
  </si>
  <si>
    <t>HSN73302</t>
  </si>
  <si>
    <t>阴茎部分切除术</t>
  </si>
  <si>
    <t>消毒，阻断血管，分离背动静脉，横断阴茎海绵体，横断尿道，缝合阴茎海绵体，缝合皮肤，重建尿道外口。</t>
  </si>
  <si>
    <t>HSN73303</t>
  </si>
  <si>
    <t>阴茎硬结切除术</t>
  </si>
  <si>
    <t>消毒，局麻，电刀逐层切开，显露斑块，切除斑块，修补白膜缺损，关闭切口。</t>
  </si>
  <si>
    <t>补片，特殊缝线，止血材料，血管夹</t>
  </si>
  <si>
    <t>HSN73304</t>
  </si>
  <si>
    <t>阴茎囊肿切除术</t>
  </si>
  <si>
    <t>消毒，局麻，分离囊肿，切除囊肿，缝合切口。</t>
  </si>
  <si>
    <t>HSN73305</t>
  </si>
  <si>
    <t>阴茎淋巴管瘤切除术</t>
  </si>
  <si>
    <t>常规消毒，铺无菌巾，手术设计，切除阴茎淋巴管瘤，将瘤体皮肤切取或于身体其它部位取全厚皮，移植于阴茎白膜浅层，包堆包扎，留置导尿管。不含取皮术。</t>
  </si>
  <si>
    <t>HSN75301</t>
  </si>
  <si>
    <t>阴茎全切术</t>
  </si>
  <si>
    <t>消毒，包裹肿瘤，游离阴茎，切断尿道，切断阴茎海绵体，尿道会阴移植，缝合切口。</t>
  </si>
  <si>
    <t>HSN75302</t>
  </si>
  <si>
    <t>阴茎阴囊全切除术</t>
  </si>
  <si>
    <t>消毒，游离阴茎，阻断血管，分离背动静脉，切断尿道，切断阴茎海绵体，阴囊切除，阴囊部植皮，尿道会阴部造口，缝合切口。不含尿流改道。</t>
  </si>
  <si>
    <t>HSN77301</t>
  </si>
  <si>
    <t>阴茎癌根治性手术</t>
  </si>
  <si>
    <t>消毒，包裹肿瘤，游离阴茎，阻断血管，分离背动静脉，清除阴茎根部周围脂肪淋巴组织，清除腹股沟淋巴结，清除髂淋巴结，切断尿道，切断阴茎海绵体，尿道会阴移植，缝合切口。不含盆腔淋巴结清扫。</t>
  </si>
  <si>
    <t>HSN82301</t>
  </si>
  <si>
    <t>浅悬韧带切断阴茎延长术</t>
  </si>
  <si>
    <t>常规消毒，铺无菌巾，设计切口，注射局麻药，切开皮肤、皮下，电凝止血，钝性分离，解剖浅悬韧带并离断，电凝止血，置引流，缝合皮瓣。不含局部皮瓣转移术。</t>
  </si>
  <si>
    <t>HSN83301</t>
  </si>
  <si>
    <t>阴茎畸形整形术</t>
  </si>
  <si>
    <t>阴囊皮肤切开，暴露阴茎海绵体，修正海绵体，缝合固定，缝合阴茎各层。</t>
  </si>
  <si>
    <t>HSN83302</t>
  </si>
  <si>
    <t>阴茎弯曲矫正术</t>
  </si>
  <si>
    <t>常规消毒，铺无菌巾，手术设计，异位尿道外口开大，阴茎腹侧瘢痕索条切除，阴茎海绵体伸直，局部包皮瓣向腹侧移位缝合，电凝止血，留置导尿管。</t>
  </si>
  <si>
    <t>HSN83303</t>
  </si>
  <si>
    <t>隐匿型阴茎矫治术</t>
  </si>
  <si>
    <t>消毒，用力翻转包皮，纵行切开，阴茎头暴露，切除不良发育组织，横行牵开原背侧纵行切口，游离并横断腹侧肉膜层，切除肉膜层纤维条索组织，固定阴茎皮肤于阴茎根部白膜上，缝合切口，加压包扎。</t>
  </si>
  <si>
    <t>HSN83304</t>
  </si>
  <si>
    <t>阴茎阴囊粘连矫治术</t>
  </si>
  <si>
    <t>常规消毒，铺无菌巾，以导尿管为支撑，切开阴茎阴囊交界处，切断筋膜层血管及纤维条索，电凝止血，分离阴茎及阴囊，将形成的两侧阴囊皮瓣交叉移位缝合。不含阴茎腹侧延长术、蹼状阴茎矫治。</t>
  </si>
  <si>
    <t>HSN83305</t>
  </si>
  <si>
    <t>阴茎阴囊转位矫治术</t>
  </si>
  <si>
    <t>常规消毒，铺无菌巾，设计，阴囊两侧上极切口至阴茎阴囊交界处，形成两侧以阴囊下极为蒂的阴囊筋膜皮瓣，皮瓣后退，转移至阴茎阴囊交界处，供瓣区缝合，放置引流条。电凝止血，留置导尿管。</t>
  </si>
  <si>
    <t>HSN83306</t>
  </si>
  <si>
    <t>龟头成形术</t>
  </si>
  <si>
    <t>常规消毒，铺无菌巾，切除阴茎头下瘢痕组织，形成两侧龟头海绵体组织瓣向腹侧转移缝合，包绕尿道外口，留置尿管。</t>
  </si>
  <si>
    <t>HSN86301</t>
  </si>
  <si>
    <t>尿道阴茎海绵体分流术</t>
  </si>
  <si>
    <t>消毒，阴茎头切开，直达阴茎海绵体末端，分别剜去左右阴茎海绵体末端0.5厘米大小白膜，挤出积血，肝素水冲洗，阴茎头与阴茎海绵体吻合，缝合阴茎头切口。</t>
  </si>
  <si>
    <t>HSN87301</t>
  </si>
  <si>
    <t>阴茎再植术</t>
  </si>
  <si>
    <t>常规消毒，铺无菌巾，局部清创，于离断部位分离出尿道及血管，将离断的阴茎体、尿道、血管在显微镜下与近断端相应组织进行吻合，留置导尿。</t>
  </si>
  <si>
    <t>HSN89301</t>
  </si>
  <si>
    <t>阴茎重建成形术</t>
  </si>
  <si>
    <t>游离带蒂皮管，建造尿道的小型皮管，取一段自体肋软骨或硅胶棒，置入海绵体内，缝合海绵体，缝合阴茎各层。不含阴茎假体置入术。</t>
  </si>
  <si>
    <t>HSN89302</t>
  </si>
  <si>
    <t>阴茎再造术</t>
  </si>
  <si>
    <t>常规消毒，铺无菌巾，以小阴唇瓣行尿道延长，尿道口上移，应用前臂游离皮瓣、阴股沟皮瓣、腹股沟皮瓣或下腹部皮瓣等，再造阴茎体，阴茎支撑组织置入，尿道成形，留置尿管。不含皮瓣形成术、支撑体置入。</t>
  </si>
  <si>
    <t>HSN89308</t>
  </si>
  <si>
    <t>阴茎阴囊皮肤撕脱伤回植术</t>
  </si>
  <si>
    <t>常规消毒，铺无菌巾，阴茎阴囊皮肤撕脱伤，常规清创，将与人体相连有血运的撕脱组织，清创后复位缝合，将已失去血运的组织，修剪成全厚或中厚皮片回植于创面上，包堆适度加压固定，留置导尿管。</t>
  </si>
  <si>
    <t>HSP57301</t>
  </si>
  <si>
    <t>嵌顿包茎松解术</t>
  </si>
  <si>
    <t>消毒，局部麻醉，切开包皮嵌顿环，切除过长的包皮，止血，缝合。</t>
  </si>
  <si>
    <t>HSP58301</t>
  </si>
  <si>
    <t>包皮分离术</t>
  </si>
  <si>
    <t>取仰卧位，消毒阴茎，行1%地卡因表面湿敷5-10分钟，持弯血管钳轻扩包皮口，地卡因持续湿敷龟头暴露部位5-10分钟，分离包皮至暴露冠状沟，涂抹金霉素眼膏，包皮复原。</t>
  </si>
  <si>
    <t>HSP73301</t>
  </si>
  <si>
    <t>包皮环切术</t>
  </si>
  <si>
    <t>常规消毒，铺无菌巾，设计，保留适当长短的包皮内板及外板，在阴茎包皮口环形切开包皮全层并切除，止血，缝合。含包皮套切术。</t>
  </si>
  <si>
    <t>HSP73302</t>
  </si>
  <si>
    <t>阴茎根部皮肤切除包皮过长矫治术</t>
  </si>
  <si>
    <t>常规消毒，铺无菌巾，设计，阴茎根部环形切除阴茎根部全层皮肤，宽度以显露阴茎1/2阴茎头为标准，保留皮下浅层血管及淋巴管，止血后，缝皮肤切口。</t>
  </si>
  <si>
    <t>HSP73303</t>
  </si>
  <si>
    <t>包皮象皮肿病变组织切除包皮整形术</t>
  </si>
  <si>
    <t>消毒，铺巾，沿包皮外口背侧切开，至包皮内板距冠状沟1厘米，再消毒，插导尿管，游离内板至冠状沟的粘连，环形切除包皮内外板，再将内外板皮下结缔组织切除，同时将皮瓣削薄，仔细止血，缝合切口，适当加压包扎。不含植皮。</t>
  </si>
  <si>
    <t>HSP80301</t>
  </si>
  <si>
    <t>小儿包茎气囊导管扩张术</t>
  </si>
  <si>
    <t>消毒，局麻，经包皮口置入气囊，充气扩张包皮口。</t>
  </si>
  <si>
    <t>HSP80302</t>
  </si>
  <si>
    <t>包皮纵切包茎扩张术</t>
  </si>
  <si>
    <t>局麻下，消毒，包皮口纵切，扩张包皮口，清洁阴茎头，缝合。</t>
  </si>
  <si>
    <t>HSP83301</t>
  </si>
  <si>
    <t>包茎矫正术-无痛液压扩张法</t>
  </si>
  <si>
    <t>常规消毒，铺无菌巾，皮肤表面麻醉，经包皮外口向包皮腔注入生理盐水，液压扩张包皮及包皮外口，分段多次注入，翻转包皮露出阴茎头，外涂局麻药凝胶及眼药膏，复位。</t>
  </si>
  <si>
    <t>HSP83302</t>
  </si>
  <si>
    <t>包茎整形术</t>
  </si>
  <si>
    <t>常规消毒，铺无菌巾，设计，沿阴茎包皮口最狭窄处环形切开包皮外板，沿切口缘向包皮内板及外板分别作两个纵向切口，形成相对的两对三角形包皮瓣，止血后，相互交叉缝合，使包皮口能顺利翻转显露阴茎头。</t>
  </si>
  <si>
    <t>HSP83303</t>
  </si>
  <si>
    <t>阴茎包皮过短矫治术</t>
  </si>
  <si>
    <t>常规消毒，铺无菌巾，设计，沿阴茎冠状沟或阴茎根部环形切开阴茎皮肤皮下，松解粘连至牵拉无短缩，创面应用游离皮片或于阴囊部设计局部皮瓣覆盖，留置导尿。不含游离植皮术、局部皮瓣转移术。</t>
  </si>
  <si>
    <t>HSP83304</t>
  </si>
  <si>
    <t>包皮系带过短矫治术</t>
  </si>
  <si>
    <t>常规消毒，铺无菌巾，将包皮系带“V”形切开，松解粘连使系带后退，电凝止血后，“Y”缝合。</t>
  </si>
  <si>
    <t>HSP83305</t>
  </si>
  <si>
    <t>隐匿阴茎包皮成形筋膜固定术</t>
  </si>
  <si>
    <t>卧位，常规消毒，铺无菌巾，环切包皮外板，纵切开包皮口背侧，使包皮上翻，环切内板，切除远端包皮口皮肤，沿包皮外板6、2、10点纵向剪开，将阴茎皮肤脱套，松解阴茎皮下组织，扩大包皮口，将阴茎皮肤内外板缝合，显露阴茎头。</t>
  </si>
  <si>
    <t>HSQ59301</t>
  </si>
  <si>
    <t>阴茎静脉结扎术</t>
  </si>
  <si>
    <t>常规消毒，铺无菌巾，切开阴茎皮肤皮下，分离阴茎背静脉，给予分离结扎切断。</t>
  </si>
  <si>
    <t>HSQ59302</t>
  </si>
  <si>
    <t>阴茎背动脉结扎术</t>
  </si>
  <si>
    <t>切开阴茎皮肤皮下，分离阴茎背动脉，给予分离结扎切断。</t>
  </si>
  <si>
    <t>HSQ89301</t>
  </si>
  <si>
    <t>阴茎血管重建术</t>
  </si>
  <si>
    <t>游离腹壁下血管，分离阴茎海绵体或阴茎背血管，与腹壁下血管吻合。</t>
  </si>
  <si>
    <t>HSZ</t>
  </si>
  <si>
    <t>HSZ73301</t>
  </si>
  <si>
    <t>会阴淋巴管瘤切除术</t>
  </si>
  <si>
    <t>常规消毒，铺无菌巾，设计，切除会阴，阴囊部肿块，创面周围设计形成皮瓣，转移覆盖创面，放置引流管，留置导尿管，电凝止血。不含导尿术、游离植皮术、局部皮瓣形成术。</t>
  </si>
  <si>
    <t>HSZ86301</t>
  </si>
  <si>
    <t>腹壁下动脉-海绵体吻合术</t>
  </si>
  <si>
    <t>游离腹壁下动脉，分离阴茎海绵体，吻合腹壁下动脉与阴茎海绵体。</t>
  </si>
  <si>
    <t>HSZ86302</t>
  </si>
  <si>
    <t>腹壁下动脉-阴茎背动脉端侧吻合术</t>
  </si>
  <si>
    <t>游离腹壁下动脉，分离阴茎背动脉，吻合腹壁下动脉与阴茎背动脉。</t>
  </si>
  <si>
    <t>HSZ86303</t>
  </si>
  <si>
    <t>腹壁下动脉-背深静脉端侧吻合术</t>
  </si>
  <si>
    <t>游离腹壁下动脉，分离阴茎背深静脉，吻合腹壁下动脉与阴茎背深静脉。</t>
  </si>
  <si>
    <t>HT</t>
  </si>
  <si>
    <t>(十四)女性生殖系统</t>
  </si>
  <si>
    <t>油纱条，窥器，通气管，脉冲泵，移液管，离心管，取精杯，梯度分离液，无菌精液采集杯，细胞计数板，培养液，培养皿，卵泡卵子漂洗液，试管</t>
  </si>
  <si>
    <t>HTA</t>
  </si>
  <si>
    <t>1.女性生殖器官</t>
  </si>
  <si>
    <t>HTA77301</t>
  </si>
  <si>
    <t>经腹女性生殖系统肿瘤细胞减灭术</t>
  </si>
  <si>
    <t>指女性生殖系统恶性肿瘤，手术范围包括全子宫+双附件切除术、盆腔及腹主动脉旁淋巴结切除术、大网膜切除术、阑尾切除术、盆腹腔内肿瘤组织切除。消毒铺巾，开腹，留取腹水或腹腔，全面探查盆腹腔各脏器及盆腹腔腹膜。必要时取活检。使残留灶小于2厘米，氩气刀电凝术，放置引流管，常规关腹。</t>
  </si>
  <si>
    <t>HTB</t>
  </si>
  <si>
    <t>2.卵巢</t>
  </si>
  <si>
    <t>HTB45101</t>
  </si>
  <si>
    <t>经腹卵巢囊肿穿刺引流术</t>
  </si>
  <si>
    <t>患者排空膀胱肠道，消毒穿刺区腹壁，铺无菌巾，腹腔穿刺，超声引导下囊肿穿刺，吸出囊内液体，引流，留置引流管或必要时肿物腔内注射药物。不含超声引导。</t>
  </si>
  <si>
    <t>HTB45401</t>
  </si>
  <si>
    <t>经阴道卵巢囊肿穿刺引流术</t>
  </si>
  <si>
    <t>患者排空膀胱、肠道，取膀胱截石位，消毒外阴、阴道、宫颈，铺无菌巾，阴道穹隆穿刺，超声阴道下囊肿穿刺，吸出囊内液体，引流，必要时囊肿腔内注射药物，再次消毒阴道。不含超声引导。</t>
  </si>
  <si>
    <t>不得在取卵术中收取。</t>
  </si>
  <si>
    <t>HTB72301</t>
  </si>
  <si>
    <t>经腹单侧卵巢打孔术</t>
  </si>
  <si>
    <t>消毒铺巾，常规开腹，在单侧卵巢上多部位打孔，必要时取卵巢组织活检，电凝止血，必要时可吸收线缝合止血，关腹。</t>
  </si>
  <si>
    <t>HTB73301</t>
  </si>
  <si>
    <t>经腹单侧卵巢囊肿剥除术</t>
  </si>
  <si>
    <t>消毒术野，铺巾，开腹，留取腹腔，探查盆腹腔，暴露卵巢肿物，切开肿瘤包膜剥除肿瘤，可吸收线缝合卵巢，常规关腹。</t>
  </si>
  <si>
    <t>妊娠期加收不超过200元</t>
  </si>
  <si>
    <t>HTB73302</t>
  </si>
  <si>
    <t>经腹单侧卵巢冠囊肿剥除术</t>
  </si>
  <si>
    <t>消毒术野，铺巾，开腹，留取腹腔，探查盆腹腔，暴露肿物，切开卵巢冠囊肿包膜，剥除肿瘤，可吸收线缝合卵巢冠，检查无渗血后关腹。</t>
  </si>
  <si>
    <t>HTB73303</t>
  </si>
  <si>
    <t>经腹单侧卵巢楔形切除术</t>
  </si>
  <si>
    <t>消毒铺巾，常规开腹，切开单侧卵巢并楔形切除部分卵巢取活检，可吸收线缝合卵巢，关腹。</t>
  </si>
  <si>
    <t>HTB73304</t>
  </si>
  <si>
    <t>经腹单侧卵巢切除术</t>
  </si>
  <si>
    <t>消毒铺巾，开腹，留取腹腔，切断单侧卵巢悬韧带、单侧卵巢固有韧带、切断卵巢系膜，切除单侧卵巢，缝合各断端止血，关腹。</t>
  </si>
  <si>
    <t>HTB73305</t>
  </si>
  <si>
    <t>经腹单侧卵巢输卵管切除术</t>
  </si>
  <si>
    <t>消毒铺巾，开腹，留取腹腔，切除单侧卵巢悬韧带、单侧卵巢固有韧带、单侧输卵管系膜，切除单侧卵巢输卵管，缝合各断端止血，关腹。</t>
  </si>
  <si>
    <t>HTB77301</t>
  </si>
  <si>
    <t>经腹卵巢癌分期手术</t>
  </si>
  <si>
    <t>消毒铺巾，开腹，留取腹水或腹腔，全面探查盆腹腔各脏器及盆腹腔腹膜，切除全子宫及双附件、盆腔及腹主动脉旁淋巴结、大网膜、阑尾及盆腹腔可疑病灶，必要时取活检，放置引流管，常规关腹。不含病理学检查。</t>
  </si>
  <si>
    <t>HTB83301</t>
  </si>
  <si>
    <t>经腹单侧卵巢成形术</t>
  </si>
  <si>
    <t>消毒铺巾，常规开腹，单侧卵巢止血并取活检，缝合修补，卵巢成形，关腹。</t>
  </si>
  <si>
    <t>HTB88301</t>
  </si>
  <si>
    <t>经腹单侧卵巢移位术</t>
  </si>
  <si>
    <t>消毒铺巾，开腹，探查要进行移位的卵巢正常，切断单侧卵巢固有韧带及输卵管峡部，游离卵巢动静脉，将卵巢固定在盆腹腔内或皮下，检查移位的卵巢血运良好，关腹。不含卵巢活检术、卵巢部分切除术、病理学检查。</t>
  </si>
  <si>
    <t>HTB89301</t>
  </si>
  <si>
    <t>经腹单侧卵巢移植术</t>
  </si>
  <si>
    <t>消毒铺巾，开腹，行双侧输卵管切除术，切除子宫角部，固定单侧卵巢于子宫角部，吻合卵巢血管，检查卵巢的血供，关腹。不含卵巢切除术、取卵巢术、卵巢修剪保存术。</t>
  </si>
  <si>
    <t>取卵术</t>
  </si>
  <si>
    <t>通过临床技术操作获得卵母细胞。</t>
  </si>
  <si>
    <t>内镜下操作按现行辅助操作收费标准收取</t>
  </si>
  <si>
    <t>HTC-HTM</t>
  </si>
  <si>
    <t>3.输送管道</t>
  </si>
  <si>
    <t>HTC</t>
  </si>
  <si>
    <t>输卵管</t>
  </si>
  <si>
    <t>HTC45301</t>
  </si>
  <si>
    <t>经腹单侧输卵管积水穿刺引流术</t>
  </si>
  <si>
    <t>消毒铺巾，局部麻醉，腹腔穿刺术，穿刺单侧输卵管积水，抽吸引流(必要时B超引导)，必要时输卵管内灌注药物治疗，术毕敷贴伤口。不含超声引导。</t>
  </si>
  <si>
    <t>HTC45401</t>
  </si>
  <si>
    <t>经阴道单侧输卵管积水穿刺术</t>
  </si>
  <si>
    <t>膀胱截石位，消毒外阴阴道，铺无菌巾、单，经阴道穹窿穿刺，单侧输卵管穿刺(必要时B超引导下)，抽吸积水。必要时输卵管内灌注药物治疗。不含超声引导。</t>
  </si>
  <si>
    <t>HTC45402</t>
  </si>
  <si>
    <t>苗勒氏管囊肿穿刺抽液治疗</t>
  </si>
  <si>
    <t>术前准备，彩色多普勒超声确认囊肿的位置及大小，选择囊肿穿刺点及深度，穿刺引导套组，在超声引导下将穿刺针刺入囊肿内，抽出囊液。图文报告。不含经直肠超声引导、病理学检查。</t>
  </si>
  <si>
    <t>HTC48301</t>
  </si>
  <si>
    <t>经腹单侧输卵管内药物注射</t>
  </si>
  <si>
    <t>指宫外孕药物介入治疗。消毒铺巾，开腹，探查盆腹腔，单侧输卵管胎囊穿刺，超声引导下囊内注射药物。</t>
  </si>
  <si>
    <t>HTC48401</t>
  </si>
  <si>
    <t>经阴道单侧输卵管内药物注射</t>
  </si>
  <si>
    <t>指宫外孕药物介入治疗。膀胱截石位，消毒外阴阴道，铺无菌巾、单，经阴道穹窿穿刺，单侧输卵管胎囊穿刺，囊内注射药物。不含超声引导。</t>
  </si>
  <si>
    <t>HTC48502</t>
  </si>
  <si>
    <t>输卵管高压洗注术</t>
  </si>
  <si>
    <t>在无菌手术室内进行全麻下手术。导管插入输卵管，高压冲液分离粘连。</t>
  </si>
  <si>
    <t>HTC48601</t>
  </si>
  <si>
    <t>腹腔镜辅助下输卵管镜插管通水术</t>
  </si>
  <si>
    <t>在腹腔镜下操作，宫腔镜下插入输卵管镜，专用一次性导管插入子宫输卵管口，注入药液检查输卵管通畅情况。</t>
  </si>
  <si>
    <t>HTC50301</t>
  </si>
  <si>
    <t>经腹单侧输卵管开窗术</t>
  </si>
  <si>
    <t>消毒铺巾，开腹，在输卵管膨大处沿输卵管纵轴切开单侧输卵管，取出管内容物，开窗缝合止血，关腹。</t>
  </si>
  <si>
    <t>HTC59301</t>
  </si>
  <si>
    <t>经腹输卵管结扎术</t>
  </si>
  <si>
    <t>在无菌手术室内完成。在局麻或其它麻醉下手术，常规腹部皮肤消毒铺巾，分层切开腹壁各层后，寻找输卵管，系膜下注入少量盐水后切开输卵管系膜，游离输卵管后切除部分输卵管，结扎近端。缝合系膜并将近端包埋在系膜内，结扎远端输卵管，同法处理对侧输卵管，探查无出血，清点敷料器械，缝合线依次缝合腹壁各层。</t>
  </si>
  <si>
    <t>HTC59302</t>
  </si>
  <si>
    <t>经阴道输卵管粘堵绝育术</t>
  </si>
  <si>
    <t>膀胱截石位，消毒外阴阴道及宫颈，探测宫腔，选用专用一次性输卵管导管插入子宫输卵管口，注射粘堵剂，X线片判断效果。</t>
  </si>
  <si>
    <t>输卵管插管，止血材料</t>
  </si>
  <si>
    <t>HTC62301</t>
  </si>
  <si>
    <t>输卵管选择性插管术</t>
  </si>
  <si>
    <t>在腹腔镜下操作，用特殊的转向装置的宫腔镜，选用专用一次性输卵管导管插入子宫输卵管口，注入药液检查输卵管通畅情况。</t>
  </si>
  <si>
    <t>输卵管插管</t>
  </si>
  <si>
    <t>HTC73301</t>
  </si>
  <si>
    <t>经腹单侧输卵管系膜囊肿剥除术</t>
  </si>
  <si>
    <t>消毒铺巾，开腹，留取腹腔，探查盆腹腔，暴露肿物，切开输卵管系膜剥除肿瘤，可吸收线缝合输卵管系膜，检查无渗血后关腹。</t>
  </si>
  <si>
    <t>HTC73302</t>
  </si>
  <si>
    <t>单侧输卵管切除术</t>
  </si>
  <si>
    <t>切除单侧输卵管系膜及输卵管。</t>
  </si>
  <si>
    <t>HTC80301</t>
  </si>
  <si>
    <t>输卵管复通术</t>
  </si>
  <si>
    <t>分离输卵管与肠管等组织的粘连，自输卵管伞端插入一导管，注入美蓝液，确定病变部位。在子宫底部，于输卵管进入子宫角部卧式Y字形切开子宫肌层，分离输卵管子宫口，导管从输卵管子宫口插入宫腔作支架，用6-0无创线间断缝合。手术困难，容易出血，必要时阻断子宫血流。</t>
  </si>
  <si>
    <t>HTC83301</t>
  </si>
  <si>
    <t>经腹单侧输卵管伞端成形术</t>
  </si>
  <si>
    <t>消毒铺巾，开腹分离输卵管周围粘连，开放管腔，人工造伞，镜下显微外翻缝合。</t>
  </si>
  <si>
    <t>HTC83302</t>
  </si>
  <si>
    <t>经腹输卵管整形术</t>
  </si>
  <si>
    <t>消毒铺巾，开腹，分解粘连后输卵管整形，检查输卵管通畅性，预防粘连，关腹。</t>
  </si>
  <si>
    <t>HTC87301</t>
  </si>
  <si>
    <t>经腹单侧输卵管宫角植入术</t>
  </si>
  <si>
    <t>消毒铺巾，开腹，游离单侧通畅输卵管段，切除输卵管阻塞段，将输卵管固定于子宫角，特殊缝线显微外科缝合输卵管与子宫角部，关腹。</t>
  </si>
  <si>
    <t>HTC87302</t>
  </si>
  <si>
    <t>经腹显微镜下单侧输卵管吻合术</t>
  </si>
  <si>
    <t xml:space="preserve">消毒铺巾，放置宫腔管备术中通液，开腹，显微镜下分离输卵管及系膜、打开远端近端输卵管管腔，检测输卵管通畅度，显微镜下吻合单侧输卵管各4针、吻合输卵管系膜，再次检测吻合后通畅度。 </t>
  </si>
  <si>
    <t>HTC87401</t>
  </si>
  <si>
    <t>经阴道输卵管通气术</t>
  </si>
  <si>
    <t>膀胱截石位，外阴阴道消毒铺巾，放置窥器，暴露宫颈，探宫腔长，将通液器置于宫口，或将通气管置入子宫腔并固定，连接压力测定装置，向宫腔注入空气，描计宫腔压力变化，询问患者腹痛情况，评定输卵管通畅情况。不含超声引导、病理学检查。</t>
  </si>
  <si>
    <t>HTC87402</t>
  </si>
  <si>
    <t>经阴道输卵管通液术</t>
  </si>
  <si>
    <t>膀胱截石位，外阴阴道消毒铺巾，放置窥器，暴露宫颈，探宫腔长，将通液器置于宫口，或通液管置入子宫腔，充盈球囊固定，连接压力测定装置，用通液管向宫腔注入通液用药物，描计宫腔压力变化和询问患者腹痛情况，评定输卵管通畅情况。不含超声引导、病理学检查。</t>
  </si>
  <si>
    <t>HTC87601</t>
  </si>
  <si>
    <t>经宫腔镜双侧输卵管插管通液术</t>
  </si>
  <si>
    <t xml:space="preserve">取出术前放置的宫颈扩张棒，消毒铺巾，留置导尿，器械准备，拿取灭菌好的腹腔镜用物、宫腔镜部件，连接部件并与气腹机膨宫、光源、主机、电凝装置连接，形成气腹，放置穿刺套管，置镜探查盆、腹腔情况，确定腹腔无异常，放置窥器暴露宫颈，再次消毒阴道、宫颈，扩张宫颈至12号，腹腔镜下置镜常规探查宫腔情况，确定异物位置、性质，用电切镜针状电极划开组织，用一次性异物钳取出异物，再次探查宫腔，内镜下电凝止血，术毕再次消毒宫颈、阴道，排净腹腔残余气体，缝合切口，消毒覆盖伤口。 </t>
  </si>
  <si>
    <t>HTC99601</t>
  </si>
  <si>
    <t>经宫腔镜输卵管镜治疗</t>
  </si>
  <si>
    <t xml:space="preserve">取出术前放置的宫颈扩张棒，消毒铺巾，留置导尿，器械准备，拿取灭菌好的输卵管镜、宫腔镜部件，连接部件并与气腹机膨宫、光源、主机、电凝装置连接，放置窥器暴露宫颈，再次消毒阴道、宫颈，适当扩张宫颈放置带操作孔道的宫腔镜，常规探查宫腔情况，确定双侧输卵管开口，经宫腔镜操作孔道放置输卵管镜，并在宫腔镜直视下送入输卵管开口内，探查输卵管腔内情况，明确输卵管病变原因，进行相应的治疗，如粘连分离、息肉摘除等，术毕再次消毒宫颈、阴道。 </t>
  </si>
  <si>
    <t>膨宫介质</t>
  </si>
  <si>
    <t>HTD-HTK</t>
  </si>
  <si>
    <t>子宫</t>
  </si>
  <si>
    <t>HTD62401</t>
  </si>
  <si>
    <t>宫内节育器放置术</t>
  </si>
  <si>
    <t>常规冲洗外阴及阴道，妇科检查，窥阴器暴露子宫颈，消毒擦拭阴道，消毒宫颈，宫颈钳钳夹宫颈、探针探测宫腔深度，括宫器依次扩张宫颈后，按不同节育器的要求将节育器放入宫腔内。</t>
  </si>
  <si>
    <t>宫内节育器</t>
  </si>
  <si>
    <t>双子宫上环加收不超过100元</t>
  </si>
  <si>
    <t>HTD64401</t>
  </si>
  <si>
    <t>宫内节育器取出术</t>
  </si>
  <si>
    <t>常规冲洗外阴及阴道，妇科检查，窥阴器暴露子宫颈，消毒擦拭阴道，消毒宫颈，宫颈钳钳夹宫颈，探针探测宫腔深度，括宮器依次扩张宮颈后，按不同节育器的要求取出节育器。</t>
  </si>
  <si>
    <t>宫腔内残留环、嵌顿环加收不超过100元。</t>
  </si>
  <si>
    <t>HTD70301</t>
  </si>
  <si>
    <t>经腹子宫内翻复位术</t>
  </si>
  <si>
    <t>常规消毒腹部术野，常规开腹，用组织钳牵拉内翻子宫体部分，复位。</t>
  </si>
  <si>
    <t>HTD70401</t>
  </si>
  <si>
    <t>经阴道子宫内翻复位术</t>
  </si>
  <si>
    <t>膀胱截石位，消毒外阴阴道，铺无菌巾(单)，将内翻子宫复位，还纳入盆腔。</t>
  </si>
  <si>
    <t>HTD71301</t>
  </si>
  <si>
    <t>经腹子宫骶前悬吊术</t>
  </si>
  <si>
    <t>常规消毒铺巾，开腹，分离骶前腹膜，暴露骶前，补片一端固定于子宫前后壁，另一端固定于骶骨2-3，关闭后腹膜，关腹。</t>
  </si>
  <si>
    <t>HTD73301</t>
  </si>
  <si>
    <t>经腹子宫肌瘤切除术</t>
  </si>
  <si>
    <t>消毒铺巾，开腹，探查盆腹腔，逐个切除子宫肌瘤，判断是否穿透子宫内膜层，逐层缝合止血，子宫成形，关腹。</t>
  </si>
  <si>
    <t>肌瘤直径大于8厘米加收不超过500元</t>
  </si>
  <si>
    <t>HTD73302</t>
  </si>
  <si>
    <t>经腹残角子宫切除术</t>
  </si>
  <si>
    <t>消毒铺巾，逐层开腹，切除残角子宫，缝合患侧圆韧带和输卵管、卵巢固有韧带到子宫角，缝合腹壁。不含淋巴结清扫。</t>
  </si>
  <si>
    <t>残角子宫妊娠加收不超过500元</t>
  </si>
  <si>
    <t>HTD73303</t>
  </si>
  <si>
    <t>经腹子宫次全切除术</t>
  </si>
  <si>
    <t>消毒铺巾，开腹，切除双侧卵巢固有韧带、双侧输卵管峡部、子宫圆韧带，打开阔韧带前后页，下推膀胱，下推直肠，切断双侧子宫动静脉，沿子宫峡部切除子宫，完成次全子宫切除术(保留宫颈)，缝合宫颈断端，止血，关腹。不含淋巴结清扫。</t>
  </si>
  <si>
    <t>HTD73401</t>
  </si>
  <si>
    <t>经阴道子宫肌瘤切除术</t>
  </si>
  <si>
    <t>膀胱截石位，消毒铺巾，消毒阴道宫颈，打开前(或后)穹窿，探查子宫，暴露子宫肌瘤，切除，逐层缝合止血，放置盆腔引流管，关闭前(或后)穹隆。</t>
  </si>
  <si>
    <t>HTD73401a</t>
  </si>
  <si>
    <t>经阴道子宫肌瘤钳夹术</t>
  </si>
  <si>
    <t>膀胱截石位，消毒铺巾，消毒阴道宫颈用宫颈钳固定宫颈，用卵圆钳钳夹黏膜下肌瘤，肌瘤坏死后脱落，观察脱落情况。</t>
  </si>
  <si>
    <t>HTD73402</t>
  </si>
  <si>
    <t>经阴道子宫次全切除术</t>
  </si>
  <si>
    <t>膀胱截石位，消毒铺巾，消毒阴道宫颈，打开前或后穹窿，翻出子宫，切除双侧卵巢固有韧带、双侧输卵管峡部、双侧子宫圆韧带，切断双侧子宫动静脉，沿子宫峡部切除子宫，完成次全子宫切除术(保留宫颈)，缝合宫颈断端止血，放置盆腔引流管，关闭前(或后)穹窿。不含淋巴结清扫。</t>
  </si>
  <si>
    <t>HTD73601</t>
  </si>
  <si>
    <t>经宫腔镜子宫不全中隔切除术</t>
  </si>
  <si>
    <t xml:space="preserve">取出术前放置的宫颈扩张棒，消毒铺巾，留置导尿，器械准备：拿取灭菌好的腹腔镜用物、宫腔镜部件，连接部件并与气腹机膨宫、光源、主机、电凝装置连接，形成气腹，放置穿刺套管，置镜探查盆、腹腔情况，子宫形态，双侧附件情况，确定腹腔无异常，放置窥器暴露宫颈，再次消毒阴道、宫颈，探宫深，扩张宫颈至11号，腹腔镜监护下置宫腔镜常规探查宫腔情况，确定中隔性质，用电切镜针状电极划开中隔组织，至宫底部，以双侧输卵管开口为提示，均匀切割，通过透光试验以确认是否达到所需层次，再次探查宫腔，内镜下电凝止血。不含淋巴结清扫。 </t>
  </si>
  <si>
    <t>HTD73602</t>
  </si>
  <si>
    <t>经宫腔镜子宫完全中隔切除术</t>
  </si>
  <si>
    <t xml:space="preserve">取出术前放置的宫颈扩张棒，消毒铺巾，留置导尿，器械准备：拿取灭菌好的腹腔镜用物、宫腔镜部件，连接部件并与气腹机膨宫、光源、主机、电凝装置连接，形成气腹，放置穿刺套管，置镜探查盆、腹腔情况，子宫形态，双侧附件情况，确定腹腔无异常，放置窥器暴露宫颈，再次消毒阴道、宫颈，探宫深，扩张宫颈至11号，腹腔镜监护下置宫腔镜常规探查宫腔情况，确定中隔性质，了解中隔部位，确定子宫下级切开中隔的部位，用电切镜针状电极划开中隔组织，至宫底部，以双侧输卵管开口为提示，均匀切割，通过透光试验以确认是否达到所需层次，再次探查宫腔，内镜下电凝止血。不含淋巴结清扫。 </t>
  </si>
  <si>
    <t>HTD75301</t>
  </si>
  <si>
    <t>经腹全子宫切除术</t>
  </si>
  <si>
    <t>消毒铺巾，开腹，切除并缝合双侧卵巢固有韧带、双侧输卵管峡部、子宫圆韧带，打开阔韧带前后页，下推膀胱，下推直肠，切断双侧子宫动静脉，切断双侧子宫主韧带和骶韧带，缝合阴道断端，止血，关腹。不含淋巴结清扫。</t>
  </si>
  <si>
    <t>HTD75302</t>
  </si>
  <si>
    <t>经腹筋膜内子宫切除术</t>
  </si>
  <si>
    <t>指恶性子宫肿瘤，手术难度大于单纯全子宫切除术，子宫各韧带切除范围为宫旁0.5-1厘米。消毒铺巾、开腹，全面探查后切除双侧卵巢固有韧带、双侧输卵管峡部、双侧子宫圆韧带，打开阔韧带前后页，下推膀胱，下推直肠，切断双侧子宫动静脉，切断双侧子宫主韧带和骶韧带，夹切缝合阴道旁组织，切除部分阴道(以上各韧带、血管及阴道均距宫体0.5-1厘米处切断)，酌情留取腹腔引流管，缝合阴道断端，关腹。不含淋巴结清扫。</t>
  </si>
  <si>
    <t>HTD75401</t>
  </si>
  <si>
    <t>经阴道全子宫切除术</t>
  </si>
  <si>
    <t>膀胱截石位，消毒铺巾，消毒阴道宫颈，打开前(或后)穹窿，上推直肠、膀胱，打开前后腹膜，探查子宫，依次切除缝合双侧子宫主韧带、骶韧带、双侧子宫动静脉、双侧子宫阔韧带、双侧圆韧带、双侧输卵管峡部及卵巢固有韧带，检查各断端无出血，必要时放置腹腔引流管，缝合后腹膜及阴道断端。不含淋巴结清扫。</t>
  </si>
  <si>
    <t>HTD77301</t>
  </si>
  <si>
    <t>经腹次广泛子宫切除术</t>
  </si>
  <si>
    <t>指恶性肿瘤手术，切除范围为宫旁2厘米，较筋膜外子宫切除范围广，难度大。消毒铺巾，逐层开腹，留取腹腔，全面探查后切除双侧卵巢固有韧带、双侧输卵管峡部、双侧子宫圆韧带，打开阔韧带前后页，下推膀胱，下推直肠，切断双侧子宫动静脉，打开输尿管隧道，打开直肠侧窝与膀胱侧窝，切断双侧子宫主韧带和骶韧带，加切缝合阴道旁组织，切除部分阴道(以上各韧带、血管及阴道均距宫体大于2厘米处切断)，留取腹腔引流管，缝合阴道断端，关腹。不含淋巴结清扫。</t>
  </si>
  <si>
    <t>HTD77302</t>
  </si>
  <si>
    <t>经腹广泛性子宫切除术</t>
  </si>
  <si>
    <t>指妇科恶性肿瘤手术，切除范围为宫旁3厘米，较次广泛子宫切除范围广，难度大。消毒铺巾，逐层开腹，全面探查后切除双侧卵巢固有韧带、双侧输卵管峡部、双侧子宫圆韧带，打开阔韧带前后页，下推膀胱和直肠，切断双侧子宫动静脉，打开输尿管隧道，打开直肠侧窝与膀胱侧窝，切断双侧子宫主韧带和骶韧带，加切缝合阴道旁组织，切除部分阴道(以上各韧带、血管及阴道均距宫体大于3厘米处切断)，盆腹腔淋巴结清扫，留取腹腔引流管，缝合阴道断端，关腹。不含淋巴结清扫。</t>
  </si>
  <si>
    <t>HTD77401</t>
  </si>
  <si>
    <t>经阴道次广泛子宫切除术</t>
  </si>
  <si>
    <t>指恶性肿瘤手术，切除范围为宫旁2厘米，较筋膜外子宫切除范围广，难度大。膀胱截石位，消毒铺巾，消毒阴道宫颈，打开前(或后)穹窿，上推直肠、膀胱，打开前后腹膜，探查子宫，依次切除缝合双侧子宫主韧带、骶韧带、双侧子宫动静脉、双侧子宫阔韧带、双侧圆韧带、双侧输卵管峡部及卵巢固有韧带，检查各断端无出血加切缝合阴道旁组织，切除部分阴道(以上各韧带、血管及阴道均距宫体大于2厘米处切断)，放置腹腔引流管，缝合后腹膜及阴道断端。不含淋巴结清扫。</t>
  </si>
  <si>
    <t>HTD77402</t>
  </si>
  <si>
    <t>经阴道广泛子宫切除术</t>
  </si>
  <si>
    <t>指恶性肿瘤手术，切除范围为宫旁3厘米，较次广泛子宫切除范围广，难度大。膀胱截石位，消毒铺巾，消毒阴道宫颈，打开前(或后)穹窿，上推直肠、膀胱，打开前后腹膜，探查子宫，依次切除缝合双侧子宫主韧带、骶韧带、双侧子宫动静脉、双侧子宫阔韧带、双侧圆韧带、双侧输卵管峡部及卵巢固有韧带，检查各断端无出血加切缝合阴道旁组织，切除部分阴道(以上各韧带、血管及阴道均距宫体大于3厘米处切断)，放置腹腔引流管，缝合后腹膜及阴道断端。不含淋巴结清扫。</t>
  </si>
  <si>
    <t>HTD83301</t>
  </si>
  <si>
    <t>经腹子宫纵隔切除+子宫成形术</t>
  </si>
  <si>
    <t>消毒铺巾，开腹，子宫底部“V”形切开，将纵隔连同宫壁一并楔形切除，缝合子宫，缝合腹壁。</t>
  </si>
  <si>
    <t>HTD83302</t>
  </si>
  <si>
    <t>经腹双角子宫畸形成形术</t>
  </si>
  <si>
    <t>消毒铺巾，逐层开腹，子宫底部“V”形切开，楔形切除宫壁，缝合子宫，缝合腹壁。</t>
  </si>
  <si>
    <t>HTD83303</t>
  </si>
  <si>
    <t>经腹子宫修补术</t>
  </si>
  <si>
    <t>消毒铺巾，开腹，找到子宫破裂处，子宫破裂处清创，可吸收线逐层缝合修补，关腹。</t>
  </si>
  <si>
    <t>HTE57401</t>
  </si>
  <si>
    <t>经阴道宫腔粘连分离术</t>
  </si>
  <si>
    <t>膀胱截石位，外阴阴道消毒铺巾，放置窥器，暴露宫颈，探宫腔，扩张宫颈口，用探针或扩宫器分离粘连组织，使用扩张棒逐号分离宫腔粘连，术毕酌情放置宫内节育器。不含B超引导。</t>
  </si>
  <si>
    <t>HTE64301</t>
  </si>
  <si>
    <t>开腹宫内节育器取出术</t>
  </si>
  <si>
    <t>消毒铺巾，开腹，宫内环腹腔内移位，部分环移位到子宫外，明确环的位置，取出宫内环，关腹。不含子宫及其它脏器修补术、宫腔镜辅助操作术。</t>
  </si>
  <si>
    <t>HTE65401</t>
  </si>
  <si>
    <t>宫腔组织吸引术</t>
  </si>
  <si>
    <t>常规消毒外阴，铺巾，术者戴手套，妇科检查了解子宫情况，换手套，窥阴器暴露子宫颈，碘伏消毒擦拭阴道，消毒宫颈。宫颈钳钳夹宫颈，探针探测宫腔深度，括宮器依次扩张宮颈后，用一次性宫腔组织吸引管吸出宫腔内容物，送病理学检查。</t>
  </si>
  <si>
    <t>HTE65601</t>
  </si>
  <si>
    <t>宫腔镜宫腔异物取出术</t>
  </si>
  <si>
    <t xml:space="preserve">宫腔异物指胎骨、胚物组织、缝线等。取出术前放置的宫颈扩张棒，消毒铺巾，留置导尿，器械准备，宫腔镜部件，连接部件并与气腹机膨宫、光源、主机、电凝装置连接，放置窥器暴露宫颈，再次消毒阴道、宫颈，扩张宫颈至12号，宫腔镜下置镜常规探查宫腔情况，确定异物位置、性质，用电切镜针状电极划开组织，用一次性异物钳取出胎骨，再次探查宫腔，内镜下电凝止血，术毕再次消毒宫颈、阴道。 </t>
  </si>
  <si>
    <t>HTF65401</t>
  </si>
  <si>
    <t>葡萄胎清宫术</t>
  </si>
  <si>
    <t>开放静脉，膀胱截石位，消毒外阴阴道，消毒宫颈，搔刮宫颈管组织，探宫腔深度，充分扩张宫颈，大号吸引器吸出宫腔内组织，搔刮宫腔，吸出物送病理，撰写手术记录，子宫大于12周者可间隔一周后重复清宫。</t>
  </si>
  <si>
    <t>子宫大于12周加收不超过200元</t>
  </si>
  <si>
    <t>HTF72602</t>
  </si>
  <si>
    <t>经宫腔镜电凝子宫内膜去除术</t>
  </si>
  <si>
    <t xml:space="preserve">消毒铺巾，暴露宫颈，消毒，扩宫口至11毫米，放入宫腔镜辅助操作并诊刮宫内膜，探宫深，置入宫腔电切镜，自宫底开始依次电凝子宫内膜达宫颈内口水平，再次宫腔镜辅助操作，探宫深，手术结束。 </t>
  </si>
  <si>
    <t>HTF72603</t>
  </si>
  <si>
    <t>经宫腔镜微波子宫内膜去除术</t>
  </si>
  <si>
    <t xml:space="preserve">麻醉，消毒铺巾，暴露宫颈，消毒，扩宫口至9毫米，放入宫腔镜辅助操作并诊刮宫内膜，探宫深，置入微波探头至子宫宫底，开动微波治疗仪，温控在70-80℃，由宫底开始拉动探头直至标记线露出宫颈外口，再次宫腔镜辅助操作，手术结束。 </t>
  </si>
  <si>
    <t>HTF73301</t>
  </si>
  <si>
    <t>经腹黏膜下肌瘤切除术</t>
  </si>
  <si>
    <t>消毒铺巾，开腹，切开子宫基层，直视下剖开子宫，逐个切除子宫肌瘤，缝合关闭瘤腔，缝合子宫肌层，子宫成形，关腹。</t>
  </si>
  <si>
    <t>HTF73401</t>
  </si>
  <si>
    <t>经阴道黏膜下肌瘤切除术</t>
  </si>
  <si>
    <t>膀胱截石位，消毒铺巾，消毒阴道，切开前(或后)穹窿，翻出子宫，切开子宫肌层，直视下切除子宫黏膜下肌瘤，缝合子宫肌层，子宫复位，关闭腹膜和阴道后穹窿。</t>
  </si>
  <si>
    <t>HTF73501</t>
  </si>
  <si>
    <t>子宫内膜异位病灶切除术</t>
  </si>
  <si>
    <t>麻醉，消毒铺巾，切除子宫内膜异位灶，可吸收线逐层缝合，一次性敷贴覆盖伤口。</t>
  </si>
  <si>
    <t>特殊缝线、止血材料</t>
  </si>
  <si>
    <t>DIE加收不超过500元</t>
  </si>
  <si>
    <t>HTF73601</t>
  </si>
  <si>
    <t>经宫腔镜子宫内膜电切术</t>
  </si>
  <si>
    <t xml:space="preserve">麻醉，取出术前放置的宫颈扩张棒，消毒铺巾，器械准备：拿取灭菌好的宫腔镜部件，连接部件并与膨宫、光源、主机、电凝装置连接，放置窥器暴露宫颈，再次消毒，探宫深，扩张宫颈至12号，充盈膀胱，B超引导下放入宫腔镜常规探查宫腔形态，确认是否需要吸宫预处理，用环状电极依次切割宫底、双侧宫角、子宫前后壁至宫颈上方0.5厘米或下方0.5厘米，酌情球囊压迫止血，再次探查宫腔，球状电极内镜下电凝止血，探宫深，术毕再次消毒。 </t>
  </si>
  <si>
    <t>消融电极，止血材料</t>
  </si>
  <si>
    <t>HTF73602</t>
  </si>
  <si>
    <t>经宫腔镜子宫内膜息肉切除术</t>
  </si>
  <si>
    <t xml:space="preserve">外阴阴道消毒，铺巾，放置窥器，暴露宫颈，置入宫腔镜明确息肉部位、大小、数目，切除息肉，检查息肉根蒂创面出血，电凝或止血制剂止血。 </t>
  </si>
  <si>
    <t>HTG48401</t>
  </si>
  <si>
    <t>宫颈注射</t>
  </si>
  <si>
    <t>膀胱截石位，外阴消毒，铺盖无菌巾，放置窥器，暴露宫颈阴道，干棉球擦净宫颈粘液，消毒宫颈阴道，于宫颈外口多点注射治疗药物，穿刺针眼压迫止血。</t>
  </si>
  <si>
    <t>HTG57401</t>
  </si>
  <si>
    <t>经阴道宫颈管粘连分离术</t>
  </si>
  <si>
    <t>膀胱截石位，外阴阴道消毒铺巾，放置窥器，暴露宫颈，用探针试探进入宫颈管，探针探测宫腔，必要时B超引导监护下，5-8号扩张棒逐号分离宫颈粘连，术毕酌情放置宫颈引流管或宫内节育器。</t>
  </si>
  <si>
    <t>HTG62401</t>
  </si>
  <si>
    <t>子宫托放置</t>
  </si>
  <si>
    <t>膀胱截石位，外阴消毒，铺盖无菌巾，检查脱垂的脏器有无病变和异常，还纳脱垂的脏器，佩戴子宫托，指导子宫托放置护理知识。</t>
  </si>
  <si>
    <t>子宫托</t>
  </si>
  <si>
    <t>HTG72401</t>
  </si>
  <si>
    <t>宫颈激光治疗</t>
  </si>
  <si>
    <t>膀胱截石位，外阴阴道消毒铺巾，消毒宫颈，查看病变部位，激光烧灼宫颈病变部位，创面止血，宣教术后注意事项。</t>
  </si>
  <si>
    <t>HTG72402</t>
  </si>
  <si>
    <t>宫颈微波治疗</t>
  </si>
  <si>
    <t>膀胱截石位，外阴阴道消毒铺巾，消毒宫颈，查看病变部位，微波烧灼宫颈病变部位，创面止血，宣教术后注意事项。不含宫颈活检术、病理学检查。</t>
  </si>
  <si>
    <t>HTG72403</t>
  </si>
  <si>
    <t>宫颈电熨治疗</t>
  </si>
  <si>
    <t>膀胱截石位，外阴阴道消毒铺巾，消毒宫颈，查看病变部位，电凝探头烧灼宫颈病变部位，创面止血，宣教术后注意事项。</t>
  </si>
  <si>
    <t>HTG72404</t>
  </si>
  <si>
    <t>宫颈冷冻治疗</t>
  </si>
  <si>
    <t>膀胱截石位，外阴阴道消毒铺巾，消毒宫颈，查看病变部位，一次性液氮治疗宫颈病变部位，创面止血，宣教术后注意事项。</t>
  </si>
  <si>
    <t>HTG73301</t>
  </si>
  <si>
    <t>经腹宫颈肌瘤剔除术</t>
  </si>
  <si>
    <t>腹部消毒铺巾，逐层开腹，探查盆腔，打开子宫膀胱(直肠)腹膜返折，辨认瘤体与周围器官比邻，逐个剔出肌瘤，1号可吸收线关闭瘤腔，检查毗邻器官有无损伤，缝合子宫膀胱(直肠)返折，负压吸引冲洗器吸出盆腔血液，盐水冲洗盆腹腔，止血凝胶或止血纱布止血，逐层关腹，一次性敷贴覆盖腹部伤口。</t>
  </si>
  <si>
    <t>多发性肌瘤、肌瘤直径大于5厘米加收不超过500元</t>
  </si>
  <si>
    <t>HTG73401</t>
  </si>
  <si>
    <t>宫颈锥形切除术</t>
  </si>
  <si>
    <t>外阴阴道消毒铺巾，放置窥器，暴露宫颈，宫颈涂5%碘酒，宫腔镜沿可着色区域外0.5厘米，冷刀锥形切除宫颈，深度达宫颈内口，电凝创面止血，可吸收缝线缝合创面，宫颈管内放置碘仿纱条或凡士林纱布压迫。</t>
  </si>
  <si>
    <t>HTG73402</t>
  </si>
  <si>
    <t>经阴道宫颈肌瘤剔除术</t>
  </si>
  <si>
    <t>外阴阴道消毒铺巾，暴露宫颈，探查肌瘤位置，打开前(或后)穹窿，打开子宫膀胱(直肠)返折，暴露并剔出肌瘤，可吸收线缝合瘤腔，关闭前(或后)穹窿酌情引流。</t>
  </si>
  <si>
    <t>多发性肌瘤、肌瘤直径大于5厘米加收不超过300元</t>
  </si>
  <si>
    <t>HTG73403</t>
  </si>
  <si>
    <t>经阴道子宫颈部分切除术</t>
  </si>
  <si>
    <t>膀胱截石位，消毒铺巾，环切宫颈，分别上推膀胱和直肠，切断主骶韧带，切除部分宫颈，宫颈缝合或电凝止血。</t>
  </si>
  <si>
    <t>HTG73404</t>
  </si>
  <si>
    <t>宫颈息肉切除术</t>
  </si>
  <si>
    <t>外阴阴道消毒铺巾，放置窥器，暴露宫颈，宫颈局麻，用齿卵圆钳夹持息肉组织，顺时针旋转摘除息肉，检查息肉根蒂创面出血，电凝止血，出血活跃时缝合、止血纱布或止血制剂止血。</t>
  </si>
  <si>
    <t>妊娠期加收不超过100元</t>
  </si>
  <si>
    <t>HTG73405</t>
  </si>
  <si>
    <t>宫颈环形电切术</t>
  </si>
  <si>
    <t>膀胱截石位，臀腹部铺盖消毒巾，外阴消毒，放入窥阴器，消毒宫颈阴道，于一侧大腿内侧粘贴高频电刀圈(LEEP)电极板，于阴道外口处固定滤过性吸烟管，宫颈局麻，选择与宫颈转化区大小相匹配的高频电刀圈(LEEP)电极，采用高频电切或电凝混合设置，一次性直线切除宫颈转化区的全部或局部，电球电极电凝止血。</t>
  </si>
  <si>
    <t>HTG73406</t>
  </si>
  <si>
    <t>宫颈部分切除及成形术</t>
  </si>
  <si>
    <t>膀胱截石位，消毒外阴，阴道宫颈，铺巾，暴露宫颈，宫颈部分切除成形，主韧带缩短。</t>
  </si>
  <si>
    <t>HTG77301</t>
  </si>
  <si>
    <t>经腹子宫颈广泛切除术</t>
  </si>
  <si>
    <t>消毒铺巾，开腹，距宫颈3-4厘米环切阴道，分离阴道黏膜并包裹宫颈，上推直肠、膀胱，依次切除缝合双侧子宫主韧带、骶韧带3厘米以上，切除宫颈2-3厘米，环扎宫颈，将阴道黏膜缝合到残留宫颈上，关腹。</t>
  </si>
  <si>
    <t>HTG77302</t>
  </si>
  <si>
    <t>经腹残端宫颈切除术</t>
  </si>
  <si>
    <t>腹部消毒铺巾，逐层开腹，探查盆腔，排肠，酌情分离盆腔粘连，打开后腹膜下推膀胱，暴露残端宫颈，处理双侧主骶韧带，沿穹窿切除宫颈，可吸收线缝合阴道穹窿，盐水冲洗盆腹腔，止血凝胶或止血纱布止血，逐层关腹，一次性敷贴覆盖腹部伤口。</t>
  </si>
  <si>
    <t>HTG77401</t>
  </si>
  <si>
    <t>经阴道宫颈广泛切除术</t>
  </si>
  <si>
    <t>膀胱截石位，消毒铺巾，消毒阴道宫颈，距宫颈3-4厘米环切阴道，分离阴道黏膜并包裹宫颈，上推直肠、膀胱，依次切除缝合双侧子宫主韧带、骶韧带3厘米以上，切除宫颈2-3厘米，环扎宫颈，将阴道黏膜缝合到残留宫颈上。</t>
  </si>
  <si>
    <t>HTG77402</t>
  </si>
  <si>
    <t>经阴道残端宫颈切除术</t>
  </si>
  <si>
    <t>消毒铺巾，暴露宫颈，再次消毒宫颈阴道，宫颈注入1：10万肾上腺素液，环形切开阴道穹窿，上推膀胱，处理宫颈韧带，打开子宫膀胱及子宫直肠返折腹膜，充分游离残端宫颈，并切除宫颈，1号肠线缝合阴道断端，酌情放置引流，再次消毒阴道断端。</t>
  </si>
  <si>
    <t>HTG80401</t>
  </si>
  <si>
    <t>宫颈扩张术</t>
  </si>
  <si>
    <t>膀胱截石位，外阴消毒铺盖无菌巾，双合诊或三合诊盆腔检查，放入窥器暴露宫颈阴道，干棉球擦净宫颈粘液，消毒宫颈阴道，钳夹牵引宫颈，探针探查宫颈管达内口水平，宫颈扩张器逐渐从2号扩至8号，分离粘连及宫腔内液体引流，重复消毒宫颈。</t>
  </si>
  <si>
    <t>HTG81401</t>
  </si>
  <si>
    <t>经阴道宫颈内口环扎术</t>
  </si>
  <si>
    <t>消毒外阴、阴道，铺单，暴露宫颈并消毒，于近宫颈内口水平环形缝合宫颈，使四号扩张棒能顺利通过，再次消毒。</t>
  </si>
  <si>
    <t>HTG83401</t>
  </si>
  <si>
    <t>宫颈成形术</t>
  </si>
  <si>
    <t>外阴阴道消毒铺巾，放置窥器，暴露宫颈，以可吸收缝线视宫颈创面内翻或“8”字缝合宫颈，避免封闭宫颈管。</t>
  </si>
  <si>
    <t>HTK75301</t>
  </si>
  <si>
    <t>经腹全子宫+单附件切除术</t>
  </si>
  <si>
    <t>消毒铺巾，开腹，切除并缝合单侧卵巢悬韧带、单侧输卵管系膜、子宫圆韧带，打开阔韧带前后页，下推膀胱，下推直肠，切断双侧子宫动静脉，切断双侧子宫主韧带和骶韧带，缝合阴道断端，止血，关腹。不含淋巴结清扫。</t>
  </si>
  <si>
    <t>HTK75302</t>
  </si>
  <si>
    <t>经腹全子宫+双附件切除术</t>
  </si>
  <si>
    <t>消毒铺巾，开腹，切除并缝合双侧卵巢悬韧带、双侧输卵管系膜、子宫圆韧带，打开阔韧带前后页，下推膀胱，下推直肠，切断双侧子宫动静脉，切断双侧子宫主韧带和骶韧带，缝合阴道断端，止血，关腹。不含淋巴结清扫。</t>
  </si>
  <si>
    <t>HTK75401</t>
  </si>
  <si>
    <t>经阴道全子宫+单附件切除术</t>
  </si>
  <si>
    <t>膀胱截石位，消毒铺巾，消毒阴道宫颈，打开前(或后)穹窿，上推直肠、膀胱，打开前后腹膜，探查子宫，依次切除缝合双侧子宫主韧带、骶韧带、双侧子宫动静脉、双侧子宫阔韧带、双侧圆韧带、单侧输卵管峡部及卵巢固有韧带和单侧卵巢悬韧带，检查各断端无出血，必要时放置腹腔引流管，缝合后腹膜及阴道断端。不含淋巴结清扫。</t>
  </si>
  <si>
    <t>子宫大于8周加收不超过800元</t>
  </si>
  <si>
    <t>HTK75402</t>
  </si>
  <si>
    <t>经阴道全子宫+双附件切除术</t>
  </si>
  <si>
    <t>膀胱截石位，消毒铺巾，消毒阴道宫颈，打开前(或后)穹窿，上推直肠、膀胱，打开前后腹膜，探查子宫，依次切除缝合双侧子宫主韧带、骶韧带、双侧子宫动静脉、双侧子宫阔韧带、双侧圆韧带、双侧卵巢悬韧带，检查各断端无出血，必要时放置腹腔引流管，缝合后腹膜及阴道断端。不含淋巴结清扫。</t>
  </si>
  <si>
    <t>HTL-HTM</t>
  </si>
  <si>
    <t>阴道</t>
  </si>
  <si>
    <t>HTL45401</t>
  </si>
  <si>
    <t>阴道后穹隆切开引流术</t>
  </si>
  <si>
    <t>膀胱截石位，消毒外阴，铺无菌巾，术前排尿，插入窥阴器，暴露阴道后穹隆、消毒，以18号长针头行穿刺术，明确内容物性质(脓、血)，切开肿块囊腔，分离脓肿或血肿内腔，充分引流，冲洗囊腔，放置橡皮条引流。</t>
  </si>
  <si>
    <t>HTL48401</t>
  </si>
  <si>
    <t>阴道穹隆封闭术</t>
  </si>
  <si>
    <t>膀胱截石位，外阴消毒，铺盖无菌巾，放入窥器，暴露宫颈阴道，干棉球擦净宫颈粘液，消毒宫颈阴道，于阴道穹隆顶端左、右两处分别注射治疗药物，穿刺针眼压迫止血。</t>
  </si>
  <si>
    <t>HTL59401</t>
  </si>
  <si>
    <t>阴道部分闭合术</t>
  </si>
  <si>
    <t>膀胱截石位，消毒铺巾，消毒阴道，宫颈，切除阴道前后壁对应位置黏膜瓣各一片，将切除后的阴道前后壁对和缝合，止血。</t>
  </si>
  <si>
    <t>HTL59402</t>
  </si>
  <si>
    <t>阴道完全闭合术</t>
  </si>
  <si>
    <t>膀胱截石位，消毒外阴，铺无菌巾，暴露阴道，消毒，切开阴道前后壁，分离阴道黏膜，切除阴道壁组织，保留部分阴道前庭黏膜，对应缝合，闭合阴道。</t>
  </si>
  <si>
    <t>HTL65401</t>
  </si>
  <si>
    <t>阴道异物取出术</t>
  </si>
  <si>
    <t>膀胱截石位，臀部铺消毒垫巾，消毒外阴，放置窥阴器，暴露阴道异物，钳取阴道异物，消毒宫颈、阴道。</t>
  </si>
  <si>
    <t>HTL70301</t>
  </si>
  <si>
    <t>阴道断端骶棘韧带悬吊术</t>
  </si>
  <si>
    <t>膀胱截石位，消毒铺巾，消毒阴道，打开阴道后壁至阴道断端，上推直肠，暴露子宫骶韧带，分离暴露骶棘韧带，7号丝线缝合骶韧带和骶棘韧带，打结，提升阴道断端，缝合阴道后壁。不含阴道壁修补术、治疗尿失禁手术、吊带或生物补片修补术。</t>
  </si>
  <si>
    <t>HTL70302</t>
  </si>
  <si>
    <t>经腹阴道穹隆骶骨悬吊术</t>
  </si>
  <si>
    <t>常规消毒，铺巾，开腹，分离骶前腹膜，暴露骶2-3，补片一端固定于阴道前后壁，另一端固定于骶前，关闭后腹膜。</t>
  </si>
  <si>
    <t>HTL73301</t>
  </si>
  <si>
    <t>外阴阴道疤痕切除术</t>
  </si>
  <si>
    <t>膀胱截石位，臀部铺消毒垫巾，消毒外阴，切除外阴或阴道疤痕，缝合裂开提肛肌，可吸收线缝合阴道黏膜和外阴皮肤，消毒阴道，放置油纱。</t>
  </si>
  <si>
    <t>HTL73302</t>
  </si>
  <si>
    <t>阴道黏膜部分切除阴道缩窄术</t>
  </si>
  <si>
    <t>常规消毒，铺无菌巾，局部麻醉或硬膜外麻醉，设计阴道口切口，剥离并切除部分阴道壁黏膜，电凝止血，分层缝合缩小阴道外口。</t>
  </si>
  <si>
    <t>HTL73401</t>
  </si>
  <si>
    <t>阴道隔切除缝合术</t>
  </si>
  <si>
    <t>膀胱截石位，消毒铺巾，消毒阴道，切除横隔(或纵隔、斜膈)，阴道成形，缝合或止血，阴道填塞油纱。</t>
  </si>
  <si>
    <t>HTL75301</t>
  </si>
  <si>
    <t>全阴道切除术</t>
  </si>
  <si>
    <t>膀胱截石位，消毒外阴，阴道，分离阴道与周围组织的间隙，切除全部阴道，缝合止血。</t>
  </si>
  <si>
    <t>HTL80401</t>
  </si>
  <si>
    <t>阴道狭窄扩张术</t>
  </si>
  <si>
    <t>膀胱截石位，臀部铺消毒垫巾，消毒外阴，使用管状膜具行阴道扩张。</t>
  </si>
  <si>
    <t>HTL83301</t>
  </si>
  <si>
    <t>阴道成形术-压顶法</t>
  </si>
  <si>
    <t>膀胱截石位，臀部铺消毒垫巾，消毒外阴，每次用直径8毫米圆管状模型顶压阴道外口30分钟，2-3个月后，改用直径2-3厘米圆管状模型每次顶压阴道外口30分钟。</t>
  </si>
  <si>
    <t>HTL83302</t>
  </si>
  <si>
    <t>阴道闭锁切开成形术</t>
  </si>
  <si>
    <t>膀胱截石位，臀部铺消毒垫巾，消毒外阴，术前排尿或插(保留)导尿管，外阴口局麻，用窥器打开阴道，在阴道闭锁处切开并分离闭锁之阴道前后壁，游离并缝合阴道闭锁处阴道上下黏膜，无出血，放置油纱卷。</t>
  </si>
  <si>
    <t>HTL83303</t>
  </si>
  <si>
    <t>阴道直肠瘘修补术</t>
  </si>
  <si>
    <t>膀胱截石位，消毒外阴、肛周、阴道，暴露瘘孔，环形切除瘘孔周围瘢痕，4-0可吸收性肠线间断、褥式缝合直肠浆肌层关闭瘘孔，缝合阴道壁，冲洗，止血。</t>
  </si>
  <si>
    <t>HTL83304</t>
  </si>
  <si>
    <t>腹会阴联合入路高位直肠阴道瘘修补术</t>
  </si>
  <si>
    <t>常规消毒，铺无菌巾，手术设计。在腹部切开，分离直肠和阴道间间隙，切开瘘口部位，切除瘘口瘢痕，局部形成黏膜瓣，分层缝合，闭合直肠和阴道的瘘口，术中电凝止血，留置引流。</t>
  </si>
  <si>
    <t>HTL83305</t>
  </si>
  <si>
    <t>局部黏膜瓣转移阴道直肠瘘修补术</t>
  </si>
  <si>
    <t>常规消毒，铺无菌巾，设计，局部注射副肾盐水，经阴道沿瘘口周围切开黏膜、黏膜下层，电凝止血，切除瘢痕组织，显露直肠黏膜，可吸收线连续缝合直肠黏膜，黏膜下层，切取一侧阴道黏膜瓣转移至创口处缝合。阴道内留置抗菌素纱布条。不含其它皮瓣转移术。</t>
  </si>
  <si>
    <t>HTL83401</t>
  </si>
  <si>
    <t>阴道裂伤缝合术</t>
  </si>
  <si>
    <t>膀胱截石位，外阴消毒，铺盖无菌巾，插入窥器，暴露并消毒裂伤部位，视裂伤部位深浅，用纱条压迫止血或缝合止血。</t>
  </si>
  <si>
    <t>HTL83402</t>
  </si>
  <si>
    <t>阴道旁修补术</t>
  </si>
  <si>
    <t>膀胱截石位，消毒铺巾，消毒阴道，打开阴道前壁至脱垂最高点，向两侧分离达盆筋膜腱弓，缝合膀胱筋膜和盆筋膜腱弓数针，缝合阴道黏膜。不含阴道前后壁修补术、治疗尿失禁手术、吊带或生物补片修补术、会阴体修补术。</t>
  </si>
  <si>
    <t>HTL89301</t>
  </si>
  <si>
    <t>游离皮瓣阴道再造术</t>
  </si>
  <si>
    <t>常规消毒，铺无菌巾，设计切口，注射局麻药，切开皮肤皮下，电凝止血，解剖受区血管(一根动脉，两根静脉)，形成受区创面，将游离皮瓣血管冲洗(肝素盐水)，修剪吻合血管，翻转皮瓣缝合成尿道及阴茎体，断开受区血管，皮瓣动静脉与受区动静脉吻合，观察血运，固定阴茎体及血管蒂，置入引流。不含游离皮瓣形成术、阴茎假体置入术。</t>
  </si>
  <si>
    <t>HTL89302</t>
  </si>
  <si>
    <t>带蒂皮瓣阴道再造术</t>
  </si>
  <si>
    <t>常规消毒，铺无菌巾，设计切口，设计皮瓣和阴道口切口，局部注射1：20万肾上腺素盐水，在设计的阴道口位置切开皮肤或黏膜，在尿道和肛门之间分离形成腔隙，电凝止血，作皮瓣切口，切开皮肤、皮下组织，掀起皮瓣，电凝止血，检查皮瓣血运良好后，分层将皮瓣缝制成皮筒，供瓣区直接缝合或游离植皮，检查分离好的阴道腔隙无活动出血后，直接或经皮下隧道将皮筒转移至阴道腔隙，放置引流，皮筒边缘与阴道口缝合，再造阴道内填塞碘仿纱条，包扎。不含游离植皮术、皮瓣形成术。</t>
  </si>
  <si>
    <t>HTL89303</t>
  </si>
  <si>
    <t>皮片游离移植阴道再造术</t>
  </si>
  <si>
    <t>常规消毒，铺无菌巾，留置导尿，设计造穴切口，局部注射1：20万肾上腺素盐水，在设计的位置切开皮肤或黏膜，在尿道和肛门之间分离形成再造阴道腔隙，电凝止血，测定穴深及穴周径，检查有无尿道及直肠损伤，生理盐水冲洗，在阴道模具上将游离皮片缝合成单盲端管状，置入穴腔，外端与穴口缝合，阴道腔内置碘仿纱条，包堆包扎。不含取皮术。</t>
  </si>
  <si>
    <t>HTL89304</t>
  </si>
  <si>
    <t>口腔黏膜微粒游离移植阴道再造术</t>
  </si>
  <si>
    <t>常规消毒，铺无菌巾，留置导尿，设计阴道口切口，局部注射1：20万肾上腺素盐水，在设计的阴道口位置切开皮肤或黏膜，在尿道和肛门之间分离形成再造阴道腔隙，电凝止血，切取口腔黏膜，制成微粒，置入阴道，置入硅胶多孔阴道模具，模具内填塞纱条，包扎固定。不含口腔黏膜采取术。</t>
  </si>
  <si>
    <t>HTL89305</t>
  </si>
  <si>
    <t>带蒂肠管阴道再造术</t>
  </si>
  <si>
    <t>常规消毒，铺无菌巾，留置导尿，设计阴道口切口，局部注射1：20万肾上腺素盐水，在设计的阴道口位置切开皮肤或黏膜，在尿道和肛门之间分离形成再造阴道腔隙，止血，开腹，切取一段带血管蒂的肠段，转移到再造阴道腔隙内，带蒂肠管远心端与阴道口缝合，形成阴道，缝合关闭腹腔，放置引流，包扎固定。</t>
  </si>
  <si>
    <t>HTL89306</t>
  </si>
  <si>
    <t>经腹乙状结肠代阴道成形术</t>
  </si>
  <si>
    <t>膀胱截石位，臀部铺消毒垫巾，消毒外阴，阴道前庭造穴，开腹取乙状结肠10-12厘米，转移切取的肠断至阴道洞穴，固定肠黏膜和外阴皮肤。不含术后阴道模具扩张术、盆腔器官切除术或肠切除术、盆腹腔粘连松解术。</t>
  </si>
  <si>
    <t>HTL89307</t>
  </si>
  <si>
    <t>经腹回肠代阴道成形术</t>
  </si>
  <si>
    <t>膀胱截石位，臀部铺消毒垫巾，消毒外阴，阴道前庭造穴，开腹取回肠10-12厘米，转移切取的肠断至阴道洞穴，固定肠黏膜和外阴皮肤。不含术后阴道模具扩张术、盆腔器官切除术、肠切除术、盆腹腔粘连松解术。</t>
  </si>
  <si>
    <t>HTL89308</t>
  </si>
  <si>
    <t>经腹腹膜代阴道成形术</t>
  </si>
  <si>
    <t>膀胱截石位，臀部铺消毒垫巾，消毒外阴，阴道前庭造穴，开腹，暴露双侧后腹膜，分别取左右侧后腹膜4*12厘米，缝合成阴道模型，置入阴道洞穴，固定腹膜和外阴皮肤。不含术后阴道模具扩张术、盆腔器官切除术。</t>
  </si>
  <si>
    <t>HTL89401</t>
  </si>
  <si>
    <t>生物补片阴道成形术</t>
  </si>
  <si>
    <t>膀胱截石位，臀部铺消毒垫巾，消毒外阴，阴道前庭造穴，取羊膜或生物补片缝制成阴道模型，置于阴道造穴中并缝合固定。</t>
  </si>
  <si>
    <t>HTM50401</t>
  </si>
  <si>
    <t>阴道壁血肿切开术</t>
  </si>
  <si>
    <t>膀胱截石位，臀部铺消毒巾，消毒外阴，铺盖无菌巾，术前排尿或插(保留)导尿管，局麻，切开血肿，清除凝血块，生理盐水冲洗血肿腔，止血，可吸收性肠线缝合，关闭血肿腔。</t>
  </si>
  <si>
    <t>HTM70401</t>
  </si>
  <si>
    <t>阴道前壁修补术</t>
  </si>
  <si>
    <t>膀胱截石位，消毒铺巾，消毒阴道，打开阴道前壁至阴道脱垂最高点，向两侧分离，暴露膀胱阴道筋膜并缝合加固，缝合阴道黏膜。不含阴道后壁修补术、治疗尿失禁手术、吊带或生物补片修补术。</t>
  </si>
  <si>
    <t>HTM70402</t>
  </si>
  <si>
    <t>阴道后壁修补术</t>
  </si>
  <si>
    <t>膀胱截石位，消毒铺巾，消毒阴道，打开阴道后壁至脱垂最高点，向两侧分离，暴露直肠阴道筋膜并缝合加固，缝合阴道黏膜。</t>
  </si>
  <si>
    <t>HTM70403</t>
  </si>
  <si>
    <t>阴道前后壁修补术</t>
  </si>
  <si>
    <t>膀胱截石位，消毒外阴、阴道，铺无菌单，外展、缝合、固定双侧小阴唇，插(保留)金属导尿管，前壁修补：切开阴道前壁黏膜，分离阴道黏膜膀胱间隙，倒T形切开阴道黏膜，分离膀胱，修复膨出膀胱，0号或1号可吸收性肠线，荷包式缝合膀胱表层筋膜、外筋膜，切除多余阴道黏膜，缝合关闭阴道黏膜断端，后壁修补：切开阴道后壁达会阴体，分离阴道壁黏膜与直肠间隙，三角形切开阴道下段黏膜，处理肛提肌，修复直肠膨出，加固盆底组织，缝合阴道黏膜断端及会阴体。</t>
  </si>
  <si>
    <t>HTM73401</t>
  </si>
  <si>
    <t>阴道壁良性肿物切除术</t>
  </si>
  <si>
    <t>膀胱截石位，臀部铺消毒巾，消毒外阴，铺无菌巾，术前排尿或插(保留)导尿管，局麻，切开、剥除阴道壁肿物(囊肿、息肉、子宫内膜异位囊肿等)，2-0可吸收性肠线间断缝合断端、止血，带尾消毒棉球(或纱条)放置阴道内，嘱患者6-8小时内自行取出。</t>
  </si>
  <si>
    <t>HTM83401</t>
  </si>
  <si>
    <t>阴道壁缝合术</t>
  </si>
  <si>
    <t>膀胱截石位，消毒铺巾，放置窥器，暴露并消毒宫颈阴道，在阴道壁损伤部位缝合止血。</t>
  </si>
  <si>
    <t>HTP-HTQ</t>
  </si>
  <si>
    <t>4.固定与周围结构</t>
  </si>
  <si>
    <t>HTP71401</t>
  </si>
  <si>
    <t>经阴道子宫骶棘韧带悬吊术</t>
  </si>
  <si>
    <t>膀胱截石位，消毒铺巾，消毒阴道宫颈，打开阴道后壁至穹窿，上推直肠，暴露子宫骶韧带，分离暴露骶棘韧带，7号丝线缝合骶韧带和骶棘韧带，打结，提升子宫，缝合阴道后壁。不含阴道壁修补术、治疗尿失禁手术、吊带或生物补片修补术。</t>
  </si>
  <si>
    <t>HTP73301</t>
  </si>
  <si>
    <t>经腹阔韧带内肿瘤切除术</t>
  </si>
  <si>
    <t>指经腹切除阔韧带肿瘤，含阔韧带肌瘤。消毒铺巾，开腹，探查盆腹腔，打开阔韧带前后页，暴露肿物，暴露输尿管走形及蠕动，切除肿物，缝合止血，再次检查输尿管走形和蠕动，关腹。</t>
  </si>
  <si>
    <t>HTP73401</t>
  </si>
  <si>
    <t>经阴道阔韧带内肿瘤切除术</t>
  </si>
  <si>
    <t>指经阴道切除阔韧带肿瘤，含阔韧带肌瘤。膀胱截石位，消毒铺巾，消毒阴道，宫颈，打开阴道前后穹窿，探查盆腹腔，打开阔韧带前后页，暴露肿物，暴露输尿管走形及蠕动，切除肿物，缝合止血，再次检查输尿管走形和蠕动，关腹。</t>
  </si>
  <si>
    <t>HTP81401</t>
  </si>
  <si>
    <t>经阴道子宫主韧带缩短术</t>
  </si>
  <si>
    <t>膀胱截石位，消毒铺巾，环切宫颈，分别上推膀胱和直肠，暴露两侧主骶韧带，钳夹切断主骶韧带，并缝合在截除后的宫颈两侧。</t>
  </si>
  <si>
    <t>HTQ59301</t>
  </si>
  <si>
    <t>经腹子宫直肠陷凹封闭术</t>
  </si>
  <si>
    <t>腹部与外阴消毒，铺无菌巾，开腹，探查盆腹腔，大纱垫排压肠管，用不可吸收缝线自宫骶韧带内侧，穿过直肠子宫陷凹基底部，缝合到对侧子宫骶骨韧带内侧，同法横向缝合3-4针，间隔1厘米，各线收紧打结，闭合直肠子宫陷凹，逐层关腹。</t>
  </si>
  <si>
    <t>HTQ59401</t>
  </si>
  <si>
    <t>经阴道子宫直肠陷凹封闭术</t>
  </si>
  <si>
    <t>膀胱截石位，外阴与阴道消毒，铺无菌巾，经阴道切开后穹窿进入盆腔，排压肠管，用不可吸收缝线自宫骶韧带内侧，穿过直肠子宫陷凹基底部，缝合到对侧子宫骶骨韧带内侧，同法横向缝合3-4针，间隔1厘米，各线收紧打结，闭合直肠子宫陷凹，双极电凝各创面止血，止血凝胶或止血纱布，缝合阴道切口，消毒阴道外阴皮肤，阴道填纱压迫伤口。</t>
  </si>
  <si>
    <t>HTR-HTV</t>
  </si>
  <si>
    <t>5.外阴</t>
  </si>
  <si>
    <t>HTR45701</t>
  </si>
  <si>
    <t>外阴脓肿切开术</t>
  </si>
  <si>
    <t>局麻，消毒外阴阴道，铺巾，切开外阴脓肿，充分引流，缝合创面。</t>
  </si>
  <si>
    <t>HTR50701</t>
  </si>
  <si>
    <t>外阴血肿切开术</t>
  </si>
  <si>
    <t>膀胱截石位，消毒外阴，铺无菌巾，局麻，术前排尿，切开血肿，清除凝血块或排放脓液，生理盐水冲洗内腔，止血，可吸收性肠线缝合关闭血肿内腔或放置引流条。</t>
  </si>
  <si>
    <t>HTR72701</t>
  </si>
  <si>
    <t>外阴激光治疗</t>
  </si>
  <si>
    <t>外阴阴道消毒铺巾，病变周围多点局部麻醉，激光烧灼病变部位，术毕消毒并处理治疗部位。</t>
  </si>
  <si>
    <t>HTR72702</t>
  </si>
  <si>
    <t>外阴微波治疗</t>
  </si>
  <si>
    <t>膀胱截石位，外阴阴道消毒铺巾，病变周围多点麻醉，微波探头接触外阴病灶部位并移动探头，治疗病变，术毕冰敷创面，局部上药。</t>
  </si>
  <si>
    <t>HTR72703</t>
  </si>
  <si>
    <t>外阴冷冻治疗</t>
  </si>
  <si>
    <t>膀胱截石位，外阴阴道消毒铺巾，病变周围多点麻醉，用一次性液氮接触病灶部位，治疗病变，术毕创面上药。</t>
  </si>
  <si>
    <t>HTR73701</t>
  </si>
  <si>
    <t>外阴良性肿瘤切除术</t>
  </si>
  <si>
    <t>膀胱截石位，消毒外阴阴道，铺巾，局部麻醉，切开外阴肿物表面皮肤，分离肿物，切除外阴肿瘤，缝合关闭创面。</t>
  </si>
  <si>
    <t>HTR73702</t>
  </si>
  <si>
    <t>单纯性外阴切除术</t>
  </si>
  <si>
    <t>膀胱截石位，消毒外阴，铺单，切除外阴部组织，缝合切口。</t>
  </si>
  <si>
    <t>HTR73703</t>
  </si>
  <si>
    <t>外阴部分切除术</t>
  </si>
  <si>
    <t>膀胱截石位，消毒外阴，铺单，在外阴病灶外2厘米切除外阴部位，缝合切口。</t>
  </si>
  <si>
    <t>HTR77701</t>
  </si>
  <si>
    <t>外阴广泛切除术</t>
  </si>
  <si>
    <t>膀胱截石位，消毒外阴，铺单，切开外阴皮肤，结扎阴部内动脉，切开阴道黏膜，切下外阴，缝合皮下组织及皮肤。</t>
  </si>
  <si>
    <t>HTR77702</t>
  </si>
  <si>
    <t>外阴广泛切除成形术</t>
  </si>
  <si>
    <t>膀胱截石位，消毒外阴，铺单，切开外阴皮肤，结扎阴部内动脉，切开阴道黏膜，切下外阴，缝合皮下组织及皮肤，外阴转移皮瓣修补，外阴成形。不含皮瓣移植、病理学检查、淋巴结切除术。</t>
  </si>
  <si>
    <t>HTR83702</t>
  </si>
  <si>
    <t>外阴裂伤清创缝合术</t>
  </si>
  <si>
    <t>膀胱截石位，消毒外阴，检查除外阴损伤外有无合并其它部位损伤(尿道、直肠、内生殖器等)，局部麻醉，清创缝合外阴伤口。必要时放置引流条。</t>
  </si>
  <si>
    <t>HTS81701</t>
  </si>
  <si>
    <t>阴蒂缩小术</t>
  </si>
  <si>
    <t>指两性畸形的阴蒂缩小手术。常规消毒，铺无菌巾，设计切口，局部注射副肾盐水，在增生阴蒂的背侧皮肤呈“工”字形切开，游离阴蒂背侧神经血管束，形成带蒂阴蒂头，电凝止血，切除增生的部分阴蒂体，缩小阴蒂头，缝合固定于阴蒂脚处。</t>
  </si>
  <si>
    <t>HTS83701</t>
  </si>
  <si>
    <t>阴蒂肥大修整术</t>
  </si>
  <si>
    <t>常规消毒，铺无菌巾，设计切口，局部麻醉，形成以阴蒂背侧神经血管束为蒂的岛状阴蒂海绵体瓣，电凝止血，将其缝合，固定于耻骨联合区，将肥大的阴蒂自根部切断，残端缝合，固定耻骨联合前端，局部组织瓣缝合，置引流。</t>
  </si>
  <si>
    <t>HTS89701</t>
  </si>
  <si>
    <t>阴蒂再造术</t>
  </si>
  <si>
    <t>常规消毒，铺无菌巾，手术设计，在阴茎背侧设计皮肤呈“工”字形切口，注射1：20万肾上腺素盐水后，游离阴茎背侧神经血管束，形成带蒂阴蒂头，切除阴茎干，缩小阴蒂头，电凝止血，将带蒂阴茎头缝合固定于阴蒂脚处。不含阴茎切除。</t>
  </si>
  <si>
    <t>HTT57701</t>
  </si>
  <si>
    <t>小阴唇粘连分离术</t>
  </si>
  <si>
    <t>术前排尿，膀胱截石位，消毒外阴，铺无菌巾，局麻，以手指钝性分离或以钳、剪、刀锐性分离粘连带，阴道黏膜外翻缝合，防止再次粘连，手术创面涂抹消炎、润滑药物。</t>
  </si>
  <si>
    <t>HTT83701</t>
  </si>
  <si>
    <t>小阴唇整形术</t>
  </si>
  <si>
    <t>常规消毒，铺无菌巾，设计切口，局部麻醉，设计切口，切除增生或不对称的阴唇组织，电凝止血，使外观美观、自然，分层缝合，加压包扎。</t>
  </si>
  <si>
    <t>HTT89701</t>
  </si>
  <si>
    <t>小阴唇再造术</t>
  </si>
  <si>
    <t>常规消毒，铺无菌巾，手术设计，在阴茎背侧设计皮肤呈“工”字形切口，注射1：20万肾上腺素盐水后，沿设计线切开皮肤，形成两瓣，自身折叠，缝合形成部分阴唇，电凝止血，置入引流。</t>
  </si>
  <si>
    <t>HTT89702</t>
  </si>
  <si>
    <t>大阴唇再造术</t>
  </si>
  <si>
    <t>常规消毒，铺无菌巾，手术设计，阴囊瓣形成，上提，折叠，固定，缝合，与阴茎瓣交叉，形成大阴唇，电凝止血，置入引流，留置尿管。</t>
  </si>
  <si>
    <t>HTU83701</t>
  </si>
  <si>
    <t>处女膜修补术</t>
  </si>
  <si>
    <t>常规消毒，铺无菌巾，设计切口，局部麻醉，沿设计线切开，修剪处女膜裂缘，形成新鲜创面，分层缝合切口，检查修补后裂隙大小适宜后，结束手术。</t>
  </si>
  <si>
    <t>HTU83702</t>
  </si>
  <si>
    <t>处女膜切开成形术</t>
  </si>
  <si>
    <t>膀胱截石位，臀部铺消毒垫巾，消毒外阴，术前排尿或插(保留)导尿管，外阴口局麻，X形切开闭锁的处女膜，排净积血，窥阴器插入阴道，常规探查宫颈、阴道是否正常，处女膜切口压迫或缝合止血。</t>
  </si>
  <si>
    <t>HTU89701</t>
  </si>
  <si>
    <t>处女膜再造术</t>
  </si>
  <si>
    <t>常规消毒，铺无菌巾，设计阴道口环形切口，局部麻醉，沿设计线切开黏膜，形成局部黏膜瓣，收缩塑形，缝合。</t>
  </si>
  <si>
    <t>HTV50701</t>
  </si>
  <si>
    <t>前庭大腺囊肿造口术</t>
  </si>
  <si>
    <t>膀胱截石位，消毒外阴，铺巾，局麻，切开囊肿，充分引流囊内液体，外翻缝合，保持腺体开窗状态。</t>
  </si>
  <si>
    <t>HTV73701</t>
  </si>
  <si>
    <t>前庭大腺囊肿切除术</t>
  </si>
  <si>
    <t>膀胱截石位，消毒外阴，铺巾，局麻，切开小阴唇内侧黏膜，剥离前庭大腺囊肿，缝合止血。</t>
  </si>
  <si>
    <t>HTW</t>
  </si>
  <si>
    <t>6.会阴</t>
  </si>
  <si>
    <t>HTW73701</t>
  </si>
  <si>
    <t>会阴部扩创术</t>
  </si>
  <si>
    <t>指会阴部未愈合创面的后期去除坏死组织，过度生长的肉芽组织的手术操作，术区皮肤消毒，彻底清除局部坏死组织，2500-5000毫升生理盐水清洗创面，止血后创面用其它组织或敷料覆盖。不含植皮术、皮瓣修复术。</t>
  </si>
  <si>
    <t>1%体表面积</t>
  </si>
  <si>
    <t>HTW83301</t>
  </si>
  <si>
    <t>经腹会阴疝修补术</t>
  </si>
  <si>
    <t>逐层进腹，探查，寻找疝囊，切除疝囊，缝合或补片修补会阴薄弱区域，止血，清点器具、纱布无误，冲洗伤口，逐层关腹。</t>
  </si>
  <si>
    <t>HTW83302</t>
  </si>
  <si>
    <t>腹骶会阴肛门成形术</t>
  </si>
  <si>
    <t>备皮(腹部，骶部及会阴皮肤)，俯卧位，电刺激仪定位肛穴，纵行切开骶尾部皮肤肌肉，至尾骨处，寻找直肠盲端，小心游离，修补直肠尿道瘘或直肠阴道瘘。若未寻见直肠末端，留置隧道，缝合保护骶部切口。换平卧位，开腹探查，松解粘连，游离结、直肠末端同时修补直肠膀胱瘘或直肠尿道瘘。术者转至会阴区，电刺激仪定位肛穴，切开肛穴皮肤及括约肌钝性分离会阴隧道，将直肠末端脱出至肛穴成形肛门。返回至腹部检查腹腔情况，关腹。不含直肠尿道瘘修补。</t>
  </si>
  <si>
    <t>HTW83303</t>
  </si>
  <si>
    <t>先天性肛门闭锁女性会阴肛门成形术</t>
  </si>
  <si>
    <t>截石位，消毒铺巾，插导尿管，将会阴(舟状窝)瘘管与阴道分离，游离末端直肠，电刺激仪定位肛门外括约肌位置行十字切口，将直肠后移置于外括约肌中心位置，与肛周固定，会阴体成形。</t>
  </si>
  <si>
    <t>HTW83304</t>
  </si>
  <si>
    <t>先天性肛门闭锁男性会阴肛门成形术</t>
  </si>
  <si>
    <t>截石位，消毒铺巾，插导尿管，电刺激仪定位肛门外括约肌中心位置，十字切开，向上分离找到直肠盲端，游离松解，将直肠末端与肛周固定，会阴体成形。</t>
  </si>
  <si>
    <t>HTW83305</t>
  </si>
  <si>
    <t>前矢状入路会阴肛门成形术</t>
  </si>
  <si>
    <t>截石位，备皮，电刺激仪定位肛穴，纵行切开会阴体皮肤会阴肌肉，游离舟状窝处瘘口及直肠末端，分离直肠及阴道间隙，将直肠末端无张力牵至并固定于新定位肛穴处，成型肛门，重建舟状窝、会阴体。</t>
  </si>
  <si>
    <t>HTW83701</t>
  </si>
  <si>
    <t>会阴侧切缝合术</t>
  </si>
  <si>
    <t>会阴侧切和正中切，先进行局部麻醉和阴部神经阻滞麻醉，然后选择切开部位，切开组织。会阴缝合按解剖结构分别缝合阴道黏膜、肌肉层、会阴皮下组织、缝合皮肤。</t>
  </si>
  <si>
    <t>HTW83702</t>
  </si>
  <si>
    <t>会阴Ⅰ-Ⅱ度裂伤缝合术</t>
  </si>
  <si>
    <t>会阴缝合按解剖结构，分别缝合阴道黏膜、肌肉层、会阴皮下组织、皮肤。</t>
  </si>
  <si>
    <t>HTW83703</t>
  </si>
  <si>
    <t>会阴Ⅲ-IV度裂伤缝合术</t>
  </si>
  <si>
    <t>消毒缝合部位，按解剖部位分别缝合直肠黏膜、肛门括约肌、会阴黏膜和皮下组织。</t>
  </si>
  <si>
    <t>HTW83704</t>
  </si>
  <si>
    <t>陈旧性会阴Ⅱ度裂伤修补术</t>
  </si>
  <si>
    <t>膀胱截石位，消毒外阴肛周，铺无菌巾，会阴切口，阴道壁黏膜，剥露肛提肌，切除部分阴道黏膜，缝合肛提肌、阴道黏膜、会阴组织至皮肤，新阴道口应可容纳2横指宽度。</t>
  </si>
  <si>
    <t>HTW83705</t>
  </si>
  <si>
    <t>陈旧性会阴Ⅲ度裂伤修补术</t>
  </si>
  <si>
    <t>膀胱截石位，消毒外阴肛周，铺无菌巾，会阴切口，分离直肠与阴道黏膜，沿正中线切开阴道壁，暴露直肠、肛提肌及肛门括约肌断端，切除直肠裂口瘢痕，缝合直肠壁，用7号丝线8字缝合肛门括约肌断端与肛提肌，缝合阴道黏膜、会阴组织至皮肤。</t>
  </si>
  <si>
    <t>HTW83306</t>
  </si>
  <si>
    <t>经会阴会阴疝修补术</t>
  </si>
  <si>
    <t>会阴切口，逐层切开，探查，寻找疝囊，切除疝囊，缝合或补片修补会阴薄弱区域，止血，清点器具、纱布无误，冲洗伤口，逐层缝合。</t>
  </si>
  <si>
    <t>HTZ</t>
  </si>
  <si>
    <t>HTZ62301</t>
  </si>
  <si>
    <t>避孕药皮下埋置术</t>
  </si>
  <si>
    <t>局部皮肤消毒，铺巾，局部小切口，放置皮下避孕药，皮内缝合。</t>
  </si>
  <si>
    <t>HTZ62901</t>
  </si>
  <si>
    <t>脉冲泵置入术</t>
  </si>
  <si>
    <t>经静脉或皮下安装一次性脉冲泵，确定安装脉冲泵时间，确定和调整用药剂量，观察效果。</t>
  </si>
  <si>
    <t>HTZ64301</t>
  </si>
  <si>
    <t>避孕药皮下取出术</t>
  </si>
  <si>
    <t>局部皮肤消毒，铺巾，局部小切口，取出皮下避孕药，皮内缝合。</t>
  </si>
  <si>
    <t>HTZ73301</t>
  </si>
  <si>
    <t>经腹子宫腺肌病灶切除术</t>
  </si>
  <si>
    <t>消毒铺巾，逐层切开腹壁进入腹腔，探查盆、腹腔情况，明确腺肌瘤部位，分离盆腔粘连，切除腺肌瘤病灶，缝合创面，双极电凝止血，盐水冲洗盆腹腔，酌情放置盆腔引流，放置生物蛋白胶，一次性敷贴覆盖腹部伤口。</t>
  </si>
  <si>
    <t>HTZ77301</t>
  </si>
  <si>
    <t>经腹根治性宫旁组织切除术</t>
  </si>
  <si>
    <t>消毒铺巾开腹，剪开覆盖于阴道残端的膀胱腹膜，显露、牵引阴道残端，分离膀胱阴道间隙，推下膀胱，剪开直肠阴道间腹膜，打开间隙，推开直肠，游离输尿管盆段，打开输尿管隧道，显露主韧带上缘，分别打开分离膀胱侧窝、直肠侧窝，显露主韧带前、后缘，距同侧宫颈侧缘3厘米，钳断主韧带、骶韧带，距阴道残端3厘米切除部分阴道，缝合阴道，放置引流。</t>
  </si>
  <si>
    <t>HTZ89301</t>
  </si>
  <si>
    <t>全盆底重建修补术</t>
  </si>
  <si>
    <t>指子宫脱垂、阴道前后壁脱垂等盆底支持组织的修补术。膀胱截石位，消毒铺巾，消毒阴道，打开阴道前后壁，利用生物网片系统与吊带系统重建盆地支持组织，修补盆底支持组织，缝合网片吊带系统，关闭阴道前后壁。不含子宫及其它盆腔脏器切除术、阴道前后壁修补术、治疗尿失禁的手术。</t>
  </si>
  <si>
    <t>胚胎培养</t>
  </si>
  <si>
    <t>在培养箱中将精卵采取体外结合形式进行培养。</t>
  </si>
  <si>
    <t>囊胚培养加收1360元/次</t>
  </si>
  <si>
    <t>组织/体液/细胞冷冻（辅助生殖）</t>
  </si>
  <si>
    <t>将辅助生殖相关组织、体液、细胞进行冷冻。</t>
  </si>
  <si>
    <t>管 ·次</t>
  </si>
  <si>
    <t>“组织/体液/细胞冷冻(辅助生殖)”每管每次(管·次)价格含冷冻当天起保存2个月的费用，不足2月按2月计费。冻存结束前只收取一次。</t>
  </si>
  <si>
    <t>组织/体液/细胞冷冻续存（辅助生殖）</t>
  </si>
  <si>
    <t>将冷冻后的辅助生殖相关组织、体液、细胞持续冻存。</t>
  </si>
  <si>
    <r>
      <rPr>
        <sz val="9"/>
        <rFont val="宋体"/>
        <charset val="134"/>
      </rPr>
      <t>管</t>
    </r>
    <r>
      <rPr>
        <sz val="9"/>
        <rFont val="Nimbus Roman No9 L"/>
        <charset val="0"/>
      </rPr>
      <t> </t>
    </r>
    <r>
      <rPr>
        <sz val="9"/>
        <rFont val="仿宋"/>
        <charset val="134"/>
      </rPr>
      <t>·</t>
    </r>
    <r>
      <rPr>
        <sz val="9"/>
        <rFont val="Nimbus Roman No9 L"/>
        <charset val="0"/>
      </rPr>
      <t> </t>
    </r>
    <r>
      <rPr>
        <sz val="9"/>
        <rFont val="宋体"/>
        <charset val="0"/>
      </rPr>
      <t>月</t>
    </r>
  </si>
  <si>
    <t>辅助生殖相关组织、体液、细胞冷冻后保存超过2月的，按每管每月(管·月)收取续存费用，不足1月按1月计费；不得重复收取“组织体液/细胞冷冻(辅助生殖)”、“精子/精液冷冻（辅助生殖）”费用。</t>
  </si>
  <si>
    <t>胚胎移植</t>
  </si>
  <si>
    <t>将胚胎移送至患者宫腔内。</t>
  </si>
  <si>
    <t>冻融胚胎加收1244元/次</t>
  </si>
  <si>
    <t>未成熟卵体外成熟培养</t>
  </si>
  <si>
    <t>将通过临床操作获取的未成熟卵进行体外培养。</t>
  </si>
  <si>
    <t>胚胎辅助孵化</t>
  </si>
  <si>
    <t>将胚胎通过物理或化学的方法，将透明带制造一处缺损或裂隙，提高着床成功率。</t>
  </si>
  <si>
    <t>组织、细胞活检(辅助生殖)</t>
  </si>
  <si>
    <t>在囊胚/卵裂期胚胎/卵母细胞等辅助生殖相关的组织、细胞上分离出检测标本。</t>
  </si>
  <si>
    <t>每个胚胎(卵)</t>
  </si>
  <si>
    <t>1.从第2个胚胎（卵）起，每个胚胎（卵）按70%收取。
2.本项目价格最高不超过5200元。</t>
  </si>
  <si>
    <t>人工授精</t>
  </si>
  <si>
    <t>通过临床操作将精液注入患者宫腔内。</t>
  </si>
  <si>
    <t>阴道（宫颈）内人工授精参照主项目收取</t>
  </si>
  <si>
    <t>精子优选处理</t>
  </si>
  <si>
    <t>通过实验室手段从精液中筛选优质精子。</t>
  </si>
  <si>
    <t>单精子注射</t>
  </si>
  <si>
    <t>将优选处理后精子注射进卵母细胞，促进形成胚胎。</t>
  </si>
  <si>
    <t>卵子激活加收800元/次
注射卵子数量大于20枚加收540元/次</t>
  </si>
  <si>
    <t>HU</t>
  </si>
  <si>
    <t>(十五)孕产</t>
  </si>
  <si>
    <t xml:space="preserve">窥阴器
</t>
  </si>
  <si>
    <t>HUA</t>
  </si>
  <si>
    <t>1.孕产系统</t>
  </si>
  <si>
    <t>HUE-HUH</t>
  </si>
  <si>
    <t>2.胚胎及胚胎产物</t>
  </si>
  <si>
    <t>HUE</t>
  </si>
  <si>
    <t>胎儿</t>
  </si>
  <si>
    <t>HUE52301</t>
  </si>
  <si>
    <t>腹腔妊娠取胎术</t>
  </si>
  <si>
    <t>消毒铺巾，逐层进腹，取出胎儿，充分止血，留置引流管，缝合腹壁。清理呼吸道，处理脐带，进行新生儿阿普加评分，擦净新生儿，打足印和母亲手印，新生儿基本查体，标明性别、体重、身高、出生时间，核准无误后入档。</t>
  </si>
  <si>
    <t>HUE52302</t>
  </si>
  <si>
    <t>古典式剖宫产术</t>
  </si>
  <si>
    <t>指经腹纵切口剖宫产术。消毒铺巾，逐层进腹，纵形切开子宫体部，娩出胎儿，娩出胎盘，充分止血。清理呼吸道，处理脐带，新生儿阿普加评分，擦净新生儿，打足印和母亲手印，新生儿基本查体，标明性别、体重、身高、出生时间，核准无误后入档。检查胎盘是否完整，清理阴道宫腔积血、缝合子宫和腹壁。</t>
  </si>
  <si>
    <t>二次剖宫产加收不超过300元</t>
  </si>
  <si>
    <t>HUE52303</t>
  </si>
  <si>
    <t>子宫下段剖宫产术</t>
  </si>
  <si>
    <t>消毒铺巾，逐层切开腹壁进入腹腔，分离推开子宫下端膀胱，切开子宫下段，取出胎儿，娩出胎盘，充分止血，清理宫腔积血，缝合子宫，缝合腹壁，清理呼吸道，处理脐带，进行新生儿阿普加评分，擦净新生儿，打足印和母亲手印，新生儿基本查体，标明性别、体重、身高、出生时间，核准无误后入档。</t>
  </si>
  <si>
    <t>HUE52304</t>
  </si>
  <si>
    <t>腹膜外剖宫取胎术</t>
  </si>
  <si>
    <t>消毒铺巾，逐层切开腹壁达腹膜外，分离子宫下端膀胱，切开子宫下段，取出胎儿，娩出胎盘，充分止血，清理阴道宫腔积血，缝合子宫，缝合腹壁，清理呼吸道，处理脐带，进行新生儿阿普加评分，擦净新生儿，打足印和母亲手印，新生儿基本查体，标明性别、体重、身高、出生时间，核准无误后入档。</t>
  </si>
  <si>
    <t>HUE52305</t>
  </si>
  <si>
    <t>双胎剖宫产术</t>
  </si>
  <si>
    <t>消毒铺巾，逐层进腹，分离子宫下端膀胱，切开子宫下段，依次取出第一胎、第二胎，娩出胎盘，切开子宫下段，取出胎儿，娩出胎盘，充分止血，清理阴道宫腔积血、缝合子宫、缝合腹壁。对新生儿的处理包括清理呼吸道，处理脐带，进行新生儿阿普加评分，擦净新生儿，打足印和母亲手印，新生儿基本查体，标明性别、体重、身高、出生时间，核准无误后入档。</t>
  </si>
  <si>
    <t>双胎以上，每增加一胎加收不超过300元；二次剖宫产加收不超过300元。</t>
  </si>
  <si>
    <t>HUE52401</t>
  </si>
  <si>
    <t>单胎顺产接生</t>
  </si>
  <si>
    <t>指单胎接生及新生儿处理全过程处置。在第二产程指导产妇用力，进行外阴消毒，铺消毒单，保护会阴，协助胎儿分娩机转，胎儿娩出，在第三产程协助胎盘娩出并检查胎盘、胸盘、胸膜是否完整，产道是否裂伤(不含二度裂伤缝合)，第四产程观察生命体征，清理新生儿呼吸道，处理脐带，进行新生儿阿普加评分，擦净新生儿，打足印和母亲手印，新生儿基本查体，标明性别、体重、身高、出生时间，核准无误后入档。</t>
  </si>
  <si>
    <t>HUE52402</t>
  </si>
  <si>
    <t>双胎接生</t>
  </si>
  <si>
    <t>膀胱截石位，消毒铺巾，保护会阴，协助第一个胎儿分娩机转，固定第二个胎儿为纵产式胎儿娩出，在第三产程协助胎盘娩出并检查胎盘，第四产程观察生命体征，清理呼吸道，处理脐带，进行新生儿阿普加评分，擦净新生儿，打足印和母亲手印，新生儿基本查体，标明性别、体重、身高、出生时间，核准无误后入档。</t>
  </si>
  <si>
    <t>双胎以上，每增加一胎加收不超过300元。</t>
  </si>
  <si>
    <t>HUE52404</t>
  </si>
  <si>
    <t>死胎接生</t>
  </si>
  <si>
    <t>膀胱截石位，消毒铺巾，保护会阴，协助胎儿分娩机转，娩出死胎，在第三产程协助胎盘娩出并检查胎盘，标明性别、体重、身高、出生时间，核准无误后入档。不含死胎尸体解剖及尸体处理。</t>
  </si>
  <si>
    <t>HUE52405</t>
  </si>
  <si>
    <t>臀位助产术</t>
  </si>
  <si>
    <t>膀胱截石位，消毒铺巾，保护会阴，按臀位分娩机制协助胎儿分娩机转，娩出胎儿，在第三产程协助胎盘娩出并检查胎盘，清理呼吸道，处理脐带，进行新生儿阿普加评分，擦净新生儿，打足印和母亲手印，新生儿基本查体，标明性别、体重、身高、出生时间，核准无误后入档。</t>
  </si>
  <si>
    <t>HUE52406</t>
  </si>
  <si>
    <t>臀位牵引助产术</t>
  </si>
  <si>
    <t>含臀位或头位牵引术。膀胱截石位，消毒铺巾，查胎位，上胎儿吸引器，保护会阴，牵引同时协助胎儿分娩机转，娩出胎儿，在第三产程协助胎盘娩出并检查胎盘，清理呼吸道，处理脐带，进行新生儿阿普加评分，擦净新生儿，打足印和母亲手印，新生儿基本查体，标明性别、体重、身高、出生时间，核准无误后入档。</t>
  </si>
  <si>
    <t>HUE52407</t>
  </si>
  <si>
    <t>胎头旋转助产术</t>
  </si>
  <si>
    <t>指头先露胎方位异常的胎头旋转。膀胱截石位，消毒外阴，查胎位，宫缩间歇期转动胎头，助手在腹部协助胎头转动至正常胎方位，胎儿娩出，第三产程协助胎盘娩出并检查胎盘，清理呼吸道，处理脐带，进行新生儿阿普加评分。擦净新生儿，打足印和母亲手印，新生儿基本查体，标明性别、体重、身高、出生时间，核准无误后入档。</t>
  </si>
  <si>
    <t>HUE52408</t>
  </si>
  <si>
    <t>产钳助产术</t>
  </si>
  <si>
    <t>指难产接生时的产钳助产。膀胱截石位，消毒铺巾，导尿，查胎位，上产钳右叶，固定，上产钳左叶，交合产钳，保护会阴，牵引同时协助胎儿分娩机转，娩出胎儿，在第三产程协助胎盘娩出并检查胎盘，清理呼吸道，处理脐带，进行新生儿阿普加评分，擦净新生儿，打足印和母亲手印，新生儿基本查体，标明性别、体重、身高、出生时间，核准无误后入档。不含全阴侧切或会阴裂伤缝合。</t>
  </si>
  <si>
    <t>HUE52409</t>
  </si>
  <si>
    <t>胎头吸引助产术</t>
  </si>
  <si>
    <t xml:space="preserve">当宫口开全，胎头先露部在坐骨棘水平以下，出现胎儿窘迫或第二产程延长，可选胎头吸引助产术。将胎头吸引器固定于胎头先露部后，加负压，按分娩机转，牵拉助产娩出胎儿。擦净新生儿，打足印和母亲手印，新生儿基本查体，标明性别、体重、身高、出生时间，核准无误后入档。
</t>
  </si>
  <si>
    <t>HUE52410</t>
  </si>
  <si>
    <t>外倒转术</t>
  </si>
  <si>
    <t>指横位的外倒转。取臀高仰卧位，查清胎方位，进行胎心监护，双手插入阴道先露部下方，使之松动，若不能松动应使孕妇臀高位半小时后再进行，缓慢旋转，术毕立即听胎心。不含多普勒听胎心、胎心监护。</t>
  </si>
  <si>
    <t>HUE52411</t>
  </si>
  <si>
    <t>内倒转术</t>
  </si>
  <si>
    <t>指横位的内倒转。膀胱截石位，消毒，导尿，手伸入宫腔内，寻找并抓住胎儿双足进行牵引倒转，并行臀牵引娩出胎儿，复苏抢救胎儿。不含臀牵引接生。</t>
  </si>
  <si>
    <t>HUE53101</t>
  </si>
  <si>
    <t>早孕减胎术</t>
  </si>
  <si>
    <t>指孕13周前，在超声引导下确定绒毛膜性质，以鉴别出单卵双胎或单卵多胎后，经腹穿刺胎儿心脏减胎术。评估减胎术的风险，超声仔细区分各个胎儿的位置、特征、羊膜囊间隔、胎盘位置及其关系，测量胎儿各径线长度，选择合适的被减胎儿，腹部局麻，确定目标胎儿，超声引导，穿刺针刺入胎儿心脏，确保针尖在胎儿心脏内，注入氯化钾，观察胎心搏动，确保胎儿心跳消失。必要时减少被减胎儿羊水量。不含B超监测。</t>
  </si>
  <si>
    <t>以1个胎儿为基价，每多减灭1个胎儿加收不超过1000元。</t>
  </si>
  <si>
    <t>HUE53102</t>
  </si>
  <si>
    <t>妊娠中期选择性减胎术</t>
  </si>
  <si>
    <t>指孕13-28周，在超声引导下确定绒毛膜性质，排除单卵双胎或单卵多胎后，经腹穿刺胎儿心脏减胎术。评估减胎术的风险，超声仔细区分各个胎儿的位置、特征、羊膜囊间隔、胎盘位置及其关系，测量胎儿各径线长度，选择合适的被减胎儿，腹部局麻，确定目标胎儿，超声引导，穿刺针刺入胎儿心脏，确保针尖在胎儿心脏内，注入氯化钾，观察胎心搏动，确保胎儿心跳消失。必要时减少被减胎儿羊水量。不含B超监测。</t>
  </si>
  <si>
    <t>HUE53201</t>
  </si>
  <si>
    <t>静脉药物引产术</t>
  </si>
  <si>
    <t>取半卧位，选输液泵或可调节输液器，由最低剂量开始点滴缩宫素，同时摸宫缩，逐渐增加缩宫素滴数使宫缩调整为10分钟3次左右，每次持续半分钟。不含监护。</t>
  </si>
  <si>
    <t>口服药物引产术收100元</t>
  </si>
  <si>
    <t>HUE53401</t>
  </si>
  <si>
    <t>经阴道药物引产术</t>
  </si>
  <si>
    <t>用于早孕、中孕及晚孕病人。铺检查垫，取膀胱截石位，消毒外阴，戴无菌手套，将促宫颈成熟药物放置于后穹窿处，宫缩过强或达到治疗时间后取出。不含监护。</t>
  </si>
  <si>
    <t>HUE53402</t>
  </si>
  <si>
    <t>中期妊娠水囊引产术</t>
  </si>
  <si>
    <t>铺  检查垫，取膀胱截石位，消毒外阴阴道，宫颈管内放置水囊，水囊内注水，B超检查水囊放置位置，瞩病人注意事项。不含B超监测。</t>
  </si>
  <si>
    <t>引产水囊</t>
  </si>
  <si>
    <t>HUE53403</t>
  </si>
  <si>
    <t>晚期妊娠水囊引产术</t>
  </si>
  <si>
    <t>HUE53404</t>
  </si>
  <si>
    <t>人工流产钳刮术</t>
  </si>
  <si>
    <t>指针对怀孕10周以上者常规冲洗患者外阴及阴道。妇科检查，窥阴器暴露子宫颈，消毒擦拭阴道，消毒宫颈。宫颈钳钳夹宫颈、消毒长棉签消毒宫颈及宫颈局部应用利多卡因凝胶，探针探测宫腔深度，扩宮器依次扩张宮颈后，先用宫颈前钳夹胚胎组织，然后用负压吸引器吸引宫腔，最后用刮匙将宫腔残留组织刮净，术后探宫腔。观察出血，并检查吸出物的完整性。详细记录手术病例，吸出物可疑时，需送病理学检查。不含病理学检查，超声引导。</t>
  </si>
  <si>
    <t>双子宫或子宫纵隔加收不超过100元</t>
  </si>
  <si>
    <t>HUE53405</t>
  </si>
  <si>
    <t>人工流产负压吸引术</t>
  </si>
  <si>
    <t>指常规冲洗患者外阴及阴道。妇科检查，窥阴器暴露子宫颈，消毒擦拭阴道，消毒宫颈，宫颈钳钳夹宫颈、消毒长棉签消毒宫颈及宫颈局部应用利多卡因凝胶，探针探测宫腔深度，扩宮器依次扩张宮颈后，怀孕8周以下选择2种型号吸管应用负压吸引器吸宫2次，术后探宫腔，观察出血，并检查吸出物的完整性，详细记录手术病例，吸出物可疑时，需送病理学检查。不含病理学检查，超声引导。</t>
  </si>
  <si>
    <t>HUE72401</t>
  </si>
  <si>
    <t>死胎分解术</t>
  </si>
  <si>
    <t>膀胱截石位，消毒铺巾，根据不同情况对死胎进行穿颅、断头、锁骨切断、内脏挖出、头皮牵引等，取出胎儿。不含死胎尸体处理。</t>
  </si>
  <si>
    <t>HUE72402</t>
  </si>
  <si>
    <t>经腹宫角妊娠病灶切除术</t>
  </si>
  <si>
    <t>麻醉，消毒铺巾，开腹，切除妊娠侧子宫角清除妊娠组织，逐层缝合止血，关腹。</t>
  </si>
  <si>
    <t>1500</t>
  </si>
  <si>
    <t>HUE72403</t>
  </si>
  <si>
    <t>经阴道剖宫产瘢痕妊娠病灶切除术</t>
  </si>
  <si>
    <t>膀胱截石位，消毒铺巾，消毒宫颈阴道，打开前穹隆，上推膀胱，切开剖宫产瘢痕，钳取妊娠物，吸宫，修剪瘢痕，缝合子宫及阴道。</t>
  </si>
  <si>
    <t>HUF-HUH</t>
  </si>
  <si>
    <t>胎儿附属物</t>
  </si>
  <si>
    <t>HUH48101</t>
  </si>
  <si>
    <t>经腹促肺成熟性羊膜腔穿刺注药</t>
  </si>
  <si>
    <t>铺检查垫，取平卧位，超声定位，选取腹部远离胎儿且羊水平面较大的位置为穿刺点，消毒铺巾，穿刺抽取羊水进行泡沫震荡试验，羊膜腔内注射促肺成熟药物。不含超声引导、实验室检验。</t>
  </si>
  <si>
    <t>HUH48301</t>
  </si>
  <si>
    <t>经腹中期引产羊膜腔穿刺注药</t>
  </si>
  <si>
    <t>铺检查垫，取平卧位，超声定位，选取腹部羊水平面较大位置为穿刺点，消毒铺巾，穿刺抽出羊水后羊膜腔内注射引产药物。不含超声引导、实验室检查。</t>
  </si>
  <si>
    <t>HUH50301</t>
  </si>
  <si>
    <t>人工破膜术</t>
  </si>
  <si>
    <t>膀胱截石位，消毒，摸宫缩，听胎心，于宫缩间歇期破膜，观察羊水性状，破膜后立即听胎心。不含多普勒听胎心。</t>
  </si>
  <si>
    <t>HUH66301</t>
  </si>
  <si>
    <t>经腹羊水置换术</t>
  </si>
  <si>
    <t>取平卧位，消毒铺巾，超声定位，经腹部穿刺抽出羊水，后于羊膜腔内注射生理盐水500毫升。不含超声引导。</t>
  </si>
  <si>
    <t>HUL-HUM</t>
  </si>
  <si>
    <t>3.孕产期子宫</t>
  </si>
  <si>
    <t>HUL65401</t>
  </si>
  <si>
    <t>产后刮宫术</t>
  </si>
  <si>
    <t>取膀胱截石位，消毒铺巾，消毒阴道，探查宫腔，大刮匙或卵圆钳清除宫内残留组织，送病理。必要时需要B超监测。不含病理学检查、B超监测。</t>
  </si>
  <si>
    <t>HUL73301</t>
  </si>
  <si>
    <t>胎盘植入子宫楔形切除术</t>
  </si>
  <si>
    <t>剖宫产手术中发现胎盘部分植入，进行局部切除并缝合止血，切除组织送病理。不含病理学检查。</t>
  </si>
  <si>
    <t>HUL73302</t>
  </si>
  <si>
    <t>产后子宫次全切术</t>
  </si>
  <si>
    <t>指在产后42天内，根据病情需要进行子宫次全切(保留宫颈)。分离子宫下端膀胱，依次切断子宫圆韧带、输卵管、卵巢固有韧带、子宫动静脉，于宫颈内口水平环形切除子宫，缝合并包埋宫颈残端，清理腹腔，逐层关腹。不含病理学检查。</t>
  </si>
  <si>
    <t>HUL75301</t>
  </si>
  <si>
    <t>产后子宫全切术</t>
  </si>
  <si>
    <t>指产后42天以内，根据病情需要进行子宫全切。分离子宫下段膀胱，依次断子宫圆韧带、输卵管、卵巢固有韧带、子宫动静脉及主骶韧带，沿宫颈环形切除子宫，缝合并包埋阴道断端，清理腹腔，逐层关腹，清理阴道积血。不含病理学检查。</t>
  </si>
  <si>
    <t>HUM81401</t>
  </si>
  <si>
    <t>子宫颈管环扎术(Mc-Donald)</t>
  </si>
  <si>
    <t>指孕期手术。膀胱截石位，消毒铺巾，消毒阴道，缝合线环形缝合宫颈内口，打结松紧适度，使4号扩宫棒能顺利通过。</t>
  </si>
  <si>
    <t>HUM83401</t>
  </si>
  <si>
    <t>轻度子宫颈裂伤修补术</t>
  </si>
  <si>
    <t>指产时宫颈裂伤深度小于1.5厘米。清理阴道内积血，按上下叶检查裂伤部位，缝合。</t>
  </si>
  <si>
    <t>HUM83402</t>
  </si>
  <si>
    <t>中度子宫颈裂伤修补</t>
  </si>
  <si>
    <t>指产时宫颈裂伤深度1.5厘米-3厘米。清理阴道内积血，按上下叶检查裂伤部位，缝合。</t>
  </si>
  <si>
    <t>HUM83403</t>
  </si>
  <si>
    <t>重度子宫颈裂伤修补</t>
  </si>
  <si>
    <t>指产时宫颈多处裂伤，深度大于3厘米。清理阴道内积血，按上下叶检查裂伤部位，缝合。</t>
  </si>
  <si>
    <t>HV-HX</t>
  </si>
  <si>
    <t>(十六)肌肉骨骼系统</t>
  </si>
  <si>
    <t>水极，电极片，面罩</t>
  </si>
  <si>
    <t>1.只具备和发挥手术规划功能的手术机器人，不得另行收费。　　　　　　　　　２.具有导航定位功能的机器人，每例手术加收比例最高不超过40%;项目价格每例5000元以上的，加收标准每次不超过2000元。
３.采用机器人技术的辅助手术设备和辅助手术系统，每例手术加收比例最高不超过80%；同时进行远程手术操作的，每例手术加收比例最高不超过90%。
４.手术机器人所使用耗材不得收费。</t>
  </si>
  <si>
    <t>HVA-HVD</t>
  </si>
  <si>
    <t>1. 头部肌肉骨骼</t>
  </si>
  <si>
    <t>HVB</t>
  </si>
  <si>
    <t>颅骨</t>
  </si>
  <si>
    <t>HVB56301</t>
  </si>
  <si>
    <t>去颅骨骨瓣减压术</t>
  </si>
  <si>
    <t>消毒铺巾，切皮，双极止血，气钻或电钻钻孔，铣刀去除骨瓣，切开并悬吊硬脑膜，人工硬脑膜修补，止血，缝合，包扎。</t>
  </si>
  <si>
    <t>HVB60301</t>
  </si>
  <si>
    <t>自体颅骨外板切取术</t>
  </si>
  <si>
    <t>上头架，消毒铺巾，设计头皮切口，双极止血，显露颅骨顶骨，应用骨动力系统、球钻和骨凿将颅骨外板切取下来，板障应用，骨蜡止血，冲洗，缝合，加压包扎。</t>
  </si>
  <si>
    <t>HVB70301</t>
  </si>
  <si>
    <t>颅骨凹陷骨折复位术</t>
  </si>
  <si>
    <t>上头架，消毒铺巾，切口设计，切开，剥离，显露骨折部位，将骨折块复位，观察外观满意后，钢丝或钛钉、钛板内固定，骨蜡止血，缝合切口，留置引流。</t>
  </si>
  <si>
    <t>HVB71301</t>
  </si>
  <si>
    <t>颅骨牵引术</t>
  </si>
  <si>
    <t>消毒铺巾，将专用骨针穿入部分颅骨，防止传入颅内，连接牵引弓、牵引架进行牵引。</t>
  </si>
  <si>
    <t>HVB71302</t>
  </si>
  <si>
    <t>颅骨头环牵引术</t>
  </si>
  <si>
    <t>消毒铺巾，将专用骨针穿入部分颅骨，防止传入颅内，连接牵引头环、牵引架进行牵引。</t>
  </si>
  <si>
    <t>HVB71303</t>
  </si>
  <si>
    <t>头环-背心外固定术</t>
  </si>
  <si>
    <t>局部麻醉，使用4点式halo头环，钻孔，螺钉固定头部后，安装立杆，连接背心。</t>
  </si>
  <si>
    <t>HVB71304</t>
  </si>
  <si>
    <t>颅骨头环固定术</t>
  </si>
  <si>
    <t>患儿坐位保护，头消毒，定位，局麻，对称拧入螺钉4枚-8枚。</t>
  </si>
  <si>
    <t>HVB73301</t>
  </si>
  <si>
    <t>深度烧伤扩创颅骨坏死骨清除术</t>
  </si>
  <si>
    <t>术区皮肤消毒，切除死骨周围坏死炎性组织或窦道，暴露死骨，用咬骨钳或骨凿去除死骨，清洗止血后创面应用其它组织或材料覆盖。</t>
  </si>
  <si>
    <t>HVB73302</t>
  </si>
  <si>
    <t>颅骨烧伤凿骨扩创术</t>
  </si>
  <si>
    <t>术区皮肤消毒，显露颅骨，探查并确定坏死范围，用器械凿开并清除坏死颅骨，清洗，止血，用其它组织或敷料覆盖创面。不含植皮术、皮瓣修复术。</t>
  </si>
  <si>
    <t>功能性敷料，修补材料</t>
  </si>
  <si>
    <t>HVB73303</t>
  </si>
  <si>
    <t>颅骨肿瘤切除修复术</t>
  </si>
  <si>
    <t>上头架，消毒铺巾，切皮，双极止血，骨蜡止血，暴露骨瘤，气钻或电钻钻孔，用铣刀或磨钻切除异常增生颅骨，骨止血。必要时放置引流，缝合，包扎。不含颅骨成形术。</t>
  </si>
  <si>
    <t>以1个肿瘤为基价，每增加1个肿瘤加收不超过500元。</t>
  </si>
  <si>
    <t>HVB73304</t>
  </si>
  <si>
    <t>骨纤维异常增殖切除整形术</t>
  </si>
  <si>
    <t>消毒铺巾，切皮，双极止血，暴露骨瘤，气钻或电钻钻孔，用铣刀或磨钻切除异常增生颅骨，行颅骨修补，骨止血，缝合，包扎。</t>
  </si>
  <si>
    <t>HVB74301</t>
  </si>
  <si>
    <t>骨纤维异常增殖切除整形+颅底重建术</t>
  </si>
  <si>
    <t>消毒铺巾，切皮，双极止血，暴露骨瘤，气钻或电钻钻孔，用铣刀或磨钻切除异常增生颅骨，行颅骨修补，颅底重建，骨止血，缝合，包扎。</t>
  </si>
  <si>
    <t>HVB74302</t>
  </si>
  <si>
    <t>骨纤维异常增殖切除整形+视神经管减压术+颅底重建术</t>
  </si>
  <si>
    <t>消毒铺巾，切皮，双极止血，暴露骨瘤，气钻或电钻钻孔，用铣刀或磨钻切除异常增生颅骨，视神经管减压，行颅骨修补，颅底重建，骨止血，缝合，包扎。</t>
  </si>
  <si>
    <t>HVB83301</t>
  </si>
  <si>
    <t>颅骨缺损修补成形术</t>
  </si>
  <si>
    <t>消毒铺巾，切皮，双极止血，分离皮瓣，帽状腱膜层分离，在缺损处仔细分离将头皮和脑膜分开。用气钻或电钻暴露骨窗，显露整个颅骨缺损范围，置入颅骨修补材料，骨蜡止血。必要时放置引流装置，缝合，包扎。不含自体骨质的切取、颅骨肿瘤切除。</t>
  </si>
  <si>
    <t>HVB83302</t>
  </si>
  <si>
    <t>短头畸形矫正术</t>
  </si>
  <si>
    <t>消毒铺巾，设计头皮冠状切口，于帽状腱膜层分离，显露整个额颅，颞部眶上区，应用动力系统，前额部颅骨开窗，取下双侧额颅骨板，形成眶上骨带。取下的颅骨板塑形，形成弧形突起。眶上骨带前移，下缘重叠固定在眶上缘，复位颅骨板的下端固定于眶上骨带的上缘。劈开颅骨内外骨板，在间隙内植骨。骨块之间应用钢丝，钛板或可吸收板固定。冲洗，缝合，放置引流，包扎固定。不含眶畸形、颌骨畸形的矫正。</t>
  </si>
  <si>
    <t>HVB83303</t>
  </si>
  <si>
    <t>斜头畸形矫正术</t>
  </si>
  <si>
    <t>消毒铺巾，设计头皮冠状切口，剥离显露颅骨，应用动力系统，铣刀去除早闭的冠状缝，制备额眶带骨桥和额骨瓣。将骨桥和游离额骨前移扩大矫正扁平后缩的患侧额颅，同时将对侧额眶部给与重新塑形，使整个额眶部协调。劈开颅骨内外骨板植骨，将骨块之间应用钢丝，钛板或可吸收板固定。彻底冲洗，缝合，放置引流，包扎固定。不含眶畸形、颌骨畸形的矫正。</t>
  </si>
  <si>
    <t>HVB83304</t>
  </si>
  <si>
    <t>舟状头畸形矫正术</t>
  </si>
  <si>
    <t>消毒铺巾，设计头皮冠状切口，剥离显露整个颅骨穹窿，确定前额和顶骨各最佳骨瓣的位置，划线定位。在前方起自眶上缘，后方止于枕骨鳞部基底，设计4－5块横形游离颅骨骨瓣。应用动力系统，铣刀和线锯完成骨块的截断。仔细分离注意避开上矢状窦和横窦。进行移位和重新组合。劈开颅骨内外骨板植骨，将骨块之间应用钢丝，钛板或可吸收板固定。彻底冲洗，缝合，放置引流，包扎固定。不含眶畸形、颌骨畸形的矫正。</t>
  </si>
  <si>
    <t>HVB83305</t>
  </si>
  <si>
    <t>三角头矫正术</t>
  </si>
  <si>
    <t>消毒铺巾，设计头皮冠状切口，剥离显露颅骨，应用动力系统，铣刀去除早闭的冠状缝，制备额眶带骨桥和额骨瓣。将骨桥和游离额骨前移扩大矫正扁平后缩的患侧额颅，同时将对侧额眶部给与重新塑形，使整个额眶部协调。劈开颅骨内外骨板植骨，将骨块之间应用钢丝，钛板或可吸收板固定。彻底冲洗，缝合，放置引流，包扎固定。不含眶畸形和颌骨畸形的矫正。</t>
  </si>
  <si>
    <t>HVD</t>
  </si>
  <si>
    <t>头颈部肌肉软组织</t>
  </si>
  <si>
    <t>HVD83301</t>
  </si>
  <si>
    <t>肌性斜颈矫正术</t>
  </si>
  <si>
    <t>全麻，仰卧位、锁骨上切口，切断胸锁乳突肌、前斜角肌，松解粘连带，探查锁骨上动静脉、臂丛神经下干，缝合切口。</t>
  </si>
  <si>
    <t>HVE-</t>
  </si>
  <si>
    <t>2.脊柱</t>
  </si>
  <si>
    <t>HVE</t>
  </si>
  <si>
    <t>脊柱</t>
  </si>
  <si>
    <t>HVE63301</t>
  </si>
  <si>
    <t>脊柱内固定调整术</t>
  </si>
  <si>
    <t>脊柱后路中央棘突切口，显露脊柱椎板及内固定物，分离松解内固定物周围粘连组织，调整(取下或增加)螺钉或钩，再加压或撑开内固定棒，术中应用透视或照相，唤醒试验，止血后缝合伤口。不含再植骨融合术、再撑开术、术中透视或照相。</t>
  </si>
  <si>
    <t>HVE64301</t>
  </si>
  <si>
    <t>脊柱侧弯内固定取出术</t>
  </si>
  <si>
    <t>麻醉后消毒铺巾，脊髓监护下显露原植骨面和内固定，取出内固定，置引流缝合。</t>
  </si>
  <si>
    <t>HVE70301</t>
  </si>
  <si>
    <t>脊柱侧弯肋骨撑开术</t>
  </si>
  <si>
    <t>麻醉，摆体位，消毒，切开，剥离显露椎弓根及肋骨，C臂定位，置入椎弓根钉及椎板钩，置杠，撑开固定，C臂确认效果，锁紧固定物，缝合。不含C型臂引导。</t>
  </si>
  <si>
    <t>HVE71301</t>
  </si>
  <si>
    <t>后路关节突截骨矫正植骨融合内固定术</t>
  </si>
  <si>
    <t>麻醉后消毒铺巾，脊髓监护下显露棘突、椎板和关节突、横突，X线引导下置入内固定。必要时术中导航，去除部分椎板、关节突，置棒矫形固定，植骨融合，置引流缝合。不含X线引导、术中导航、取骨术、脊髓监护。</t>
  </si>
  <si>
    <t>内固定材料，人工骨，骨修复材料，特殊缝线，止血材料</t>
  </si>
  <si>
    <t>以3个节段为基价，每增加1个节段加收不超过500元。</t>
  </si>
  <si>
    <t>HVE71302</t>
  </si>
  <si>
    <t>经胸脊柱侧弯矫正植骨融合内固定术</t>
  </si>
  <si>
    <t>全麻，侧卧位，经胸切口，显露需要矫形的椎体，行侧弯矫形，植骨，内固定术，缝合切口。不含X线引导、术中导航、取骨术、脊髓监护。</t>
  </si>
  <si>
    <t>内固定材料，人工骨，骨修复材料，特殊缝线，止血材料，负压引流球</t>
  </si>
  <si>
    <t>HVE71303</t>
  </si>
  <si>
    <t>胸腹联合入路脊柱侧弯矫正植骨融合内固定术</t>
  </si>
  <si>
    <t>全麻，侧卧位，经胸腹联合切口，显露需要矫形的椎体，行侧弯矫形，植骨，内固定术，缝合切口。不含X线引导、术中导航、取骨术、脊髓监护。</t>
  </si>
  <si>
    <t>以3个节段为基价，每增加1个节段加收不超过600元。</t>
  </si>
  <si>
    <t>HVE71304</t>
  </si>
  <si>
    <t>腹膜后入路脊柱侧弯矫正植骨融合内固定术</t>
  </si>
  <si>
    <t xml:space="preserve">全麻，侧卧位，经腹切口，显露需要矫形的椎体，行侧弯矫形，植骨，内固定术，缝合切口。不含X线引导、术中导航、取骨术、脊髓监护。
</t>
  </si>
  <si>
    <t>HVE71305</t>
  </si>
  <si>
    <t>后路脊柱侧弯矫正植骨融合内固定胸廓成形术</t>
  </si>
  <si>
    <t>麻醉后消毒铺巾，脊髓监护下显露棘突、椎板和关节突、横突，X线引导下置入内固定。必要时术中导航置棒矫形固定，植骨融合，切除凸侧部分肋骨，置引流缝合。不含X线引导、术中导航、取骨术、脊髓监护。</t>
  </si>
  <si>
    <t>内固定材料，人工骨，骨修复材料，止血材料</t>
  </si>
  <si>
    <t>HVE71306</t>
  </si>
  <si>
    <t>后路经椎间隙截骨矫正植骨融合内固定术</t>
  </si>
  <si>
    <t>麻醉后消毒铺巾，脊髓监护下显露棘突、椎板和关节突、横突，X线引导下置入内固定。必要时术中导航，去除椎板，经椎间隙去除椎间组织和上下部分椎体，置棒矫形固定，植骨融合，置引流缝合。不含X线引导、术中导航、取骨术、脊髓监护。</t>
  </si>
  <si>
    <t>HVE71307</t>
  </si>
  <si>
    <t>后路脊柱畸形矫正植骨融合内固定术</t>
  </si>
  <si>
    <t>麻醉后消毒铺巾，脊髓监护下显露棘突、椎板和关节突、横突，X线引导下置入内固定。必要时术中导航，置棒矫形固定，植骨融合，置引流缝合。不含取骨术、X线引导、术中导航、脊髓监护。</t>
  </si>
  <si>
    <t>HVE71308</t>
  </si>
  <si>
    <t>脊柱侧弯翻修植骨融合内固定术</t>
  </si>
  <si>
    <t>麻醉后消毒铺巾，脊髓监护下显露原植骨面和内固定，取出原内固定，X线引导下置入新内固定。必要时术中导航，置棒矫形，植骨融合，置引流缝合。不含取骨术、X线引导、术中导航、脊髓监护。</t>
  </si>
  <si>
    <t>HVE71309</t>
  </si>
  <si>
    <t>脊柱侧弯翻修经椎间隙截骨矫形植骨融合内固定术</t>
  </si>
  <si>
    <t>麻醉后消毒铺巾，脊髓监护下显露原植骨面和内固定，取出原内固定，X线引导下置入新内固定。必要时术中导航，去除椎板，经椎间隙去除椎间组织和上下部分椎体，保护脊髓和神经根，置棒矫形固定，植骨融合，置引流缝合。不含取骨术、X线引导、术中导航、脊髓监护。</t>
  </si>
  <si>
    <t>HVE71310</t>
  </si>
  <si>
    <t>脊柱侧弯翻修经椎弓根截骨矫形植骨融合内固定术</t>
  </si>
  <si>
    <t>麻醉后消毒铺巾，脊髓监护下显露原植骨面和内固定，取出原内固定，X线引导下置入新内固定。必要时术中导航，去除椎板、横突、椎弓根以及部分椎体，置棒矫形固定，植骨融合，置引流缝合。不含取骨术、X线引导、术中导航、脊髓监护。</t>
  </si>
  <si>
    <t>HVE71311</t>
  </si>
  <si>
    <t>前后路一期脊柱侧弯矫正植骨融合内固定术</t>
  </si>
  <si>
    <t>麻醉后消毒铺巾，脊髓监护下侧方切口显露椎体，保护血管和脏器，切除椎间盘，缝合，消毒铺巾，显露棘突、椎板和关节突、横突，X线引导下置入内固定。必要时术中导航，置棒矫形固定，植骨融合，置引流缝合。不含X线引导、术中导航、取骨术、脊髓监护。</t>
  </si>
  <si>
    <t>HVE71312</t>
  </si>
  <si>
    <t>脊柱侧弯翻修关节突截骨矫形植骨融合内固定术</t>
  </si>
  <si>
    <t>麻醉后消毒铺巾，脊髓监护下显露原植骨面和内固定，取出原内固定，X线引导下置入新内固定。必要时术中导航，去除部分椎板、关节突，置棒矫形固定，植骨融合，置引流缝合。不含X线引导、术中导航、取骨术、脊髓监护。</t>
  </si>
  <si>
    <t>HVE71313</t>
  </si>
  <si>
    <t>前路腰段脊柱侧弯矫正植骨融合内固定术</t>
  </si>
  <si>
    <t>麻醉后消毒铺巾，脊髓监护下侧方切口显露椎体，保护血管和脏器，切除椎间盘和软骨终板，X线引导下置入内固定，置棒矫形，植骨融合，置引流缝合。不含X线引导、取骨术、脊髓监护。</t>
  </si>
  <si>
    <t>HVE71314</t>
  </si>
  <si>
    <t>经胸脊柱骨骺阻滞后路椎板凸侧融合术</t>
  </si>
  <si>
    <t>全麻、侧卧位，经胸切口，显露需要阻滞的椎体节段，行椎体阻滞、植骨、缝合切口，改行俯卧位，后正中切口，显露需要融合的凸侧椎板、行植骨融合、缝合切口。不含X线引导、术中导航、取骨术、脊髓监护。</t>
  </si>
  <si>
    <t>HVE71315</t>
  </si>
  <si>
    <t>胸腹联合入路脊柱骨骺阻滞后路椎板凸侧融合术</t>
  </si>
  <si>
    <t>全麻，侧卧位，经胸腹联合切口，显露需要阻滞的椎体节段，行椎体阻滞、植骨、缝合切口，改行俯卧位，后正中切口，显露需要融合的凸侧椎板，行植骨融合，缝合切口。不含X线引导、术中导航、取骨术、脊髓监护。</t>
  </si>
  <si>
    <t>HVE71316</t>
  </si>
  <si>
    <t>腹膜后入路脊柱骨骺阻滞后路椎板凸侧融合术</t>
  </si>
  <si>
    <t>全麻、侧卧位，经腹切口，显露需要阻滞的椎体节段，行椎体阻滞、植骨，缝合切口，改行俯卧位，后正中切口，显露需要融合的凸侧椎板，行植骨融合，缝合切口。不含X线引导、术中导航、取骨术、脊髓监护。</t>
  </si>
  <si>
    <t>HVE71317</t>
  </si>
  <si>
    <t>后路经椎弓根截骨矫正植骨融合内固定术</t>
  </si>
  <si>
    <t>麻醉后消毒铺巾，脊髓监护下显露棘突、椎板和关节突、横突，X线引导下置入内固定。必要时术中导航，去除椎板、横突、椎弓根以及部分椎体，置棒矫形固定，植骨融合，置引流缝合。不含X线引导、术中导航、取骨术、脊髓监护。</t>
  </si>
  <si>
    <t>HVE75301</t>
  </si>
  <si>
    <t>后路全脊椎切除植骨融合内固定术</t>
  </si>
  <si>
    <t>消毒铺巾，后正中切口X线引导下显露肿瘤部位的椎板并切除，显露脊髓前方的椎体并切除，显露硬脊膜和神经根并保护，保护椎体前方大血管，内固定，植骨融合。必要时术中导航，另戳口放负压引流管，逐层关闭伤口，必要时术中脊髓监护。不含X线引导、术中导航、脊髓监护。</t>
  </si>
  <si>
    <t>内固定材料，人工骨，骨修复材料，止血材料，人工神经鞘管</t>
  </si>
  <si>
    <t>HVE83301</t>
  </si>
  <si>
    <t>脊髓纵裂切除硬膜囊成形术</t>
  </si>
  <si>
    <t>包括骨嵴型。全麻后铺巾，后正中相应节段纵形切口，逐层切开分离至椎板并咬除异常骨板，切除骨嵴，切开异常硬膜囊，去除异常增生，重新塑形新硬膜囊，逐层缝合。</t>
  </si>
  <si>
    <t>HVE83302</t>
  </si>
  <si>
    <t>椎板复位成形术</t>
  </si>
  <si>
    <t>将取下的椎板修整，用固定材料进行椎板固定。</t>
  </si>
  <si>
    <t>可吸收生物膜，人工神经鞘管，内固定材料</t>
  </si>
  <si>
    <t>HVE89301</t>
  </si>
  <si>
    <t>椎管扩大减压人工椎板重建术</t>
  </si>
  <si>
    <t>麻醉后消毒铺巾，X线引导下显露棘突、椎板和关节突、横突，单侧或双侧开门或全椎板切除，显露硬膜，椎板重建，覆盖脊柱膜，置引流缝合。不含X线引导、取骨术。</t>
  </si>
  <si>
    <t>可吸收生物膜，人工神经鞘管，骨修复材料，人工骨，特殊缝线，止血材料</t>
  </si>
  <si>
    <t>以3个节段为基价，每增加1个节段加收不超过400元。</t>
  </si>
  <si>
    <t>HVF</t>
  </si>
  <si>
    <t>脊柱连结</t>
  </si>
  <si>
    <t>HVF48101</t>
  </si>
  <si>
    <t>椎间小关节封闭阻滞</t>
  </si>
  <si>
    <t>消毒铺巾，穿刺注药进行单侧或双侧阻滞。不含监测项目、特殊检查、麻醉监护下镇静。</t>
  </si>
  <si>
    <t>HVF56101</t>
  </si>
  <si>
    <t>经皮穿刺椎间盘减压术</t>
  </si>
  <si>
    <t>常规消毒，铺巾，螺旋CT三维重建确定穿刺至病变椎间盘内正确位置，测试不影响感觉运动神经，连接射频仪行射频热凝或激光汽化减压术。含CT定位，神经感觉定位，测定疗效范围，局部加压。不含影像学引导。</t>
  </si>
  <si>
    <t>HVF56501</t>
  </si>
  <si>
    <t>经椎间盘镜髓核摘除术(MED)</t>
  </si>
  <si>
    <t>麻醉后消毒铺巾，X线引导下定位后置入导针和套管，咬除黄韧带、部分椎板，显露硬膜和神经根，切开后纵韧带，去除突出椎间盘，缝合。不含X线引导。</t>
  </si>
  <si>
    <t>每椎间盘</t>
  </si>
  <si>
    <t>以1个椎间盘为基价，每增加1个椎间加收不超过400元。</t>
  </si>
  <si>
    <t>HVF71301</t>
  </si>
  <si>
    <t>脊柱椎间植骨融合内固定术</t>
  </si>
  <si>
    <t>备皮，脊柱中央棘突切口，显露手术范围椎板、上下关节突、横突，术中透视定位后置入椎弓根螺钉及内固定棒等，取肋骨或髂骨及异体骨植骨融合，术中透视或照相了解矫形情况。不含术中透视。</t>
  </si>
  <si>
    <t>内固定材料，修补材料，止血材料</t>
  </si>
  <si>
    <t>HVF72101</t>
  </si>
  <si>
    <t>经皮穿刺髓核药物溶解术</t>
  </si>
  <si>
    <t>在具有无菌、抢救设备的治疗室内或CT室，基本生命体征监测，局麻或全麻下，神经定位准确(C臂或CT下定位)，消毒，局麻，穿刺注射胶原酶或其它药物，穿刺点敷料固定。不含C型臂引导、CT引导。</t>
  </si>
  <si>
    <t>以1个椎间盘为基价，每增加1个椎间加收不超过300元。</t>
  </si>
  <si>
    <t>HVF73101</t>
  </si>
  <si>
    <t>经皮椎间盘髓核切除术</t>
  </si>
  <si>
    <t>麻醉后消毒铺巾，X线引导下或CT引导下定位，插入导针、套管，纤维环钻孔，切除髓核组织，缝合。不含X线引导、CT引导。</t>
  </si>
  <si>
    <t>HVG</t>
  </si>
  <si>
    <t>躯干部肌肉软组织</t>
  </si>
  <si>
    <t>HVG72301</t>
  </si>
  <si>
    <t>颈椎椎旁软组织肿瘤射频切除术</t>
  </si>
  <si>
    <t>CT引导下穿刺，定位，射频消融肿瘤组织，再次CT确认肿瘤切除情况。不含CT引导。</t>
  </si>
  <si>
    <t>HVG73301</t>
  </si>
  <si>
    <t>前路颈椎椎旁软组织肿瘤切除术</t>
  </si>
  <si>
    <t>消毒铺巾，颈前入路切除椎旁肿瘤，显露神经根和椎动脉并保护，另戳口放负压引流管，逐层关闭伤口。不含X线引导、术中导航、取骨术、脊髓监护。</t>
  </si>
  <si>
    <t>HVG73302</t>
  </si>
  <si>
    <t>后路颈椎旁软组织肿瘤切除术</t>
  </si>
  <si>
    <t>消毒铺巾，后入路切除颈椎后外侧软组织肿物，需显露神经根并保护，另戳口放负压引流管，逐层关闭伤口。不含X线引导、术中导航、取骨术、脊髓监护。</t>
  </si>
  <si>
    <t>肿瘤直径大于3厘米加收不超过500元</t>
  </si>
  <si>
    <t>HVH</t>
  </si>
  <si>
    <t>颈椎</t>
  </si>
  <si>
    <t>HVH48101</t>
  </si>
  <si>
    <t>颈椎2-5横突局部封闭术</t>
  </si>
  <si>
    <t>用于颈椎病、神经根炎、眩晕及相关痛性疾病的治疗。操作在具备无菌、抢救设备的治疗室进行，监测基本生命体征，确定穿刺点，穿刺处消毒铺巾，穿刺到位后，注射治疗药物，穿刺点外贴敷料，术毕留观。不含监测、影像学引导、术中监护。</t>
  </si>
  <si>
    <t>以一个部位为基价，每增加1个部位加收不超过50元。</t>
  </si>
  <si>
    <t>HVH48102</t>
  </si>
  <si>
    <t>颈椎第6横突局部封闭术</t>
  </si>
  <si>
    <t>用于颈椎病、神经根炎及相关痛性疾病的治疗。操作在具备无菌、抢救设备的治疗室进行，监测基本生命体征，确定穿刺点，穿刺处消毒铺巾，穿刺到位后，注射治疗药物，穿刺点外贴敷料，术毕留观。不含监测、影像学引导、术中监护。</t>
  </si>
  <si>
    <t>HVH48103</t>
  </si>
  <si>
    <t>椎体前外侧钩椎关节局部封闭术</t>
  </si>
  <si>
    <t>用于颈椎病、颈间盘突出及相关痛性疾病的治疗。操作在具备无菌、抢救设备的治疗室进行，监测基本生命体征，影像定位确定穿刺点，穿刺处消毒铺巾，影像学引导、造影监测穿刺到位后，注射治疗药物，穿刺点外贴敷料，术毕留观。不含监测、术中监护、影像学引导。</t>
  </si>
  <si>
    <t>HVH56301</t>
  </si>
  <si>
    <t>后路寰椎后弓切除术</t>
  </si>
  <si>
    <t>消毒铺巾，后正中入路，剥离项韧带、椎旁肌，显露静脉窦、硬膜及神经根，寰椎后弓骨膜下剥离，保护静脉窦及椎动脉，磨钻、椎板咬骨钳逐步切除寰椎后弓。必要时脊髓监护，另戳口放负压引流管，逐层关闭伤口。不含脊髓监护、影像学引导。</t>
  </si>
  <si>
    <t>可吸收生物膜，人工神经鞘管，特殊缝线，止血材料</t>
  </si>
  <si>
    <t>HVH56302</t>
  </si>
  <si>
    <t>颈椎椎管扩大减压术</t>
  </si>
  <si>
    <t>麻醉后消毒铺巾，X线引导下显露棘突、椎板和关节突，切除部分或全部椎板，显露硬膜和神经根，覆盖脊柱膜。置引流缝合。不含X线引导。</t>
  </si>
  <si>
    <t>以1节椎体为基价，每增加1节椎体加收不超过500元。</t>
  </si>
  <si>
    <t>HVH56303</t>
  </si>
  <si>
    <t>颈椎椎管扩大减压神经根管减压术</t>
  </si>
  <si>
    <t>麻醉后消毒铺巾，X线引导下显露棘突、椎板和关节突，切除部分或全部椎板，显露硬膜和神经根，神经根管减压，覆盖脊柱膜，置引流缝合。不含X线引导。</t>
  </si>
  <si>
    <t>HVH64301</t>
  </si>
  <si>
    <t>前路颈椎内固定取出术</t>
  </si>
  <si>
    <t>全麻，原颈椎前入路，切除皮肤瘢痕，逐层切开，显露内固定装置，完整取出，逐层缝合。</t>
  </si>
  <si>
    <t>HVH64302</t>
  </si>
  <si>
    <t>后路颈椎内固定取出术</t>
  </si>
  <si>
    <t>全麻，原颈椎后正中切口，切除皮肤瘢痕，逐层切开，显露内固定装置，完整取出，逐层缝合。</t>
  </si>
  <si>
    <t>HVH66301</t>
  </si>
  <si>
    <t>颈人工椎体置换术</t>
  </si>
  <si>
    <t>全麻，仰卧位，前方斜(或横)切口，显露节段，切除椎体，植入人工椎体，缝合切口。不含X线引导、术中导航、取骨术、脊髓监护。</t>
  </si>
  <si>
    <t>HVH70301</t>
  </si>
  <si>
    <t>前路颈椎寰枢关节松解术</t>
  </si>
  <si>
    <t>消毒铺巾，颈前颌下切口，保护舌下神经、甲状腺上动脉，定位寰椎，保护两侧的椎动脉，松解前纵韧带、颈长肌、头长肌、寰枢侧块关节及寰齿前间隙瘢痕，切断齿突尖韧带、翼状韧带，切除部分寰椎前弓，结合颅骨牵引，松解复位寰枢关节。必要时脊髓监护，另戳口放负压引流管，逐层关闭伤口，需在X线引导下进行寰椎定位和寰枢关节复位(必要时术中导航)。不含X线引导、术中导航、脊髓监护。</t>
  </si>
  <si>
    <t>HVH70302</t>
  </si>
  <si>
    <t>后路颈椎关节突切除骨折脱位复位植骨融合内固定术</t>
  </si>
  <si>
    <t>消毒铺巾，颈后切口，剥离两侧椎旁肌，切除一侧关节突进行骨折脱位的复位，X线引导下双侧侧块螺钉内固定。必要时术中导航，植骨，另戳口放负压引流管，逐层关闭伤口。不含X线引导、术中导航。</t>
  </si>
  <si>
    <t>每节椎骨</t>
  </si>
  <si>
    <t>HVH70303</t>
  </si>
  <si>
    <t>后路颈椎关节突椎板切除骨折脱位复位植骨融合内固定术</t>
  </si>
  <si>
    <t>消毒铺巾，颈后切口，剥离两侧椎旁肌，切除单侧关节突进行骨折脱位的复位，椎板切除或成形，显露硬脊膜和神经根并保护。必要时脊髓监护，X线引导下双侧侧块螺钉内固定，植骨，另戳口放负压引流管，逐层关闭伤口。不含X线引导、术中导航、脊髓监护。</t>
  </si>
  <si>
    <t>HVH70401</t>
  </si>
  <si>
    <t>口咽入路寰枢关节松解术</t>
  </si>
  <si>
    <t>指对寰枢难复性脱位的手术。消毒铺巾，安装口、舌拉钩，咽部正中纵行切口，安装咽部撑开器，定位寰椎，保护两侧的椎动脉，松解前纵韧带、颈长肌、头长肌、寰枢侧块关节及寰齿前间隙瘢痕，切断齿突尖韧带、翼状韧带，切除部分寰椎前弓，结合颅骨牵引，松解复位寰枢关节。必要时脊髓监护，另戳口放负压引流管，逐层关闭伤口，需在X线引导下进行寰椎定位和寰枢关节复位(必要时术中导航)。不含X线引导、术中导航、脊髓监护。</t>
  </si>
  <si>
    <t>HVH71301</t>
  </si>
  <si>
    <t>前路齿状突内固定术</t>
  </si>
  <si>
    <t>消毒铺巾，颈前切口，椎间隙放置定位针，透视定位，磨钻磨出齿突螺钉入点，克氏针钻入经过骨折线、到达齿突尖部，G型臂透视位置满意后，电钻扩孔，拧入齿状突空心螺丝钉1-2枚，另戳口放负压引流管，逐层关闭伤口，需在X线引导下进行定位和内固定。必要时术中导航。不含X线引导、术中导航。</t>
  </si>
  <si>
    <t>HVH71302</t>
  </si>
  <si>
    <t>后路枢椎内固定术</t>
  </si>
  <si>
    <t>消毒铺巾，颈后入路，显露枢椎椎板，磨钻磨出枢椎椎板钉入点，手钻或电钻穿刺通道，植入枢椎椎板螺钉，需在X线引导下进行定位和内固定。必要时术中导航，另戳口放负压引流管，逐层关闭伤口。不含X线引导、术中导航。</t>
  </si>
  <si>
    <t>HVH71303</t>
  </si>
  <si>
    <t>后路枢椎植骨融合内固定术</t>
  </si>
  <si>
    <t>治疗海格曼(hangman)骨折的手术。消毒铺巾，后正中入路，剥离椎旁肌，显露硬膜、神经根及椎动脉，磨钻磨出枢椎椎弓根入点，手钻或电钻穿刺通道，置入枢椎椎弓根螺钉，在骨折的部位植骨，另戳口放负压引流管，逐层关闭伤口，需在X线引导下进行定位和内固定。必要时术中导航。不含X线引导、术中导航。</t>
  </si>
  <si>
    <t>HVH71304</t>
  </si>
  <si>
    <t>后路寰枢椎内固定植骨融合术</t>
  </si>
  <si>
    <t>消毒铺巾，后正中入路，显露寰枢椎椎板和侧块，磨钻磨出寰、枢侧块或椎弓根螺钉入点，X线引导下寰枢椎内固定。必要时术中导航，磨钻毛糙化植骨床，自体骨(同种异体骨、人工骨)植骨，另戳口放负压引流管，逐层关闭伤口。不含X线引导、术中导航。</t>
  </si>
  <si>
    <t>HVH71305</t>
  </si>
  <si>
    <t>后路寰枢减压植骨融合内固定术</t>
  </si>
  <si>
    <t>消毒铺巾，后正中入路，剥离项韧带、椎旁肌，显露静脉窦、硬膜及神经根，寰椎后弓骨膜下剥离，保护椎动脉，剥离寰椎及枢椎椎板，磨钻、椎板咬骨钳逐步切除寰椎后弓、枢椎椎板骨。必要时脊髓监护。X线引导下寰枢椎内固定，术中导航，磨钻毛糙化植骨床，自体骨(同种异体骨、人工骨)植骨，另戳口放负压引流管，逐层关闭伤口。不含X线引导、术中导航、脊髓监护。</t>
  </si>
  <si>
    <t>内固定材料，可吸收生物膜，人工神经鞘管，骨修复材料，人工骨，特殊缝线，止血材料</t>
  </si>
  <si>
    <t>HVH71306</t>
  </si>
  <si>
    <t>后路寰枢枕植骨融合固定术</t>
  </si>
  <si>
    <t>消毒铺巾，后正中入路，剥离项韧带、椎旁肌，显露静脉窦及神经根，寰椎后弓骨膜下剥离，保护椎动脉，剥离枕骨、寰椎及枢椎椎板，磨钻磨出枢椎、寰椎、枕骨的内固定通道，X线引导下枕寰枢椎内固定。必要时术中导航，磨钻毛糙化植骨床，自体骨(同种异体骨、人工骨)植骨，另戳口放负压引流管，逐层关闭伤口。不含X线引导、术中导航。</t>
  </si>
  <si>
    <t>HVH71307</t>
  </si>
  <si>
    <t>后路寰枢椎/枕颈植骨融合术</t>
  </si>
  <si>
    <t>消毒铺巾，后正中入路，剥离项韧带、椎旁肌，显露静脉窦及神经根，寰椎后弓骨膜下剥离，保护椎动脉，剥离枕骨、寰椎及枢椎椎板，磨钻毛糙化植骨床(寰椎后弓、枢椎椎板和/或枕骨鳞部)，自体骨(同种异体骨、人工骨)植骨，另戳口放负压引流管，逐层关闭伤口。</t>
  </si>
  <si>
    <t>人工骨，骨修复材料，特殊缝线，止血材料</t>
  </si>
  <si>
    <t>HVH71308</t>
  </si>
  <si>
    <t>前路颈椎寰枢侧块关节植骨融合内固定术</t>
  </si>
  <si>
    <t>消毒铺巾，颈前切口，X线引导下确定C2椎体。必要时术中导航，磨钻磨出纵向穿过侧块关节的螺钉入点，手钻或电钻穿刺通道，置入螺钉，C1-2侧块关节植骨，另戳口放负压引流管，逐层关闭伤口。不含X线引导、术中导航。</t>
  </si>
  <si>
    <t>HVH71309</t>
  </si>
  <si>
    <t>后路颈椎寰枢侧块关节植骨融合内固定术</t>
  </si>
  <si>
    <t>消毒铺巾，颈后入路，X线引导下确定C1-2侧块关节。必要时术中导航，磨钻磨出纵向穿过侧块关节的螺钉入点，手钻或电钻穿刺通道，置入螺钉，安装寰枢椎板下线缆，C1-2侧块关节植骨，另戳口放负压引流管，逐层关闭伤口。不含X线引导、术中导航。</t>
  </si>
  <si>
    <t>HVH71310</t>
  </si>
  <si>
    <t>后路下颈椎枕骨植骨融合内固定术</t>
  </si>
  <si>
    <t>消毒铺巾，后正中入路，剥离椎旁肌，显露硬膜、神经根及椎动脉，磨钻磨出枕骨鳞部、寰、枢及下颈椎侧块或椎弓根螺钉入点，手钻或电钻穿刺通道，植入枕骨螺钉、侧块螺钉，安装连接板或棒，植骨，另戳口放负压引流管，逐层关闭伤口，需在X线引导下进行定位和内固定。必要时术中导航。不含X线引导、术中导航。</t>
  </si>
  <si>
    <t>HVH71311</t>
  </si>
  <si>
    <t>颈椎椎管扩大减压植骨融合内固定术</t>
  </si>
  <si>
    <t>麻醉后消毒铺巾，显露棘突、椎板和关节突、横突，X线引导下置入内固定。必要时术中导航，切除部分或全部椎板，显露硬膜和神经根，植骨融合，覆盖脊柱膜，置引流缝合。不含X线引导、术中导航、取骨术。</t>
  </si>
  <si>
    <t>HVH71312</t>
  </si>
  <si>
    <t>颈椎椎管扩大减压神经根管减压植骨融合内固定术</t>
  </si>
  <si>
    <t>麻醉后消毒铺巾，显露棘突、椎板和关节突、横突，X线引导下置入内固定。必要时术中导航，切除部分或全部椎板，显露硬膜和神经根，神经根管减压，植骨融合，覆盖脊柱膜，置引流缝合。不含X线引导、术中导航、取骨术。</t>
  </si>
  <si>
    <t>HVH72301</t>
  </si>
  <si>
    <t>颈椎椎体及附件肿瘤射频切除术</t>
  </si>
  <si>
    <t>含椎旁软组织肿瘤。CT引导下穿刺，定位，射频消融肿瘤组织，再次CT确认肿瘤切除情况。不含CT引导。</t>
  </si>
  <si>
    <t>以1节椎体为基价，每增加1节椎体加收不超过300元。</t>
  </si>
  <si>
    <t>HVH73301</t>
  </si>
  <si>
    <t>侧路枢椎齿突切除术</t>
  </si>
  <si>
    <t>消毒铺巾，乳突后方切口，X线引导下确定C1-2椎间隙，必要时术中导航，显露椎动脉、硬膜及颈1、2神经根，显露、保护椎动脉、枕动脉，由一侧显露齿突，磨钻小心逐步磨除齿状突。必要时脊髓监护，另戳口放负压引流管，逐层关闭伤口。不含X线引导、术中导航、脊髓监护。</t>
  </si>
  <si>
    <t>HVH73302</t>
  </si>
  <si>
    <t>单侧颈动脉三角入路枢椎肿瘤切除植骨术</t>
  </si>
  <si>
    <t>消毒铺巾，经单侧颈动脉三角切口，X线引导下切除部分寰椎、C2部分椎体、附件。必要时术中导航，需显露舌下和喉上神经，显露或结扎椎动脉，植骨融合，另戳口放负压引流管，逐层关闭伤口。不含X线引导、术中导航。</t>
  </si>
  <si>
    <t>HVH73303</t>
  </si>
  <si>
    <t>单侧颈动脉三角入路枢椎肿瘤切除植骨融合内固定术</t>
  </si>
  <si>
    <t>消毒铺巾，经单侧颈动脉三角切口，X线引导下切除部分寰椎、C2椎体、附件，内固定。必要时术中导航，需显露舌下和喉上神经，显露或结扎椎动脉，植骨融合，另戳口放负压引流管，逐层关闭伤口。不含X线引导、术中导航。</t>
  </si>
  <si>
    <t>HVH73304</t>
  </si>
  <si>
    <t>下颌骨入路枢椎肿瘤切除植骨融合内固定术</t>
  </si>
  <si>
    <t>消毒铺巾，劈开下颌骨、经舌或舌旁、辅助颈动脉三角入路，X线引导下切除寰椎、C2椎体、附件，内固定。必要时术中导航，需显露舌下和喉上神经，显露或结扎椎动脉，植骨融合，另戳口放负压引流管，逐层关闭伤口。不含X线引导、术中导航。</t>
  </si>
  <si>
    <t>HVH73305</t>
  </si>
  <si>
    <t>口咽入路寰枢椎肿瘤切除植骨内固定术</t>
  </si>
  <si>
    <t>消毒铺巾，经口咽切口，X线引导下切除肿瘤侵犯的寰椎前弓、齿突、C2(枢椎)部分椎体、附件，内固定。必要时术中导航，需显露或结扎椎动脉，相邻节段终板准备，植骨融合，另戳口放负压引流管，逐层关闭伤口。不含X线引导、术中导航。</t>
  </si>
  <si>
    <t>HVH73306</t>
  </si>
  <si>
    <t>前路颈椎椎体肿瘤切除植骨融合术</t>
  </si>
  <si>
    <t>消毒铺巾，单侧前入路，X线引导下切除椎体肿瘤。必要时术中导航，植骨融合，另戳口放负压引流管，逐层关闭伤口。不含X线引导、术中导航。</t>
  </si>
  <si>
    <t>HVH73307</t>
  </si>
  <si>
    <t>前路颈椎体肿瘤切除植骨融合内固定术</t>
  </si>
  <si>
    <t>消毒铺巾，颈前入路，保护颈动静脉和气管、食管，X线引导下切除椎体肿瘤，切除间盘准备相邻终板，植骨融合内固定。必要时术中导航，另戳口放负压引流管，逐层关闭伤口。不含X线引导、术中导航。</t>
  </si>
  <si>
    <t>HVH73308</t>
  </si>
  <si>
    <t>颈椎椎板肿瘤切除术</t>
  </si>
  <si>
    <t>消毒铺巾，后入路切除椎板及肿物，显露硬膜囊，另戳口放负压引流管，逐层关闭伤口。</t>
  </si>
  <si>
    <t>HVH73309</t>
  </si>
  <si>
    <t>颈椎椎板及单侧附件肿瘤切除术</t>
  </si>
  <si>
    <t>消毒铺巾，后入路切除椎板、部分关节突及肿物，显露硬膜囊，另戳口放负压引流管，逐层关闭伤口。</t>
  </si>
  <si>
    <t>HVH73310</t>
  </si>
  <si>
    <t>颈椎感染性病灶清除术</t>
  </si>
  <si>
    <t>麻醉，消毒，取仰卧位颈部切口，逐层切开，分离保护颈动静脉、气管食管、喉上、喉返、迷走神经等，显露颈椎前侧，X线定位确定病变椎体，切开椎前筋膜，清除病变椎体及间盘组织至正常骨，小心勿损伤后方的脊髓及侧方的椎动脉，如损伤应做相应处理。反复用生理盐水3000毫升冲洗，放置抗感染药物或填充物或植骨，止血，逐层缝合伤口。不含X线引导、术中导航。</t>
  </si>
  <si>
    <t>充填材料，人工骨，特殊缝线</t>
  </si>
  <si>
    <t>HVH73311</t>
  </si>
  <si>
    <t>颈椎感染性病灶清除椎体重建内固定术</t>
  </si>
  <si>
    <t>麻醉，消毒，取仰卧位颈部切口，逐层切开，分离保护颈动静脉、气管食管、喉上、喉返、迷走神经等，显露颈椎前侧，X线定位确定病变椎体，切开椎前筋膜，清除病变椎体及间盘组织至正常骨，小心勿损伤后方的脊髓及侧方的椎动脉，如损伤应做相应处理，采用自体取骨或椎间融合器或人工椎体融合重建椎体缺损，内固定系统重建脊柱稳定性，注意内固定方向。反复冲洗用生理盐水3000毫升冲洗，放置抗感染药物或填充物，止血，逐层缝合伤口。不含X线引导、术中导航。</t>
  </si>
  <si>
    <t>充填材料，内固定材料，人工骨，特殊缝线</t>
  </si>
  <si>
    <t>HVH73312</t>
  </si>
  <si>
    <t>前路颈椎体及双侧附件肿瘤切除植骨融合内固定术</t>
  </si>
  <si>
    <t>消毒铺巾，双侧颈前入路，保护颈动静脉和气管、食管，X线引导下切除椎体肿瘤和双侧附件肿瘤，切除间盘准备相邻终板，植骨融合，内固定。必要时术中导航，需显露双侧椎动脉、神经根，另戳口放负压引流管，逐层关闭伤口。不含X线引导、术中导航。</t>
  </si>
  <si>
    <t>HVH73313</t>
  </si>
  <si>
    <t>前路颈椎体及椎管内肿瘤切除植骨融合内固定术</t>
  </si>
  <si>
    <t>消毒铺巾，颈前入路，保护颈动静脉和气管、食管，X线引导下切除椎体肿瘤，切除椎管内肿物切除，切除间盘准备相邻终板，植骨融合内固定。必要时术中导航，另戳口放负压引流管，逐层关闭伤口。不含X线引导、术中导航。</t>
  </si>
  <si>
    <t>HVH73314</t>
  </si>
  <si>
    <t>前路颈椎体及单侧附件肿瘤切除植骨融合术</t>
  </si>
  <si>
    <t>消毒铺巾，颈前入路，保护颈动静脉和气管、食管，X线引导下切除椎体和一侧附件肿瘤，切除间盘准备相邻终板，植骨融合。必要时术中导航，另戳口放负压引流管，逐层关闭伤口。不含X线引导、术中导航。</t>
  </si>
  <si>
    <t>HVH73315</t>
  </si>
  <si>
    <t>前路颈椎体及单侧附件肿瘤切除植骨融合内固定术</t>
  </si>
  <si>
    <t>消毒铺巾，颈前入路，保护颈动静脉和气管、食管，X线引导下切除椎体肿瘤和一侧附件肿瘤，切除间盘准备相邻终板，植骨融合，内固定。必要时术中导航，需显露单侧椎动脉、神经根，另戳口放负压引流管，逐层关闭伤口。不含X线引导、术中导航。</t>
  </si>
  <si>
    <t xml:space="preserve">内固定材料，人工骨，骨修复材料，特殊缝线，止血材料 </t>
  </si>
  <si>
    <t>HVH73316</t>
  </si>
  <si>
    <t>颈椎椎板及单侧附件肿瘤切除植骨融合内固定术</t>
  </si>
  <si>
    <t>消毒铺巾，后入路切除椎板、单侧关节突及肿物，显露硬膜囊、单侧神经根及椎动脉并保护，X线引导下行关节突或椎弓根内固定。必要时术中导航，植骨融合，另戳口放负压引流管，逐层关闭伤口。不含X线引导、术中导航。</t>
  </si>
  <si>
    <t>内固定材料，可吸收生物膜，人工神经鞘管，人工骨，骨修复材料，特殊缝线，止血材料</t>
  </si>
  <si>
    <t>HVH73317</t>
  </si>
  <si>
    <t>后路颈椎板及双侧附件肿瘤切除植骨融合内固定术</t>
  </si>
  <si>
    <t>消毒铺巾，后入路切除椎板、双侧关节突及肿物，显露硬膜囊、双侧神经根及椎动脉并保护，X线引导下行关节突或椎弓根内固定。必要时术中导航，植骨融合，另戳口放负压引流管，逐层关闭伤口。不含X线引导、术中导航。</t>
  </si>
  <si>
    <t>HVH73318</t>
  </si>
  <si>
    <t>前路颈椎椎体次全切除植骨融合术</t>
  </si>
  <si>
    <t>消毒铺巾，颈前切口，X线引导下确定病变椎间隙，必要时术中导航，切除拟切除椎体的上下节段的椎间盘，椎体间撑开，椎体次全切除，自体块状骨植入，必要时后纵韧带切除或部分切除，椎管内探查，必要时脊髓监护，另戳口放负压引流管，逐层关闭伤口。不含X线引导、术中导航、脊髓监护。</t>
  </si>
  <si>
    <t>HVH73319</t>
  </si>
  <si>
    <t>前路颈椎椎体次全切除植骨融合内固定术</t>
  </si>
  <si>
    <t>消毒铺巾，颈前切口，椎间隙放置定位针，透视定位，切除拟切除椎体的上下节段的椎间盘，椎体间撑开，椎体次全切除。必要时后纵韧带切开，后纵韧带部分切除，椎管内探查，自体块状骨植入，钛板内固定，另戳口放负压引流管，逐层关闭伤口。</t>
  </si>
  <si>
    <t>内固定材料，人工椎体，人工骨，特殊缝线，止血材料</t>
  </si>
  <si>
    <t>HVH73320</t>
  </si>
  <si>
    <t>颈椎椎体次全切后纵韧带骨化切除植骨融合术</t>
  </si>
  <si>
    <t>消毒铺巾，颈前切口，X线引导下确定病变椎间隙。必要时术中导航，切除拟切除椎体的上下节段的椎间盘，椎体间撑开，椎体次全切除，微型电钻磨除骨化的后纵韧带，后纵韧带部分切除，椎管内探查，游离椎间盘取出，自体块状骨植入，必要时脊髓监护，另戳口放负压引流管，逐层关闭伤口。不含X线引导、术中导航、脊髓监护。</t>
  </si>
  <si>
    <t>HVH73321</t>
  </si>
  <si>
    <t>颈椎椎体次全切后纵韧带骨化切除植骨融合内固定术</t>
  </si>
  <si>
    <t>消毒铺巾，颈前切口，X线引导下确定病变椎间隙。必要时术中导航，切除拟切除椎体的上下节段的椎间盘，椎体间撑开，椎体次全切除，微型电钻磨除骨化的后纵韧带，后纵韧带部分或全部切除，椎管内探查，游离椎间盘取出，将切除的椎体松质骨去除软组织和软骨后填入钛网内，钛网植入，钛板内固定，必要时脊髓监护，另戳口放负压引流管，逐层关闭伤口。不含X线引导、术中导航、脊髓监护。</t>
  </si>
  <si>
    <t>HVH73322</t>
  </si>
  <si>
    <t>前路颈椎钩椎关节切除术</t>
  </si>
  <si>
    <t>消毒铺巾，颈前切口，X线引导下确定病变椎间隙(必要时术中导航，切除一侧钩椎关节)。必要时脊髓监护，另戳口放负压引流管，逐层关闭伤口。不含X线引导、术中导航、脊髓监护。</t>
  </si>
  <si>
    <t>每关节</t>
  </si>
  <si>
    <t>以1关节为基价，每增加1关节加收不超过500元。</t>
  </si>
  <si>
    <t>HVH73401</t>
  </si>
  <si>
    <t>口咽入路齿状突切除术</t>
  </si>
  <si>
    <t>消毒铺巾，安装口、舌拉钩，咽部正中纵行切口，安装咽部撑开器，X线引导下定位寰椎。必要时术中导航，保护两侧的椎动脉、齿突后方的硬膜，磨钻磨除齿状突(必要时脊髓监护，另戳口放负压引流管，逐层关闭伤口)。不含X线引导、术中导航、脊髓监护。</t>
  </si>
  <si>
    <t>HVH73402</t>
  </si>
  <si>
    <t>口咽入路寰枢椎肿瘤切除植骨术</t>
  </si>
  <si>
    <t>消毒铺巾，经口咽切口，X线引导下切除肿瘤侵犯的寰椎前弓、齿突、C2部分椎体、附件。必要时术中导航，需显露或结扎椎动脉，相邻节段终板准备，需植骨融合，另戳口放负压引流管，逐层关闭伤口。不含X线引导、术中导航。</t>
  </si>
  <si>
    <t>HVH74301</t>
  </si>
  <si>
    <t>下颌骨入路寰枢椎肿瘤切除植骨融合皮瓣重建术</t>
  </si>
  <si>
    <t>消毒铺巾，劈开下颌骨、经舌或舌旁、辅助颈动脉三角入路，X线引导下切除寰椎、C2椎体、附件，内固定。必要时术中导航，需显露舌下和喉上神经，显露或结扎椎动脉，植骨融合，另戳口放负压引流管，逐层关闭伤口，咽后壁皮瓣植皮重建咽后壁。不含X线引导、术中导航。</t>
  </si>
  <si>
    <t>HVH83101</t>
  </si>
  <si>
    <t>经皮颈椎椎体成形术(PVP)</t>
  </si>
  <si>
    <t>局麻或者全麻，仰卧位，经皮穿刺，定位，注射填充物。</t>
  </si>
  <si>
    <t>内固定材料，止血材料，椎体成形系统</t>
  </si>
  <si>
    <t>HVH83102</t>
  </si>
  <si>
    <t>经皮颈椎椎体扩张成形术(PKP)</t>
  </si>
  <si>
    <t>局麻或者全麻，仰卧位，经皮穿刺，定位，置入椎体扩张装置，形成空腔，取出扩张装置，于空腔内注射填充物。</t>
  </si>
  <si>
    <t>HVH83301</t>
  </si>
  <si>
    <t>前路颈椎后凸畸形矫正术</t>
  </si>
  <si>
    <t>消毒铺巾，颈前切口，X线引导下确定病变椎间隙，必要时术中导航，切除椎前瘢痕，松解或者切断双侧颈长肌，切除椎间盘组织和双侧钩椎关节，显露后纵韧带，必要时切除后纵韧带，撑开椎间隙，椎间融合器或植骨块植入，内固定，必要时脊髓监护，另戳口放负压引流管，逐层关闭伤口。不含X线引导、术中导航、脊髓监护。</t>
  </si>
  <si>
    <t>HVJ-HVK</t>
  </si>
  <si>
    <t>颈椎连结</t>
  </si>
  <si>
    <t>HVJ56301</t>
  </si>
  <si>
    <t>前路颈椎椎间盘切除神经根管减压术</t>
  </si>
  <si>
    <t>消毒铺巾，颈前切口，X线引导下确定病变椎间隙。必要时术中导航，切除椎间盘组织和一侧钩椎关节，显露神经根并保护。必要时脊髓监护，另戳口放负压引流管，逐层关闭伤口。不含X线引导、术中导航、脊髓监护。</t>
  </si>
  <si>
    <t>以1节椎体为基价，每增加1节椎间盘加收不超过500元。</t>
  </si>
  <si>
    <t>HVJ66301</t>
  </si>
  <si>
    <t>前路颈椎间盘切除人工椎间盘置换术</t>
  </si>
  <si>
    <t>消毒铺巾，颈前切口，X线引导下确定病变椎间隙，必要时术中导航，切除椎间盘，椎体间撑开，必要时椎体间撑开，后纵韧带切开或者后纵韧带部分切除，椎管内探查，人工椎间盘植入，必要时脊髓监护，另戳口放负压引流管，逐层关闭伤口。不含X线引导、术中导航、脊髓监护。</t>
  </si>
  <si>
    <t>HVJ70301</t>
  </si>
  <si>
    <t>颈椎椎间盘切除骨折脱位手术复位植骨融合内固定术</t>
  </si>
  <si>
    <t>消毒铺巾，颈前切口，X线引导下确定脱位椎间隙，必要时术中导航，切除椎间盘，椎体间撑开，骨折脱位复位，椎间融合器植入，钛板内固定，另戳口放负压引流管，逐层关闭伤口。不含X线引导、术中导航。</t>
  </si>
  <si>
    <t>HVJ72101</t>
  </si>
  <si>
    <t>经皮穿刺颈椎间盘化学溶解术</t>
  </si>
  <si>
    <t>用于颈椎间盘突出症的治疗。开放静脉通路，监测生命体征，自动脉鞘与内脏鞘之间进针，途经外侧颈动脉、胸锁乳突肌、内侧甲状腺、气管、食管、颈前筋膜，直达颈椎间盘髓核，注入对比剂，影像确认位置准确无误，注入胶原酶。不含影像学引导、术中监护。</t>
  </si>
  <si>
    <t>以1节椎间盘为基价，每增加1节椎间盘加收不超过300元。</t>
  </si>
  <si>
    <t>HVJ72102</t>
  </si>
  <si>
    <t>经皮穿刺颈椎间盘激光髓核汽化术</t>
  </si>
  <si>
    <t>用于颈椎间盘病变治疗。开放静脉通路，监测生命体征，自动脉鞘与内脏鞘之间进针，途经外侧颈动脉、胸锁乳突肌、内侧甲状腺、气管、食管、颈前筋膜，直达颈椎间盘髓核。注入对比剂，影像确认位置准确无误，置入光导纤维进行髓核汽化。不含影像学引导、术中监护。</t>
  </si>
  <si>
    <t>HVJ72103</t>
  </si>
  <si>
    <t>经皮穿刺医用臭氧颈椎间盘髓核消融术</t>
  </si>
  <si>
    <t>用于颈椎间盘病变的治疗。开放静脉通路，监测生命体征，自动脉鞘与内脏鞘之间进针，途经外侧颈动脉、胸锁乳突肌、内侧甲状腺、气管、食管、颈前筋膜，直达颈椎间盘髓核。注入对比剂，影像确认位置准确无误，注入医用臭氧。不含影像学引导、术中监护。</t>
  </si>
  <si>
    <t>HVJ72104</t>
  </si>
  <si>
    <t>经皮穿刺单极水冷射频颈椎间盘髓核消融术</t>
  </si>
  <si>
    <t>用于颈椎间盘病变的治疗。开放静脉通路，监测生命体征，自动脉鞘与内脏鞘之间进针，途经外侧颈动脉、胸锁乳突肌、内侧甲状腺、气管、食管、颈前筋膜，直达颈椎间盘髓核。注入对比剂，影像确认位置准确无误，开机进行脉冲刺激，无神经反应开始水冷射频消融。不含影像学引导、术中监护。</t>
  </si>
  <si>
    <t>HVJ72105</t>
  </si>
  <si>
    <t>经皮穿刺颈椎间盘髓核射频热凝术</t>
  </si>
  <si>
    <t>用于颈椎间盘病变的治疗。开放静脉通路，监测生命体征，自动脉鞘与内脏鞘之间进针，途经外侧颈动脉、胸锁乳突肌、内侧甲状腺、气管、食管、颈前筋膜，直达颈椎间盘髓核，注入对比剂，影像确认位置准确无误，开机进行调试，如无神经反应开始热凝术。不含影像学引导、术中监护。</t>
  </si>
  <si>
    <t>HVJ72301</t>
  </si>
  <si>
    <t>颈椎间盘射频消融术</t>
  </si>
  <si>
    <t>局麻，仰卧位，C型臂引导下颈前路经皮穿刺髓核消融。</t>
  </si>
  <si>
    <t>人工骨，骨修复材料</t>
  </si>
  <si>
    <t>HVJ73101</t>
  </si>
  <si>
    <t>经皮穿刺颈椎间盘切除术</t>
  </si>
  <si>
    <t>局麻，仰卧位，C型臂引导下颈前路经皮穿刺椎间盘切除。</t>
  </si>
  <si>
    <t>HVJ73301</t>
  </si>
  <si>
    <t>前路颈椎间盘切除植骨融合术</t>
  </si>
  <si>
    <t>消毒铺巾，颈前切口，X线引导下确定病变椎间隙，必要时术中导航，切除椎间盘，椎体间撑开，将自体骨(或者人工骨或者同种异体骨修剪成合适形状，或者将上述植骨材料的碎骨块填入椎间融合器中)植入椎间隙，必要时脊髓监护，另戳口放负压引流管，逐层关闭伤口。不含X线引导、术中导航、脊髓监护。</t>
  </si>
  <si>
    <t>内固定材料，骨修复材料，修补材料，止血材料</t>
  </si>
  <si>
    <t>以1节椎间盘为基价，每增加1节椎间盘加收不超过500元。</t>
  </si>
  <si>
    <t>HVJ73302</t>
  </si>
  <si>
    <t>颈椎间盘切除术</t>
  </si>
  <si>
    <t>消毒铺巾，颈前切口，X线引导下确定病变椎间隙(必要时术中导航，切除椎间盘)。必要时脊髓监护，另戳口放负压引流管，逐层关闭伤口。不含X线引导、术中导航、脊髓监护。</t>
  </si>
  <si>
    <t>HVJ73303</t>
  </si>
  <si>
    <t>前路颈椎间盘切除椎间植骨融合术</t>
  </si>
  <si>
    <t>消毒铺巾，颈前切口，X线引导下确定病变椎间隙，必要时术中导航，切除椎间盘，椎体间撑开，必要时后纵韧带切开或者后纵韧带部分切除，椎管内探查，游离椎间盘取出，椎间融合器植入，必要时脊髓监护，另戳口放负压引流管，逐层关闭伤口。不含X线引导、术中导航、脊髓监护。</t>
  </si>
  <si>
    <t>HVJ73304</t>
  </si>
  <si>
    <t>前路颈椎间盘切除椎间植骨融合内固定术</t>
  </si>
  <si>
    <t>消毒铺巾，颈前切口，X线引导下确定病变椎间隙，必要时术中导航，切除椎间盘，椎体间撑开，必要时后纵韧带切开或者后纵韧带部分切除，椎管内探查，游离椎间盘取出，椎间融合器置入，钛板内固定，必要时脊髓监护，另戳口放负压引流管，逐层关闭伤口。不含X线引导、术中导航、脊髓监护。</t>
  </si>
  <si>
    <t>HVJ83101</t>
  </si>
  <si>
    <t>经皮穿刺低温等离子颈椎间盘髓核成形术</t>
  </si>
  <si>
    <t>用于颈椎间盘病变的治疗。开放静脉通路，监测生命体征，自动脉鞘与内脏鞘之间进针，途经外侧颈动脉、胸锁乳突肌、内侧甲状腺、气管、食管、颈前筋膜，直达颈椎间盘髓核，注入对比剂，影像确认位置准确无误，置入刀头进行消融及髓核成形术。不含影像学引导、术中监护。</t>
  </si>
  <si>
    <t>HVK48101</t>
  </si>
  <si>
    <t>项韧带局部封闭术</t>
  </si>
  <si>
    <t>用于项韧带钙化、损伤、颈椎病及相关痛性疾病的治疗。操作在具备无菌、抢救设备的治疗室进行，监测基本生命体征，确定穿刺点，穿刺处消毒铺巾，穿刺到位后，注射治疗药物，穿刺点外贴敷料，术毕留观。不含监测、影像学引导、术中监护。</t>
  </si>
  <si>
    <t>以1节椎间盘为基价，每增加1个部位加收不超过50元。</t>
  </si>
  <si>
    <t>HVK73301</t>
  </si>
  <si>
    <t>前路颈椎间盘后纵韧带骨化切除术</t>
  </si>
  <si>
    <t>消毒铺巾，颈前切口，X线引导下确定病变椎间隙。必要时术中导航，切除椎间盘，椎体间撑开，微型电钻磨除骨化的后纵韧带，后纵韧带部分切除，椎管内探查，游离椎间盘取出(必要时脊髓监护，另戳口放负压引流管，逐层关闭伤口)。不含X线引导、术中导航、脊髓监护。</t>
  </si>
  <si>
    <t>HVL</t>
  </si>
  <si>
    <t>颈胸段椎骨与连结</t>
  </si>
  <si>
    <t>HVL56301</t>
  </si>
  <si>
    <t>前路颈胸段半椎体切除术</t>
  </si>
  <si>
    <t>全麻，仰卧位，横形或斜形切口，显露半椎体节段，切除，融合固定，缝合切口。</t>
  </si>
  <si>
    <t>以1节椎间盘为基价，每增加1节椎体加收不超过500元。</t>
  </si>
  <si>
    <t>HVL56302</t>
  </si>
  <si>
    <t>前路颈胸段半椎体切除植骨融合内固定术</t>
  </si>
  <si>
    <t>全麻，仰卧位，横形或斜形切口，显露半椎体节段，切除，置入内固定，矫形，植骨融合内固定，缝合切口。</t>
  </si>
  <si>
    <t>HVL56303</t>
  </si>
  <si>
    <t>后路颈胸段半椎体切除术</t>
  </si>
  <si>
    <t>全麻，俯卧位，后正中切口，显露半椎体节段，切除，融合固定，缝合切口。不含脊髓监护、X线透视、术中导航。</t>
  </si>
  <si>
    <t>HVL56304</t>
  </si>
  <si>
    <t>后路颈胸段半椎体切除植骨融合内固定术</t>
  </si>
  <si>
    <t>全麻，俯卧位，后正中切口，显露半椎体节段，切除，置入内固定，矫形，植骨融合固定，缝合切口。不含脊髓监护、X线透视、术中导航。</t>
  </si>
  <si>
    <t>HVL56305</t>
  </si>
  <si>
    <t>前后联合入路颈胸段半椎体切除术</t>
  </si>
  <si>
    <t>全麻，仰卧位或俯卧位，横形、斜形或后正中切口，显露半椎体节段，切除，融合固定，缝合切口。不含X线引导、术中导航、取骨术、脊髓监护。</t>
  </si>
  <si>
    <t>HVL56306</t>
  </si>
  <si>
    <t>前后联合入路颈胸段半椎体切除植骨融合内固定术</t>
  </si>
  <si>
    <t>全麻，仰卧位或俯卧位，横形、斜形切口或后正中切口，显露半椎体节段，切除，置入内固定，矫形，植骨融合固定，缝合切口。不含X线引导、术中导航、取骨术、脊髓监护。</t>
  </si>
  <si>
    <t>HVL73301</t>
  </si>
  <si>
    <t>颈胸段感染性病灶清除术</t>
  </si>
  <si>
    <t>麻醉，消毒，根据病变位置可取仰卧位，颈胸部联合切口，逐层切开。必要时可劈开胸骨，于颈部分离保护颈动静脉、气管食管、喉上、喉返、迷走神经等，于胸部纵隔内，分离显露锁骨下、头臂干、上腔静脉等大血管，牵开以上结构后显露颈胸椎前侧，或取后外侧入路，切除后侧部分附件及相应后段肋骨，将胸膜推向前方，显露椎体侧面，X线定位确定病变椎体，切开椎前筋膜，清除病变椎体及间盘组织至正常骨，小心勿损伤后方的脊髓及侧方的椎动脉、交感链，如损伤应做相应处理，反复冲洗用生理盐水3000毫升冲洗，放置抗感染药物或填充物或植骨，止血，逐层缝合伤口。不含X线引导、术中导航。</t>
  </si>
  <si>
    <t>充填材料，人工骨</t>
  </si>
  <si>
    <t>HVL73302</t>
  </si>
  <si>
    <t>颈胸段感染性病灶清除椎体重建内固定术</t>
  </si>
  <si>
    <t>麻醉，消毒，根据病变位置可取仰卧位，颈胸部联合切口，逐层切开。必要时可劈开胸骨，于颈部分离保护颈动静脉、气管食管、喉上、喉返、迷走神经等，于胸部纵隔内，分离显露锁骨下、头臂干、上腔静脉等大血管，牵开以上结构后显露颈胸椎前侧，或取后外侧入路，切除后侧部分附件及相应后段肋骨，将胸膜推向前方，显露椎体侧面，X线定位确定病变椎体，切开椎前筋膜，清除病变椎体及间盘组织至正常骨，小心勿损伤后方的脊髓及侧方的椎动脉、交感链，如损伤应做相应处理，采用自体取骨或椎间融合器或人工椎体融合重建椎体缺损，内固定系统重建脊柱稳定性，用生理盐水3000毫升反复冲洗，放置抗感染药物或填充物，止血，逐层缝合伤口。不含X线引导、术中导航。</t>
  </si>
  <si>
    <t>充填材料，内固定材料，人工骨</t>
  </si>
  <si>
    <t>HVN</t>
  </si>
  <si>
    <t>胸椎</t>
  </si>
  <si>
    <t>HVN48101</t>
  </si>
  <si>
    <t>胸椎硬膜外封闭术</t>
  </si>
  <si>
    <t>常规消毒，局麻，穿刺。</t>
  </si>
  <si>
    <t>HVN56301</t>
  </si>
  <si>
    <t>前路胸椎松解融合术</t>
  </si>
  <si>
    <t>全麻，经胸切口切除第6或7肋进入胸腔，剥离椎旁壁层胸膜显目标椎体、椎间盘。切除、融合固定，缝合切口。</t>
  </si>
  <si>
    <t>HVN56302</t>
  </si>
  <si>
    <t>后路胸椎半椎体切除术</t>
  </si>
  <si>
    <t>全麻，俯卧位，后正中切口，显露半椎体节段，切除、融合固定，缝合切口。不含脊髓监护、X线透视、导航。</t>
  </si>
  <si>
    <t>HVN56303</t>
  </si>
  <si>
    <t>后路胸椎半椎体切除植骨融合内固定术</t>
  </si>
  <si>
    <t>全麻、俯卧位、后正中切口、显露半椎体节段、切除，置入内固定，矫形，植骨融合固定，缝合切口。不含脊髓监护、X线透视、导航。</t>
  </si>
  <si>
    <t>HVN56304</t>
  </si>
  <si>
    <t>前后联合入路胸段半椎体切除术</t>
  </si>
  <si>
    <t>全麻，仰卧位或俯卧位，横形、斜形或后正中切口，显露半椎体节段，切除、融合固定，缝合切口。不含X线引导、术中导航、取骨术、脊髓监护。</t>
  </si>
  <si>
    <t>HVN56305</t>
  </si>
  <si>
    <t>前后联合入路胸段半椎体切除植骨融合内固定术</t>
  </si>
  <si>
    <t>全麻、仰卧位或俯卧位、横形、斜形切口或后正中切口、显露半椎体节段、切除，置入内固定，矫形，植骨融合固定、缝合切口。不含X线引导、术中导航、取骨术、脊髓监护。</t>
  </si>
  <si>
    <t>HVN56306</t>
  </si>
  <si>
    <t>胸椎椎管扩大减压术</t>
  </si>
  <si>
    <t>麻醉后消毒铺巾，X线引导下显露棘突、椎板和关节突，切除部分或全部椎板，显露硬膜和神经根，覆盖脊柱膜，置引流缝合。不含X线引导。</t>
  </si>
  <si>
    <t>可吸收生物膜，人工神经鞘管，止血材料</t>
  </si>
  <si>
    <t>HVN56307</t>
  </si>
  <si>
    <t>胸椎椎管扩大减压植骨融合内固定术</t>
  </si>
  <si>
    <t>内固定材料，可吸收生物膜，人工神经鞘管，人工骨，骨修复材料，止血材料</t>
  </si>
  <si>
    <t>HVN56308</t>
  </si>
  <si>
    <t>胸椎椎管扩大减压神经根管减压术</t>
  </si>
  <si>
    <t>HVN56309</t>
  </si>
  <si>
    <t>胸椎部分椎板切除椎管神经根管减压植骨融合内固定术</t>
  </si>
  <si>
    <t>麻醉后消毒铺巾，显露棘突、椎板和关节突、横突，X线引导下置入内固定，必要时术中导航，切除部分椎板，显露硬膜和神经根，神经根管减压，覆盖脊柱膜，植骨融合，置引流缝合。不含X线引导、术中导航、取骨术。</t>
  </si>
  <si>
    <t>HVN56310</t>
  </si>
  <si>
    <t>胸椎全椎板切除椎管神经根管减压植骨融合内固定术</t>
  </si>
  <si>
    <t>麻醉后消毒铺巾，显露棘突、椎板和关节突、横突，X线引导下置入内固定，必要时术中导航，切除全椎板，显露硬膜和神经根，神经根管减压，覆盖脊柱膜，植骨融合，置引流缝合。不含X线引导、术中导航、取骨术。</t>
  </si>
  <si>
    <t>HVN62101</t>
  </si>
  <si>
    <t>经皮胸椎椎体成形术(PVP)</t>
  </si>
  <si>
    <t>麻醉，俯卧位，经皮穿刺，定位，病损锥体注射填充物。</t>
  </si>
  <si>
    <t>HVN64301</t>
  </si>
  <si>
    <t>前路胸椎内固定取出术</t>
  </si>
  <si>
    <t>全麻，原胸椎前入路，切除皮肤瘢痕，逐层切开达胸膜，剥离壁层胸膜，显露内固定装置，完整取出，逐层缝合。</t>
  </si>
  <si>
    <t>HVN64302</t>
  </si>
  <si>
    <t>后路胸椎内固定取出术</t>
  </si>
  <si>
    <t>全麻，原胸椎后正中切口，切除皮肤瘢痕，逐层切开，显露内固定装置，完整取出，逐层缝合。</t>
  </si>
  <si>
    <t>HVN66301</t>
  </si>
  <si>
    <t>胸人工椎体置换术</t>
  </si>
  <si>
    <t>全麻，侧卧位，开胸，显露节段，切除椎体，植入人工椎体，缝合切口。</t>
  </si>
  <si>
    <t>HVN71301</t>
  </si>
  <si>
    <t>后路胸椎融合术</t>
  </si>
  <si>
    <t>全麻，俯卧位，经后正中切口显落椎板，将自体骨、异体骨或人工骨植入。</t>
  </si>
  <si>
    <t>人工骨，骨修复材料，止血材料</t>
  </si>
  <si>
    <t>每二节椎板</t>
  </si>
  <si>
    <t>1次融合大于2节椎板，每增加1节椎板加收不超过500元。</t>
  </si>
  <si>
    <t>HVN71302</t>
  </si>
  <si>
    <t>前路胸椎椎间植骨融合术</t>
  </si>
  <si>
    <t>HVN71303</t>
  </si>
  <si>
    <t>后路胸椎横突椎板植骨融合术</t>
  </si>
  <si>
    <t>消毒铺巾，后正中切口，X线引导下显露需要融合的椎板。必要时术中导航，植骨融合，另戳口放负压引流管，逐层关闭伤口。不含X线引导、术中导航。</t>
  </si>
  <si>
    <t>HVN73301</t>
  </si>
  <si>
    <t>胸锁关节入路胸椎椎体肿瘤切除术</t>
  </si>
  <si>
    <t>消毒铺巾，经胸锁关节入路显露胸腔内大血管、肺叶等重要脏器并保护，在X线引导下显露肿瘤部位的椎体并切除。必要时术中导航，另戳口放负压引流管，逐层关闭伤口(必要时术中脊髓监护)。不含X线引导、术中导航、脊髓监护。</t>
  </si>
  <si>
    <t>HVN73302</t>
  </si>
  <si>
    <t>胸骨入路胸椎椎体肿瘤切除术</t>
  </si>
  <si>
    <t>消毒铺巾，经胸骨入路显露胸腔内大血管、肺叶等重要脏器并保护，在X线引导下显露肿瘤部位的椎体并切除。必要时术中导航，另戳口放负压引流管，逐层关闭伤口(必要时术中脊髓监护)。不含X线引导、术中导航、脊髓监护。</t>
  </si>
  <si>
    <t>HVN73303</t>
  </si>
  <si>
    <t>肋间隙入路胸椎椎体肿瘤切除术</t>
  </si>
  <si>
    <t>消毒铺巾，经一侧肋间入路显露胸腔内大血管、肺叶等重要脏器并保护，在X线引导下显露肿瘤部位的椎体并切除。必要时术中导航，另戳口放负压引流管，逐层关闭伤口(必要时术中脊髓监护)。不含X线引导、术中导航、脊髓监护。</t>
  </si>
  <si>
    <t>HVN73304</t>
  </si>
  <si>
    <t>胸锁关节入路胸椎椎体肿瘤切除植骨融合内固定术</t>
  </si>
  <si>
    <t>消毒铺巾，经胸锁关节入路显露胸腔内大血管、肺叶等重要脏器并保护，在X线引导下显露肿瘤部位的椎体并切除，内固定，植骨融合，必要时术中导航，另戳口放负压引流管，逐层关闭伤口，必要时术中脊髓监护。不含X线引导、术中导航、脊髓监护。</t>
  </si>
  <si>
    <t>HVN73305</t>
  </si>
  <si>
    <t>胸骨入路胸椎椎体肿瘤切除植骨融合内固定术</t>
  </si>
  <si>
    <t>消毒铺巾，经胸骨入路显露胸腔内大血管、肺叶等重要脏器并保护，在X线引导下显露肿瘤部位的椎体并切除，内固定、植骨融合，必要时术中导航，另戳口放负压引流管，逐层关闭伤口，必要时术中脊髓监护。不含X线引导、术中导航、脊髓监护。</t>
  </si>
  <si>
    <t>HVN73306</t>
  </si>
  <si>
    <t>肋间隙入路胸椎椎体肿瘤切除植骨融合内固定术</t>
  </si>
  <si>
    <t>消毒铺巾，经一侧肋间隙入路显露胸腔内大血管、肺叶等重要脏器并保护，在X线引导下显露肿瘤部位的椎体并切除，内固定，植骨融合。必要时术中导航，另戳口放负压引流管，逐层关闭伤口，必要时术中脊髓监护。不含X线引导、术中导航、脊髓监护。</t>
  </si>
  <si>
    <t>HVN73307</t>
  </si>
  <si>
    <t>胸腹联合入路胸椎椎体肿瘤切除术</t>
  </si>
  <si>
    <t>消毒铺巾，经胸腹联合切口入路显露胸腹腔内大血管、肺叶、肠管等重要脏器并保护，在X线引导下显露肿瘤部位的椎体并切除。必要时术中导航，另戳口放负压引流管，逐层关闭伤口(必要时术中脊髓监护)。不含X线引导、术中导航、脊髓监护。</t>
  </si>
  <si>
    <t>HVN73308</t>
  </si>
  <si>
    <t>胸腹联合入路胸椎椎体肿瘤切除植骨融合内固定术</t>
  </si>
  <si>
    <t>消毒铺巾，经胸腹联合切口入路显露胸腹腔内大血管、肺叶、肠管等重要脏器并保护，在X线引导下显露肿瘤部位的椎体并切除，内固定，植骨融合，必要时术中导航，另戳口放负压引流管，逐层关闭伤口，必要时术中脊髓监护。不含X线引导、术中导航、脊髓监护。</t>
  </si>
  <si>
    <t>HVN73309</t>
  </si>
  <si>
    <t>腹膜后胸膜外入路椎体肿瘤切除术</t>
  </si>
  <si>
    <t>消毒铺巾，经胸腹联合切口入路从胸膜和腹膜后方间隙进入，将胸、腹腔内大血管、肺叶、肠管等重要脏器连同胸、腹膜整体推开并保护，在X线引导下显露肿瘤部位的椎体并切除(必要时术中导航，另戳口放负压引流管，逐层关闭伤口)。必要时术中脊髓监护。不含X线引导、术中导航、脊髓监护。</t>
  </si>
  <si>
    <t>HVN73310</t>
  </si>
  <si>
    <t>腹膜后胸膜外入路胸椎椎体肿瘤切除植骨融合内固定术</t>
  </si>
  <si>
    <t>消毒铺巾，经胸腹联合切口入路从胸膜和腹膜后方间隙进入，将胸腹腔内大血管、肺叶、肠管等重要脏器连同胸、腹膜整体推开并保护，在X线引导下显露肿瘤部位的椎体并切除，内固定，植骨融合，必要时术中导航，另戳口放负压引流管，逐层关闭伤口，必要时术中脊髓监护。不含X线引导、术中导航、脊髓监护。</t>
  </si>
  <si>
    <t>HVN73311</t>
  </si>
  <si>
    <t>肋间隙入路胸椎椎体椎旁软组织肿瘤切除术</t>
  </si>
  <si>
    <t>消毒铺巾，经一侧肋间隙入路显露胸腔内大血管、肺叶等重要脏器并保护，在X线引导下显露肿瘤部位的椎体并连同椎旁软组织肿瘤一起切除(必要时术中导航，另戳口放负压引流管，逐层关闭伤口)。必要时术中脊髓监护。不含X线引导、术中导航、脊髓监护。</t>
  </si>
  <si>
    <t>HVN73312</t>
  </si>
  <si>
    <t>肋间隙入路胸椎椎体椎旁软组织肿瘤切除植骨融合内固术</t>
  </si>
  <si>
    <t>消毒铺巾，经一侧肋间隙入路显露胸腔内大血管、肺叶等重要脏器并保护，在X线引导下显露肿瘤部位的椎体并连同椎旁软组织肿瘤一起切除，内固定，植骨融合，必要时术中导航，另戳口放负压引流管，逐层关闭伤口。必要时术中脊髓监护。不含X线引导、术中导航、脊髓监护。</t>
  </si>
  <si>
    <t>HVN73313</t>
  </si>
  <si>
    <t>后路胸椎附件肿瘤切除术</t>
  </si>
  <si>
    <t>消毒铺巾，后正中切口X线引导下显露肿瘤部位的椎骨附件并切除(必要时术中导航，显露神经根并保护)。必要时脊髓监护，另戳口放负压引流管，逐层关闭伤口。不含X线引导、术中导航、脊髓监护。</t>
  </si>
  <si>
    <t>HVN73314</t>
  </si>
  <si>
    <t>后路胸椎附件肿瘤切除植骨融合内固定术</t>
  </si>
  <si>
    <t>消毒铺巾，后正中切口X线引导下显露肿瘤部位的椎骨附件并切除，内固定，植骨融合，必要时术中导航，显露神经根并保护，必要时脊髓监护，另戳口放负压引流管，逐层关闭伤口。不含X线引导、术中导航、脊髓监护。</t>
  </si>
  <si>
    <t>HVN73315</t>
  </si>
  <si>
    <t>后路胸椎附件及部分椎体肿瘤切除术</t>
  </si>
  <si>
    <t>消毒铺巾，后正中切口X线引导下显露肿瘤部位的椎骨附件和肿瘤累及的部分椎体并切除(必要时术中导航，显露神经根并保护)。必要时脊髓监护，另戳口放负压引流管，逐层关闭伤口。不含X线引导、术中导航、脊髓监护。</t>
  </si>
  <si>
    <t>HVN73316</t>
  </si>
  <si>
    <t>后路胸椎附件及部分椎体肿瘤切除植骨融合内固定术</t>
  </si>
  <si>
    <t>消毒铺巾，后正中切口X线引导下显露肿瘤部位的椎骨附件和肿瘤累及的部分椎体并切除，内固定，植骨融合，必要时术中导航，显露神经根并保护，必要时脊髓监护，另戳口放负压引流管，逐层关闭伤口。不含X线引导、术中导航、脊髓监护。</t>
  </si>
  <si>
    <t>HVN73317</t>
  </si>
  <si>
    <t>后路胸椎椎板肿瘤切除术</t>
  </si>
  <si>
    <t>消毒铺巾，后正中切口X线引导下显露肿瘤部位的椎板并切除，显露硬脊膜和神经根并保护(必要时术中导航，另戳口放负压引流管，逐层关闭伤口)。必要时术中脊髓监护。不含X线引导、术中导航、脊髓监护。</t>
  </si>
  <si>
    <t>HVN73318</t>
  </si>
  <si>
    <t>后路胸椎椎板肿瘤切除植骨融合内固定术</t>
  </si>
  <si>
    <t>消毒铺巾，后正中切口X线引导下显露肿瘤部位的椎板并切除，显露硬脊膜和神经根并保护，内固定，植骨融合，必要时术中导航，另戳口放负压引流管，逐层关闭伤口，必要时术中脊髓监护。不含X线引导、术中导航、脊髓监护。</t>
  </si>
  <si>
    <t>HVN73319</t>
  </si>
  <si>
    <t>胸椎感染性病灶清除术</t>
  </si>
  <si>
    <t>麻醉，消毒，根据病变位置可取侧卧位，侧方开胸或胸腹联合切口，逐层切开。必要时切开部分膈肌，牵开保护肺脏及其它腹腔脏器，显露椎体及前方主动脉、腔静脉等大血管，分离保护牵开血管及胸导管等结构，显露椎体前外侧，X线定位确定病变椎体，或取俯卧位后外侧入路，切除后侧部分附件及相应后段肋骨，将胸膜推向前方，显露椎体侧面，X线定位确定病变椎体，切开椎前筋膜，清除病变椎体及间盘组织至正常骨，小心勿损伤后方的脊髓及前方大血管及脏器，如损伤应做相应处理，用生理盐水3000毫升反复冲洗，放置抗感染药物或填充物或植骨，止血，逐层缝合伤口。不含X线引导、导航。</t>
  </si>
  <si>
    <t>HVN73320</t>
  </si>
  <si>
    <t>胸椎感染性病灶清除椎体植骨融合内固定术</t>
  </si>
  <si>
    <t>麻醉，消毒，根据病变位置可取侧卧位，侧方开胸或胸腹联合切口，逐层切开。必要时切开部分膈肌，牵开保护肺脏及其它腹腔脏器，显露椎体及前方主动脉、腔静脉等大血管，分离保护牵开血管及胸导管等结构，显露椎体前外侧，X线定位确定病变椎体，或取俯卧位后外侧入路，切除后侧部分附件及相应后段肋骨，将胸膜推向前方，显露椎体侧面，X线定位确定病变椎体，切开椎前筋膜，清除病变椎体及间盘组织至正常骨，小心勿损伤后方的脊髓及前方大血管及脏器，如损伤应做相应处理，采用自体取骨或椎间融合器或人工椎体融合重建椎体缺损，内固定系统重建脊柱稳定性，注意内固定方向，用生理盐水3000毫升反复冲洗，放置抗感染药物或填充物，止血，逐层缝合伤口。不含X线引导、导航。</t>
  </si>
  <si>
    <t>HVN83101</t>
  </si>
  <si>
    <t>经皮胸椎椎体扩张成形术(PKP)</t>
  </si>
  <si>
    <t>HVP-HVQ</t>
  </si>
  <si>
    <t>胸椎连结</t>
  </si>
  <si>
    <t>HVP56301</t>
  </si>
  <si>
    <t>胸骨入路胸椎椎间盘切除植骨融合术</t>
  </si>
  <si>
    <t>消毒铺巾，经胸骨入路显露胸腔内大血管、肺叶等重要脏器并保护，在X线引导下显露病变椎间盘，切除椎间盘，椎体间植骨融合，必要时术中导航，另戳口放负压引流管，逐层关闭伤口。必要时术中脊髓监护。不含X线引导、术中导航、脊髓监护。</t>
  </si>
  <si>
    <t>1次融合大于2节椎体，每增加1节椎体加收不超过500元。</t>
  </si>
  <si>
    <t>HVP56302</t>
  </si>
  <si>
    <t>肋间隙入路胸椎椎间盘切除植骨融合术</t>
  </si>
  <si>
    <t>消毒铺巾，经一侧肋间入路显露胸腔内大血管、肺叶等重要脏器并保护，在X线引导下显露病变椎间盘，切除椎间盘，椎体间植骨融合，必要时术中导航，另戳口放负压引流管，逐层关闭伤口。必要时术中脊髓监护。不含X线引导、术中导航、脊髓监护。</t>
  </si>
  <si>
    <t>HVP56303</t>
  </si>
  <si>
    <t>胸腹联合入路椎间盘切除植骨融合术</t>
  </si>
  <si>
    <t>消毒铺巾，经胸腹联合切口入路显露胸腹腔内大血管、肺叶、肠管等重要脏器并保护，在X线引导下显露病变椎间盘，切除椎间盘，椎体间植骨融合，必要时术中导航，另戳口放负压引流管，逐层关闭伤口。必要时术中脊髓监护。不含X线引导、术中导航、脊髓监护。</t>
  </si>
  <si>
    <t>HVP56304</t>
  </si>
  <si>
    <t>肋间隙入路胸椎椎间盘切除植骨融合内固定术</t>
  </si>
  <si>
    <t>消毒铺巾，经一侧肋间入路显露胸腔内大血管、肺叶等重要脏器并保护，在X线引导下显露病变椎间盘，切除椎间盘，椎体间植骨融合、内固定，必要时术中导航，另戳口放负压引流管，逐层关闭伤口。必要时术中脊髓监护。不含X线引导、术中导航、脊髓监护。</t>
  </si>
  <si>
    <t>HVP56305</t>
  </si>
  <si>
    <t>胸骨入路胸椎椎间盘切除植骨融合内固定术</t>
  </si>
  <si>
    <t>消毒铺巾，经胸骨入路显露胸腔内大血管、肺叶等重要脏器并保护，在X线引导下显露病变椎间盘，切除椎间盘，椎体间植骨融合、内固定，必要时术中导航，另戳口放负压引流管，逐层关闭伤口。必要时术中脊髓监护。不含X线引导、术中导航、脊髓监护。</t>
  </si>
  <si>
    <t>HVP56306</t>
  </si>
  <si>
    <t>胸腹联合入路椎间盘切除植骨融合内固定术</t>
  </si>
  <si>
    <t>消毒铺巾，经胸腹联合切口入路显露胸腹腔内大血管、肺叶、肠管等重要脏器并保护，在X线引导下显露病变椎间盘，切除椎间盘，椎体间植骨融合，内固定，必要时术中导航，另戳口放负压引流管，逐层关闭伤口。必要时术中脊髓监护。不含X线引导、术中导航、脊髓监护。</t>
  </si>
  <si>
    <t>HVQ56301</t>
  </si>
  <si>
    <t>胸椎后纵韧带骨化切除椎管扩大减压术</t>
  </si>
  <si>
    <t>麻醉后消毒铺巾，X线引导下显露棘突、椎板和关节突，切除部分或全部椎板、关节突，椎弓根和椎体，切除骨化的后纵韧带，显露硬膜和神经根，覆盖脊柱膜，置引流缝合。不含X线引导。</t>
  </si>
  <si>
    <t>HVR</t>
  </si>
  <si>
    <t>胸腰段椎骨与连结</t>
  </si>
  <si>
    <t>HVR56301</t>
  </si>
  <si>
    <t>胸腹联合入路胸腰段松解术</t>
  </si>
  <si>
    <t>麻醉后消毒铺巾，开胸后经胸腹联合切口显露椎体，保护好血管和脏器，X线引导下定位，切除椎间盘和软骨终板，置引流缝合。不含X线引导。</t>
  </si>
  <si>
    <t>HVR56302</t>
  </si>
  <si>
    <t>胸腹联合入路胸腰段脊柱松解融合术</t>
  </si>
  <si>
    <t>全麻，侧卧位，经胸腹联合切口切除第10肋，离断膈肌，将腹膜剥离并推向前方，显露T10-L4椎间盘。切除、融合固定，缝合切口。</t>
  </si>
  <si>
    <t>HVR70301</t>
  </si>
  <si>
    <t>后路胸腰椎骨折复位内固定术</t>
  </si>
  <si>
    <t>全麻，俯卧位，后正中切口，X线引导下显露骨折节段棘突、椎板关节突，复位，内固定。必要时术中导航，置引流，缝合。不含X线引导、术中导航。</t>
  </si>
  <si>
    <t>HVR70302</t>
  </si>
  <si>
    <t>后路胸腰椎骨折复位椎板切除减压植骨融合内固定术</t>
  </si>
  <si>
    <t>全麻，俯卧位，后正中切口，X线引导下显露骨折节段棘突、椎板关节突，复位，内固定，切除椎板，显露硬脊膜和神经根。必要时术中导航，置引流，缝合。不含X线引导、术中导航。</t>
  </si>
  <si>
    <t>HVR70303</t>
  </si>
  <si>
    <t>后路胸腰椎骨折切开复位脊髓前外侧减压植骨融合内固定术</t>
  </si>
  <si>
    <t>全麻，俯卧位，后正中切口，X线引导下显露骨折节段棘突、椎板关节突，复位，内固定，切除椎板，进行脊髓前外侧减压，显露硬脊膜和神经根。必要时术中导航，置引流，缝合。不含X线引导、术中导航。</t>
  </si>
  <si>
    <t>HVR73301</t>
  </si>
  <si>
    <t>前路胸腰椎半椎体切除术</t>
  </si>
  <si>
    <t>全麻，侧卧位，斜形切口，显露半椎体节段，切除，融合固定，缝合切口。</t>
  </si>
  <si>
    <t>HVR73302</t>
  </si>
  <si>
    <t>后路胸腰椎半椎体切除术</t>
  </si>
  <si>
    <t>用蛋壳操作技术。全麻，俯卧位，后正中切口，显露骨折节段，复位，固定，缝合切口。</t>
  </si>
  <si>
    <t>HVR73303</t>
  </si>
  <si>
    <t>前后联合入路胸腰段半椎体切除术</t>
  </si>
  <si>
    <t>全麻，仰卧位或俯卧位，横形、斜形或后正中切口，显露半椎体节段，切除，融合固定，缝合切口。</t>
  </si>
  <si>
    <t>HVT</t>
  </si>
  <si>
    <t>腰椎</t>
  </si>
  <si>
    <t>HVT48101</t>
  </si>
  <si>
    <t>腰椎硬膜外封闭术</t>
  </si>
  <si>
    <t>常规消毒，局麻，定位，穿刺，测压，硬膜外腔内注药，测麻醉平面。</t>
  </si>
  <si>
    <t>HVT56301</t>
  </si>
  <si>
    <t>腰椎椎管减压滑脱复位植骨融合内固定术</t>
  </si>
  <si>
    <t>麻醉后消毒铺巾，显露棘突、椎板和关节突、横突，X线引导下置入内固定。必要时术中导航，去除椎板，切除关节突软骨，植骨融合，覆盖脊柱膜，置引流缝合。不含X线引导、术中导航、取骨术。</t>
  </si>
  <si>
    <t>HVT56302</t>
  </si>
  <si>
    <t>腰椎椎管减压滑脱复位椎间植骨融合内固定术</t>
  </si>
  <si>
    <t>麻醉后消毒铺巾，显露棘突、椎板和关节突、横突，X线引导下置入内固定。必要时术中导航，去除椎板，切除关节突软骨，摘除间盘，放置椎间融合器或植骨，覆盖脊柱膜，置引流缝合。不含X线引导、术中导航、取骨术。</t>
  </si>
  <si>
    <t>HVT56303</t>
  </si>
  <si>
    <t>前路腰椎松解术</t>
  </si>
  <si>
    <t>麻醉后消毒铺巾，侧方切口显露椎体，保护好血管和脏器，X线引导下定位，切除椎间盘和软骨终板，置引流缝合。不含X线引导。</t>
  </si>
  <si>
    <t>HVT56304</t>
  </si>
  <si>
    <t>腰椎椎间复位植骨融合内固定术</t>
  </si>
  <si>
    <t>全麻或硬膜外麻醉，俯卧位，经后正中切口显落椎板，置入椎弓根钉固定，咬除椎板，椎体复位，植骨内固定。</t>
  </si>
  <si>
    <t>每节段</t>
  </si>
  <si>
    <t>HVT56305</t>
  </si>
  <si>
    <t>腰椎椎间复位360°植骨融合内固定术</t>
  </si>
  <si>
    <t>全麻或硬膜外麻醉，俯卧位，经后正中切口显落椎板，咬除椎板，椎体复位、内固定，凿除小关节软骨，椎间、小关节、椎板外侧及横突间植骨。</t>
  </si>
  <si>
    <t>HVT56306</t>
  </si>
  <si>
    <t>腰椎椎管扩大减压术</t>
  </si>
  <si>
    <t>HVT56307</t>
  </si>
  <si>
    <t>腰椎椎管扩大减压植骨融合内固定术</t>
  </si>
  <si>
    <t>HVT56308</t>
  </si>
  <si>
    <t>腰椎椎管扩大减压神经根管减压术</t>
  </si>
  <si>
    <t>HVT56309</t>
  </si>
  <si>
    <t>腰椎椎管扩大减压神经根管减压植骨融合内固定术</t>
  </si>
  <si>
    <t>HVT56310</t>
  </si>
  <si>
    <t>腰椎椎板部分切除髓核摘除神经根管减压术</t>
  </si>
  <si>
    <t>麻醉后消毒铺巾，X线引导下显露棘突、椎板和关节突，切除部分椎板、黄韧带，显露硬膜和神经根，切开后纵韧带，去除突出椎间盘，神经根管减压，覆盖脊柱膜，置引流缝合。不含X线引导。</t>
  </si>
  <si>
    <t>HVT64301</t>
  </si>
  <si>
    <t>前路腰椎内固定取出术</t>
  </si>
  <si>
    <t>麻醉，原切口入路，切除皮肤瘢痕，逐层切开达腹膜，剥离壁层腹膜，显露内固定装置，完整取出，逐层缝合。</t>
  </si>
  <si>
    <t>HVT64302</t>
  </si>
  <si>
    <t>后路腰椎内固定取出术</t>
  </si>
  <si>
    <t>麻醉，原切口入路，切除皮肤瘢痕，逐层切开，显露内固定装置，完整取出，逐层缝合。</t>
  </si>
  <si>
    <t>HVT66301</t>
  </si>
  <si>
    <t>腰椎人工椎体置换术</t>
  </si>
  <si>
    <t>全麻，仰(或侧)卧位，前方斜切口，显露节段，切除椎体，植入人工椎体，缝合切口。</t>
  </si>
  <si>
    <t>以一节椎体为基价，每增加1节椎体加收不超过500元。</t>
  </si>
  <si>
    <t>HVT70301</t>
  </si>
  <si>
    <t>腰椎滑脱复位植骨融合内固定术</t>
  </si>
  <si>
    <t>麻醉后消毒铺巾，显露棘突、椎板和关节突、横突，X线引导下置入内固定。必要时术中导航，去除椎板皮质骨，切除关节突软骨，植骨融合，置引流缝合。不含X线导航、术中导航、取骨术。</t>
  </si>
  <si>
    <t>HVT71301</t>
  </si>
  <si>
    <t>前路腰椎滑脱植骨融合术</t>
  </si>
  <si>
    <t>麻醉后消毒铺巾，X线引导下显露椎体，去除椎间盘和软骨终板，植骨融合，置引流缝合。不含X线引导、取骨术。</t>
  </si>
  <si>
    <t>HVT71302</t>
  </si>
  <si>
    <t>后路腰椎滑脱植骨融合术</t>
  </si>
  <si>
    <t>麻醉后消毒铺巾，X线引导下显露棘突、椎板和关节突，去除椎板、横突皮质骨，切除关节突软骨，植骨融合，置引流缝合。不含X线引导、取骨术。</t>
  </si>
  <si>
    <t>HVT71303</t>
  </si>
  <si>
    <t>前路腰椎椎间植骨融合术</t>
  </si>
  <si>
    <t>全麻或硬膜外麻醉，侧方腹膜后入路，剥离椎旁肌，显目标椎体、间盘，去除间盘，放置椎间融合器。</t>
  </si>
  <si>
    <t>HVT71304</t>
  </si>
  <si>
    <t>后路腰椎椎间植骨融合术</t>
  </si>
  <si>
    <t>全麻或硬膜外麻醉，俯卧位，经后正中切口显露椎板，行椎板切除或显露小关节突外侧椎间孔区，将椎间融合器植入。</t>
  </si>
  <si>
    <t>HVT71305</t>
  </si>
  <si>
    <t>腰椎横突间融合术</t>
  </si>
  <si>
    <t>麻醉后消毒铺巾，X线引导下显露棘突、椎板和关节突、横突，去除横突皮质骨，植骨融合，置引流缝合。不含X线引导、取骨术。</t>
  </si>
  <si>
    <t>HVT73301</t>
  </si>
  <si>
    <t>腰椎骶化横突切除术</t>
  </si>
  <si>
    <t>麻醉后消毒铺巾，X线引导下显露棘突、椎板和关节突、横突，去除横突，缝合。不含X线引导。</t>
  </si>
  <si>
    <t>HVT73302</t>
  </si>
  <si>
    <t>侧前方入路腰椎椎体肿瘤切除术</t>
  </si>
  <si>
    <t>消毒铺巾，经侧前方入路从腹膜后方间隙进入，将腹腔内大血管、肠管等重要脏器连同腹膜整体推开并保护，在X线引导下显露肿瘤部位的椎体并切除(必要时术中导航，另戳口放负压引流管，逐层关闭伤口)。必要时术中脊髓监护。不含X线引导、术中导航、脊髓监护。</t>
  </si>
  <si>
    <t>HVT73303</t>
  </si>
  <si>
    <t>侧前方入路腰椎椎体肿瘤切除植骨融合内固定术</t>
  </si>
  <si>
    <t>消毒铺巾，经侧前方入路从腹膜后方间隙进入，将腹腔内大血管、肠管等重要脏器连同腹膜整体推开并保护，在X线引导下显露肿瘤部位的椎体并切除，内固定，植骨融合，必要时术中导航，另戳口放负压引流管，逐层关闭伤口。必要时术中脊髓监护。不含X线引导、术中导航、脊髓监护。</t>
  </si>
  <si>
    <t>HVT73304</t>
  </si>
  <si>
    <t>胸腹联合入路腰椎椎体肿瘤切除术</t>
  </si>
  <si>
    <t>消毒铺巾，经胸腹联合切口入路显露腹腔内大血管、肠管等重要脏器并保护，在X线引导下显露肿瘤部位的椎体并切除(必要时术中导航，另戳口放负压引流管，逐层关闭伤口)。必要时术中脊髓监护。不含X线引导、术中导航、脊髓监护。</t>
  </si>
  <si>
    <t>HVT73305</t>
  </si>
  <si>
    <t>胸腹联合入路腰椎椎体肿瘤切除植骨融合内固定术</t>
  </si>
  <si>
    <t>消毒铺巾，经胸腹联合切口入路显露腹腔内大血管、肠管等重要脏器并保护，在X线引导下显露肿瘤部位的椎体并切除，内固定，植骨融合，必要时术中导航，另戳口放负压引流管，逐层关闭伤口。必要时术中脊髓监护。不含X线引导、术中导航、脊髓监护。</t>
  </si>
  <si>
    <t>HVT73306</t>
  </si>
  <si>
    <t>后路腰椎椎板肿瘤切除术</t>
  </si>
  <si>
    <t>HVT73307</t>
  </si>
  <si>
    <t>后路腰椎椎板肿瘤切除植骨融合内固定术</t>
  </si>
  <si>
    <t>消毒铺巾，后正中切口X线引导下显露肿瘤部位的椎板并切除，显露硬脊膜和神经根并保护，内固定，植骨融合，必要时术中导航，另戳口放负压引流管，逐层关闭伤口。必要时术中脊髓监护。不含X线引导、术中导航、脊髓监护。</t>
  </si>
  <si>
    <t>HVT73308</t>
  </si>
  <si>
    <t>后路腰椎附件肿瘤切除术</t>
  </si>
  <si>
    <t>HVT73309</t>
  </si>
  <si>
    <t>后路腰椎附件肿瘤切除植骨融合内固定术</t>
  </si>
  <si>
    <t>消毒铺巾，后正中切口X线引导下显露肿瘤部位的椎骨附件并切除，内固定、植骨融合，必要时术中导航，显露神经根并保护。必要时脊髓监护，另戳口放负压引流管，逐层关闭伤口。不含X线引导、术中导航、脊髓监护。</t>
  </si>
  <si>
    <t>HVT73310</t>
  </si>
  <si>
    <t>腰椎骶化浮棘/钩棘切除术</t>
  </si>
  <si>
    <t>麻醉后消毒铺巾，X线引导下显露浮棘、钩棘，切除，缝合。不含X线引导。</t>
  </si>
  <si>
    <t>HVT73311</t>
  </si>
  <si>
    <t>腰椎感染性病灶清除术</t>
  </si>
  <si>
    <t>麻醉，消毒，取侧卧位，腹部侧方斜切口，逐层切开，必要时切开部分膈肌，牵开保护腹腔及腹膜后脏器，剥离腰大肌止点，注意可能损伤神经根，显露椎体及前方主动脉、腔静脉等大血管，分离保护牵开血管，显露椎体前外侧，X线定位确定病变椎体，清除病变椎体及间盘组织至正常骨，小心勿损伤后方的脊髓及前方大血管及脏器，如损伤应做相应处理，用生理盐水3000毫升，放置抗感染药物或填充物或植骨，止血，逐层缝合伤口。不含X线引导、导航。</t>
  </si>
  <si>
    <t>HVT73312</t>
  </si>
  <si>
    <t>腰椎感染性病灶清除椎体重建内固定术</t>
  </si>
  <si>
    <t>麻醉，消毒，取侧卧位，腹部侧方斜切口，逐层切开。必要时切开部分膈肌，牵开保护腹腔及腹膜后脏器，剥离腰大肌止点，注意可能损伤神经根，显露椎体及前方主动脉、腔静脉等大血管，分离保护牵开血管，显露椎体前外侧，X线定位确定病变椎体，清除病变椎体及间盘组织至正常骨，小心勿损伤后方的脊髓及前方大血管及脏器，如损伤应做相应处理，采用自体取骨或椎间融合器或人工椎体融合重建椎体缺损，内固定系统重建脊柱稳定性，注意内固定方向，用生理盐水3000毫升，放置抗感染药物或填充物，止血，逐层缝合伤口。不含X线引导、导航。</t>
  </si>
  <si>
    <t>HVT83101</t>
  </si>
  <si>
    <t>经皮腰椎椎体成形术(PVP)</t>
  </si>
  <si>
    <t>局麻，俯卧位，经皮穿刺，定位，病损椎体注射填充物。</t>
  </si>
  <si>
    <t>HVT83102</t>
  </si>
  <si>
    <t>经皮腰椎椎体扩张成形术(PKP)</t>
  </si>
  <si>
    <t>HVU-HVV</t>
  </si>
  <si>
    <t>腰椎连结</t>
  </si>
  <si>
    <t>HVU56301</t>
  </si>
  <si>
    <t>后路腰椎间盘髓核摘除神经根管减压棘突间弹性固定术</t>
  </si>
  <si>
    <t>麻醉后消毒铺巾，X线引导下显露棘突、椎板关节突，去除部分椎板和关节突，显露硬膜和神经根，切开后纵韧带，去除突出椎间盘和软骨终板，神经根管减压，覆盖脊柱膜，椎间放置弹性固定器，置引流缝合。不含X线引导。</t>
  </si>
  <si>
    <t>内固定材料，可吸收生物膜，人工神经鞘管，止血材料</t>
  </si>
  <si>
    <t>HVU56302</t>
  </si>
  <si>
    <t>腰椎间盘摘除术</t>
  </si>
  <si>
    <t>麻醉后消毒铺巾，X线引导下显露棘突、椎板，保留或不保留棘间韧带，切除黄韧带，显露硬膜和神经根，切开后纵韧带，去除突出椎间盘，覆盖脊柱膜，置引流缝合。不含X线引导。</t>
  </si>
  <si>
    <t>HVU56303</t>
  </si>
  <si>
    <t>小切口腰椎间盘髓核摘除术</t>
  </si>
  <si>
    <t>用于腰椎间盘病变的治疗。开放静脉通路，监测生命体征，CT或C型臂X光机监测下以碘酒、酒精消毒，小切口逐级套管，经皮肤、皮下、骶脊肌、腰方肌、腰大肌、安全三角区进入病变椎间盘两侧，穿刺成功后注入对比剂确认位置准确无误，进行髓核摘除，缝合皮肤。不含影像学引导、术中监护。</t>
  </si>
  <si>
    <t>HVU56304</t>
  </si>
  <si>
    <t>腰椎间盘极外侧突出摘除椎间植骨融合术</t>
  </si>
  <si>
    <t>麻醉后消毒铺巾，X线引导下显露棘突、椎板关节突，去除部分椎板和关节突，神经根管减压，显露硬膜和神经根，切开后纵韧带，去除突出椎间盘和软骨终板，放置钛网或植骨，覆盖脊柱膜，置引流缝合。不含X线引导、取骨术。</t>
  </si>
  <si>
    <t>可吸收生物膜，人工神经鞘管，人工骨，骨修复材料，止血材料</t>
  </si>
  <si>
    <t>HVU56305</t>
  </si>
  <si>
    <t>后路腰椎间盘极外侧突出摘除棘突间弹性固定术</t>
  </si>
  <si>
    <t>麻醉后消毒铺巾，X线引导下显露棘突、椎板关节突，去除部分椎板和关节突，神经根管减压，显露硬膜和神经根，切开后纵韧带，去除突出椎间盘和软骨终板，覆盖脊柱膜，椎间放置弹性固定器，置引流缝合。不含X线引导。</t>
  </si>
  <si>
    <t>HVU56306</t>
  </si>
  <si>
    <t>腰椎间盘极外侧突出摘除植骨融合内固定术</t>
  </si>
  <si>
    <t>麻醉后消毒铺巾，X线引导下显露棘突、椎板关节突横突。必要时术中导航，置入内固定，去除部分椎板和关节突，神经根管减压，显露硬膜和神经根，切开后纵韧带，去除突出椎间盘，置棒固定，植骨融合，覆盖脊柱膜，置引流缝合。不含X线引导、术中导航、取骨术。</t>
  </si>
  <si>
    <t>HVU56307</t>
  </si>
  <si>
    <t>腰椎间盘极外侧突出摘除术</t>
  </si>
  <si>
    <t>麻醉后消毒铺巾，X线引导下显露棘突、椎板关节突，去除部分椎板和关节突，神经根管减压，显露硬膜和神经根，切开后纵韧带，去除突出椎间盘，覆盖脊柱膜，缝合。不含X线引导。</t>
  </si>
  <si>
    <t>HVU56308</t>
  </si>
  <si>
    <t>前路腰骶椎间盘切除植骨融合内固定术</t>
  </si>
  <si>
    <t>消毒铺巾，经腹正中或者旁正中切口，推开腹直肌，从腹膜外间隙进入，将腹腔内大血管、肠管等重要脏器连同腹膜整体推开并保护，在X线引导下显露病变椎间盘，切除椎间盘，椎体间植骨融合，内固定，必要时术中导航，另戳口放负压引流管，逐层关闭伤口。必要时术中脊髓监护。不含X线引导、术中导航、脊髓监护。</t>
  </si>
  <si>
    <t>HVU56309</t>
  </si>
  <si>
    <t>椎板开窗腰椎间盘髓核摘除术</t>
  </si>
  <si>
    <t>麻醉后消毒铺巾，X线引导下显露棘突、椎板和关节突，切除部分椎板、黄韧带，显露硬膜和神经根，切开后纵韧带，去除突出椎间盘，覆盖脊柱膜。置引流缝合。不含X线引导。</t>
  </si>
  <si>
    <t>以1个椎间盘为基价，每增加1个椎间盘加收不超过500元。</t>
  </si>
  <si>
    <t>HVU56310</t>
  </si>
  <si>
    <t>后路腰椎间盘髓核摘除神经根管减压椎间植骨融合术</t>
  </si>
  <si>
    <t>麻醉后消毒铺巾，X线引导下显露棘突、椎板关节突，去除部分椎板和关节突，显露硬膜和神经根，切开后纵韧带，去除突出椎间盘和软骨终板，神经根管减压，放置钛网或植骨，覆盖脊柱膜。置引流缝合。不含X线引导、取骨术。</t>
  </si>
  <si>
    <t>HVU66301</t>
  </si>
  <si>
    <t>人工腰椎间盘植入术</t>
  </si>
  <si>
    <t>全麻，仰卧位，斜形切口或纵形切口，显露置入间盘节段，切除间盘，植入假体，缝合切口。</t>
  </si>
  <si>
    <t>HVU66302</t>
  </si>
  <si>
    <t>前路腰椎间盘切除人工椎间盘置换术</t>
  </si>
  <si>
    <t>消毒铺巾，经腹正中或者旁正中切口，推开腹直肌，从腹膜外间隙进入，将腹腔内大血管、肠管等重要脏器连同腹膜整体推开并保护，在X线引导下显露病变椎间盘，切除椎间盘，人工椎间盘置入(必要时术中导航，另戳口放负压引流管，逐层关闭伤口)。必要时术中脊髓监护。不含X线引导、术中导航、脊髓监护。</t>
  </si>
  <si>
    <t>HVU66303</t>
  </si>
  <si>
    <t>前路腰椎间盘切除人工髓核置入术</t>
  </si>
  <si>
    <t>消毒铺巾，经腹正中或者旁正中切口，推开腹直肌，从腹膜外间隙进入，将腹腔内大血管、肠管等重要脏器连同腹膜整体推开并保护，在X线引导下显露病变椎间盘，切除椎间盘，人工髓核置入。必要时术中导航，另戳口放负压引流管，逐层关闭伤口。必要时术中脊髓监护。不含X线引导、术中导航、脊髓监护。</t>
  </si>
  <si>
    <t>内固定材料，骨修复材料，止血材料</t>
  </si>
  <si>
    <t>HVU66304</t>
  </si>
  <si>
    <t>腰椎间盘髓核摘除神经根管减压人工髓核置入术</t>
  </si>
  <si>
    <t>麻醉后消毒铺巾，X线引导下显露棘突、椎板关节突，去除部分椎板和关节突，显露硬膜和神经根，切开后纵韧带，去除突出椎间盘和软骨终板，神经根管减压，放置人工髓核，覆盖脊柱膜，置引流缝合。不含X线引导。</t>
  </si>
  <si>
    <t>以1个椎间盘为基价，每增加1节椎间盘加收不超过500元。</t>
  </si>
  <si>
    <t>HVU66305</t>
  </si>
  <si>
    <t>腰椎间盘极外侧突出摘除人工髓核置入术</t>
  </si>
  <si>
    <t>麻醉后消毒铺巾，X线引导下显露棘突、椎板关节突，去除部分椎板和关节突，神经根管减压，显露硬膜和神经根，切开后纵韧带，去除突出椎间盘和软骨终板，放置人工髓核，覆盖脊柱膜，置引流缝合。不含X线引导。</t>
  </si>
  <si>
    <t>HVU66306</t>
  </si>
  <si>
    <t>前路腰骶椎间盘切除人工椎间盘置换术</t>
  </si>
  <si>
    <t>内固定材料，人工椎间盘及配件，人工骨，骨修复材料，止血材料</t>
  </si>
  <si>
    <t>HVU72101</t>
  </si>
  <si>
    <t>经皮腰椎间盘激光气化术</t>
  </si>
  <si>
    <t>麻醉后消毒铺巾，X线引导下或CT引导下定位后插入导针、套管、石英纤维，去除椎间盘，缝合。不含X线引导、CT引导。</t>
  </si>
  <si>
    <t>以1个椎间盘为基价，每增加1节椎间盘加收不超过300元。</t>
  </si>
  <si>
    <t>HVU72102</t>
  </si>
  <si>
    <t>经皮腰椎间盘热疗摘除术(IDET)</t>
  </si>
  <si>
    <t>麻醉后消毒铺巾，X线引导下或CT引导下定位后插入导针、套管，放置治疗针，使用热疗仪去除椎间盘，缝合。不含X线引导、CT引导。</t>
  </si>
  <si>
    <t>HVU72103</t>
  </si>
  <si>
    <t>经皮穿刺腰椎间盘化学溶解术</t>
  </si>
  <si>
    <t>用于腰椎间盘突出症的治疗。开放静脉通路，监测生命体征，常规碘酒酒精消毒，影像定位，结合病变间隙形态及椎管解剖选择穿入路(小关节内缘入路、安全三角区入路、骶前硬膜外隙入路)，按操作规范穿，在影像监测下确认无误，盘外溶解必注入2%利多卡因4毫升，观察15分钟无脊麻现象，缓慢注入胶原酶，盘内注射行造影后注射胶原酶。不含影像学引导、术中监护。</t>
  </si>
  <si>
    <t>HVU72104</t>
  </si>
  <si>
    <t>经皮穿刺低温等离子腰椎间盘髓核消融术</t>
  </si>
  <si>
    <t>用于腰椎间盘病变的治疗。开放静脉通路，监测生命体征，CT或C型臂X光机监测下以碘酒、酒精消毒，穿刺经皮肤、皮下、骶脊肌、腰方肌、腰大肌、安全三角区进入椎间盘，注入对比剂确认位置准确无误，置入等离子刀头进行髓核成形消融术。不含影像学引导、术中监护。</t>
  </si>
  <si>
    <t>HVU72105</t>
  </si>
  <si>
    <t>经皮穿刺腰椎间盘髓核激光汽化术</t>
  </si>
  <si>
    <t>用于腰椎间盘病变的治疗。开放静脉通路，监测生命体征，CT或C型臂X光机监测下以碘酒、酒精消毒，穿刺经皮肤、皮下、骶脊肌、腰方肌、腰大肌、安全三角区进入椎间盘，注入对比剂确认位置准确无误，置入一次性光纤进行髓核激光汽化术。不含影像学引导、术中监护。</t>
  </si>
  <si>
    <t>HVU72106</t>
  </si>
  <si>
    <t>经皮穿刺医用臭氧腰椎间盘髓核消融术</t>
  </si>
  <si>
    <t>用于腰椎间盘病变的治疗。开放静脉通路，监测生命体征，CT或C型臂X光机监测下以碘酒、酒精消毒，穿刺经皮肤、皮下、骶脊肌、腰方肌、腰大肌、安全三角区进入椎间盘，注入对比剂确认位置准确无误，注入臭氧进行消融。不含影像学引导、术中监护。</t>
  </si>
  <si>
    <t>HVU72107</t>
  </si>
  <si>
    <t>经皮穿刺腰椎间盘髓核射频消融术</t>
  </si>
  <si>
    <t>用于腰椎间盘病变的治疗。开放静脉通路，监测生命体征，CT或C型臂X光机监测下以碘酒、酒精消毒、穿刺经皮肤、皮下、骶脊肌、腰方肌、腰大肌、安全三角区进入病变椎间盘两侧，穿刺成功后注入对比剂确认位置准确无误，置入电极，无神经刺激反应进行热凝术。不含影像学引导、术中监护。</t>
  </si>
  <si>
    <t>HVU72108</t>
  </si>
  <si>
    <t>经皮腰椎间盘化学溶核术</t>
  </si>
  <si>
    <t>麻醉后消毒铺巾，X线引导下或CT引导下定位后插入导针、套管，注射溶核材料，去除椎间盘，缝合。不含X线引导、CT引导。</t>
  </si>
  <si>
    <t>HVU72301</t>
  </si>
  <si>
    <t>腰椎间盘射频消融术</t>
  </si>
  <si>
    <t>局麻，俯卧位，C型臂引导下后路椎旁入路经皮穿刺髓核消融。</t>
  </si>
  <si>
    <t>HVU73101</t>
  </si>
  <si>
    <t>经皮穿刺腰椎间盘髓核自动切吸术</t>
  </si>
  <si>
    <t>用于腰椎间盘病变的治疗。开放静脉通路，监测生命体征，CT或C型臂X光机监测下以碘酒、酒精消毒，小切口逐级套管经皮肤、皮下、骶脊肌、腰方肌、腰大肌、安全三角区进入病变椎间盘两侧，穿刺成功后注入对比剂确认位置准确无误，进行髓核自动切吸，缝合皮肤。不含影像学引导、术中监护。</t>
  </si>
  <si>
    <t>HVU73301</t>
  </si>
  <si>
    <t>前路腰椎间盘切除植骨融合内固定术</t>
  </si>
  <si>
    <t>1次融合大于2节椎体，每增加1节加收不超过500元。</t>
  </si>
  <si>
    <t>HVU73302</t>
  </si>
  <si>
    <t>侧前入路腰椎间盘切除植骨融合内固定术</t>
  </si>
  <si>
    <t>消毒铺巾，经侧前方入路从腹膜后方间隙进入，将腹腔内大血管、肠管等重要脏器连同腹膜整体推开并保护，在X线引导下显露病变椎间盘，切除椎间盘，椎体间植骨融合，内固定，必要时术中导航，另戳口放负压引流管，逐层关闭伤口。必要时术中脊髓监护。不含X线引导、术中导航、脊髓监护。</t>
  </si>
  <si>
    <t>HVW</t>
  </si>
  <si>
    <t>腰骶段椎骨与连结</t>
  </si>
  <si>
    <t>HVW73301</t>
  </si>
  <si>
    <t>前路腰骶椎半椎体切除术</t>
  </si>
  <si>
    <t>全麻，侧卧位或仰卧位，斜形切口，显露半椎体节段，切除，融合固定，缝合切口。</t>
  </si>
  <si>
    <t>以1个椎体为基价，每增加1节椎体加收不超过500元。</t>
  </si>
  <si>
    <t>HVW73302</t>
  </si>
  <si>
    <t>后路腰骶椎半椎体切除术</t>
  </si>
  <si>
    <t>指蛋壳操作技术。全麻，俯卧位，后正中切口，显露骨折节段，复位，固定，缝合切口。</t>
  </si>
  <si>
    <t>HVW73303</t>
  </si>
  <si>
    <t>前后路联合入路腰骶段半椎体切除术</t>
  </si>
  <si>
    <t>全麻，侧卧位或俯卧位，横形或斜形切口或后正中切口，显露半椎体节段，切除，融合固定，缝合切口。</t>
  </si>
  <si>
    <t>HVW73304</t>
  </si>
  <si>
    <t>前路腰骶椎体肿瘤切除术</t>
  </si>
  <si>
    <t>消毒铺巾，腹正中或旁正中切口，经腹膜后方间隙进入，将腹腔内大血管、肠管等重要脏器连同腹膜整体推开并保护，或经腹腔保护腹腔内大血管、肠管等重要脏器，在X线引导下显露肿瘤部位的椎体并切除(必要时术中导航，另戳口放负压引流管，逐层关闭伤口)。必要时术中脊髓监护。不含X线引导、术中导航、脊髓监护。</t>
  </si>
  <si>
    <t>HVW73305</t>
  </si>
  <si>
    <t>前路腰骶椎体肿瘤切除植骨融合内固定术</t>
  </si>
  <si>
    <t>消毒铺巾，腹正中或旁正中切口，经腹膜后方间隙进入，将腹腔内大血管、肠管等重要脏器连同腹膜整体推开并保护，或经腹腔保护腹腔内大血管、肠管等重要脏器，在X线引导下显露肿瘤部位的椎体并切除，内固定，植骨融合，必要时术中导航，另戳口放负压引流管，逐层关闭伤口。必要时术中脊髓监护。不含X线引导、术中导航、脊髓监护。</t>
  </si>
  <si>
    <t>HVY</t>
  </si>
  <si>
    <t>骶椎</t>
  </si>
  <si>
    <t>HVY48101</t>
  </si>
  <si>
    <t>骶管滴注</t>
  </si>
  <si>
    <t>常规消毒，局麻，穿刺，将穿刺针置入骶管，滴注药物。</t>
  </si>
  <si>
    <t>HVY48102</t>
  </si>
  <si>
    <t>骶椎硬膜外封闭术</t>
  </si>
  <si>
    <t>常规消毒，局麻，穿刺，注射药物。</t>
  </si>
  <si>
    <t>HVY73301</t>
  </si>
  <si>
    <t>前路骶骨肿瘤切除术</t>
  </si>
  <si>
    <t>麻醉，消毒，仰卧位，下腹部正中或单侧或双侧倒八字切口，切开腹肌各层。经腹则进入腹腔内，分离至直肠后方，切开后腹膜，经腹膜外则将腹腔脏器、子宫及膀胱、输尿管等分离并推向对侧，显露后腹膜。分离腹主动静脉、髂血管、结扎髂内动脉、骶正中血管，游离骶骨前方，探查分离与肿瘤粘连的直肠等盆腔脏器，分离骶骨肿瘤前方组织，准备应付可能出现的骶前静脉大量凶猛出血，松解肿瘤对骶神经根的压迫，尽量保留骶神经根避免影响术后大小便性功能及行走功能，自前方分离切除肿瘤，仔细止血，缝合修复脏器及主要血管神经的较小破损，缝合伤口，用生理盐水3000毫升冲洗。不含X线引导、导航。</t>
  </si>
  <si>
    <t>HVY73302</t>
  </si>
  <si>
    <t>前后联合入路骶骨肿瘤切除术</t>
  </si>
  <si>
    <t>麻醉，消毒，(1)前路仰卧位或侧卧位，下腹部正中或单侧或双侧倒八字切口，切开腹肌各层。经腹则进入腹腔内，分离至直肠后方，切开后腹膜，经腹膜外则将腹腔脏器、子宫及膀胱、输尿管等分离并推向对侧，显露后腹膜。分离腹主动静脉、髂血管、结扎髂内动脉、骶正中血管。游离骶骨前方，探查分离与肿瘤粘连的直肠等盆腔脏器，分离骶骨肿瘤前方组织，准备应付可能出现的骶前静脉大量凶猛出血，松解肿瘤对骶神经根的压迫，尽量保留骶神经根，自前方分离肿瘤。必要时切断腰5骶1椎间盘。仔细止血，缝合修复脏器及主要血管神经的较小破损，缝合伤口。(2)后路俯卧位或侧卧位，骶尾部后正中纵切口或工形Y型联合切口，掀起骶脊肌显露骶骨后面，切断骶棘骶结节韧带，自骶前探查分离直肠避免损伤，出现小范围破损可进行缝合修复，探查分离坐骨神经，探查结扎臀血管，切除骶骨后侧棘突椎板椎管减压，小心分离硬膜和骶神经根，修复可能的硬膜破损，将肿瘤与神经分离，切开两侧骶髂关节，切除肿瘤，仔细止血，缝合伤口，术中应尽量保留骶神经根避免影响术后大小便性功能及行走功能，并准备应付可能的凶猛出血，骶骨切除后缺损影响骨盆稳定性，采用自骨移植或人工代用品做骨性重建达到远期稳定或采用内固定系统在X线引导下固定下腰椎和骨盆，对肿瘤切除后存在软组织缺损的进行重建，局部取适当大小带蒂肌皮瓣转移覆盖软组织缺损，如仍有表皮缺损，可取自体游离皮片移植覆盖，用生理盐水3000毫升进行冲洗。不含X线引导、导航。</t>
  </si>
  <si>
    <t>HVY73303</t>
  </si>
  <si>
    <t>前路骶骨肿瘤切除植骨融合内固定术</t>
  </si>
  <si>
    <t>消毒铺巾，腹正中或旁正中切口，经腹膜后方间隙进入，将腹腔内大血管、肠管等重要脏器连同腹膜整体推开并保护，或经腹腔保护腹腔内大血管、肠管等重要脏器，在X线引导下显露肿瘤部位的骶骨椎体，切除肿瘤，骶骨部分或全切除，需显露神经根。必要时术中导航，内固定，植骨融合，另戳口放负压引流管，逐层关闭伤口。不含X线引导、术中导航。</t>
  </si>
  <si>
    <t>HVY73304</t>
  </si>
  <si>
    <t>后路骶骨肿瘤切除术</t>
  </si>
  <si>
    <t>麻醉，消毒，俯卧位，骶尾部后正中纵切口或工形Y型联合切口，掀起骶脊肌显露骶骨后面，切断骶棘骶结节韧带，自骶前探查分离直肠避免损伤，出现小范围破损可进行缝合修复。探查分离坐骨神经，探查结扎臀血管，切除骶骨后侧棘突椎板椎管减压，小心分离硬膜和骶神经根，修复可能的硬膜破损，将肿瘤与神经分离，切除受肿瘤累及的部分骶骨，仔细止血，缝合伤口，术中应尽量保留骶神经根避免影响术后大小便性功能及行走功能，并准备应付可能的凶猛出血，用生理盐水3000毫升冲洗。不含X线引导、导航。</t>
  </si>
  <si>
    <t>HVY73305</t>
  </si>
  <si>
    <t>后路骶骨肿瘤切除植骨融合内固定术</t>
  </si>
  <si>
    <t>麻醉，消毒，俯卧位，骶尾部后正中纵切口或工形Y型联合切口，掀起骶脊肌显露骶骨后面，切断骶棘骶结节韧带，自骶前探查分离直肠避免损伤，出现小范围破损可进行缝合修复，探查分离坐骨神经，探查结扎臀血管，切除骶骨后侧棘突椎板椎管减压，小心分离硬膜和骶神经根，修复可能的硬膜破损，将肿瘤与神经分离，切除肿瘤，骶骨部分或全部切除后缺损影响骨盆稳定性，采用自骨移植或人工代用品做骨性重建达到远期稳定，骶骨切除后缺损影响骨盆稳定性，采用内固定系统在X线引导下固定下腰椎和骨盆，如需要应对肿瘤切除后存在软组织缺损的进行重建，局部取适当大小带蒂肌皮瓣转移覆盖软组织缺损，如仍有表皮缺损，可取自体游离皮片移植覆盖，仔细止血，缝合伤口，用生理盐水3000毫升冲洗。不含X线引导、导航。</t>
  </si>
  <si>
    <t>HVY75301</t>
  </si>
  <si>
    <t>骶骨肿瘤全骶骨切除术</t>
  </si>
  <si>
    <t>麻醉，消毒，前路仰卧位或侧卧位，下腹部正中或双侧倒八字切口，切开腹肌各层。经腹则进入腹腔内，分离至直肠后方，切开后腹膜，经腹膜外，则将腹腔脏器、子宫及膀胱、输尿管等分离并推向对侧，显露后腹膜。分离腹主动静脉、髂血管、结扎髂内动脉、骶正中血管。游离骶骨前方，探查分离与肿瘤粘连的直肠等盆腔脏器。分离骶骨肿瘤前方组织，准备应付可能出现的骶前静脉大量凶猛出血，松解肿瘤对骶神经根的压迫，尽量保留骶神经根，自前方分离肿瘤，预留骶髂关节截骨位置。必要时切断腰5骶1椎间盘。仔细止血，缝合修复脏器及主要血管神经的较小破损，缝合伤口。后路俯卧位或侧卧位，骶尾部后正中纵切口或工形Y型联合切口，掀起骶脊肌显露骶骨后面，切断骶棘骶结节韧带，自骶前探查分离直肠避免损伤，出现小范围破损可进行缝合修复，探查分离坐骨神经，探查结扎臀血管，切除骶骨后侧棘突椎板椎管减压，小心分离硬膜和骶神经根，修复可能的硬膜破损，将肿瘤与神经分离，切开两侧骶髂关节和腰5骶1间盘，完全切除全骶骨和肿瘤。仔细止血，缝合伤口，术中应尽量保留骶神经根避免影响术后大小便性功能及行走功能，并准备应付可能的凶猛出血，骶骨切除后缺损影响骨盆稳定性，采用自骨移植或人工代用品做骨性重建达到远期稳定，骶骨切除后缺损影响骨盆稳定性，采用内固定系统在X线引导下固定下腰椎和骨盆，对肿瘤切除后存在软组织缺损的进行重建，局部取适当大小带蒂肌皮瓣转移覆盖软组织缺损，如仍有表皮缺损，可取自体游离皮片移植覆盖，用生理盐水3000毫升进行冲洗。不含X线引导、导航。</t>
  </si>
  <si>
    <t>HWA</t>
  </si>
  <si>
    <t>3.上肢</t>
  </si>
  <si>
    <t>HWA57301</t>
  </si>
  <si>
    <t>上肢关节松解术</t>
  </si>
  <si>
    <t>经相应入路，肩、肘、腕关节关节囊松解切除术或韧带松解，关节腔清理，石膏或支具保护，术后功能锻炼。</t>
  </si>
  <si>
    <t>高分子夹板，石膏绷带</t>
  </si>
  <si>
    <t>HWA83301</t>
  </si>
  <si>
    <t>上肢残端修整术</t>
  </si>
  <si>
    <t>指对上臂、前臂的残端修整。消毒铺巾，气囊止血带止血，切开皮肤，修整骨端，切除瘢痕，缝合皮肤，或皮瓣移位。不含皮瓣移位术。</t>
  </si>
  <si>
    <t>HWB-HWE</t>
  </si>
  <si>
    <t>4.肩部</t>
  </si>
  <si>
    <t>HWB</t>
  </si>
  <si>
    <t>锁骨</t>
  </si>
  <si>
    <t>HWB70301</t>
  </si>
  <si>
    <t>锁骨骨折切开复位内固定术</t>
  </si>
  <si>
    <t>摆体位，选择适合入路切开，保护周围血管神经组织，保护骨折端血供，显露骨折形态，准确复位骨折端，选择相应内固定物进行骨折固定，冲洗伤口，放置引流，逐层缝合伤口。不含术中X线引导。</t>
  </si>
  <si>
    <t>HWB70302</t>
  </si>
  <si>
    <t>陈旧锁骨骨折切开复位内固定术</t>
  </si>
  <si>
    <t>陈旧骨折包括骨折不愈合、畸形愈合、骨折伴感染，病变部位为非正常解剖结构，手术操作难度增大很多。摆体位，选择适合入路切开，保护周围血管神经组织，保护骨折端血供，显露骨折形态，复位骨折端。必要时进行截骨矫形，选择相应内固定物进行骨折固定，冲洗伤口，放置引流，逐层缝合伤口，必要时术中X线检查骨折及内固定物位置或进行术中计算机导航。不含术中植骨术、X线引导、术中导航。</t>
  </si>
  <si>
    <t>内固定材料，人工骨</t>
  </si>
  <si>
    <t>HWB73301</t>
  </si>
  <si>
    <t>先天性锁骨假关节切除术</t>
  </si>
  <si>
    <t>摆体位，选择适合入路切开，保护关节周围血管神经组织，探查辨认正常与病理组织，切除锁骨假关节。必要时行植骨内固定，冲洗伤口，放置引流，逐层缝合伤口。不含植骨术、内固定术。</t>
  </si>
  <si>
    <t>HWB73302</t>
  </si>
  <si>
    <t>锁骨远端切除术</t>
  </si>
  <si>
    <t>控制性降血压，消毒铺巾，处理肩锁关节周围软组织，暴露肩锁关节，进行锁骨远端骨质部分切除，并做软骨盘切除，清理和止血，确认切除骨量，冲洗关节腔，放置引流管，缝合包扎。</t>
  </si>
  <si>
    <t>HWB73303</t>
  </si>
  <si>
    <t>锁骨肿瘤切除术</t>
  </si>
  <si>
    <t>控制性降血压，常规消毒铺巾，处理锁骨及关节周围软组织，保护好血管和神经，显露肿瘤，切除，止血，放置引流管，缝合包扎。</t>
  </si>
  <si>
    <t>HWB74301</t>
  </si>
  <si>
    <t>锁骨肿瘤切除重建术</t>
  </si>
  <si>
    <t>控制性降血压，常规消毒铺巾，处理锁骨及关节周围软组织，保护好血管和神经，显露肿瘤，切除，放置锁骨假体，固定。止血，放置引流管，缝合包扎。</t>
  </si>
  <si>
    <t>内固定材料，人工骨，止血材料</t>
  </si>
  <si>
    <t>HWC</t>
  </si>
  <si>
    <t>肩胛骨</t>
  </si>
  <si>
    <t>HWC70301</t>
  </si>
  <si>
    <t>肩胛骨骨折切开复位内固定术</t>
  </si>
  <si>
    <t>摆体位，选择适合入路切开，保护周围血管神经组织，保护骨折端血供，显露骨折形态，准确复位骨折端，选择相应内固定物进行骨折固定，冲洗伤口，放置引流，逐层缝合伤口。必要时术中X线检查骨折及内固定物位置或进行术中计算机导航。不含术中X线引导、术中导航。</t>
  </si>
  <si>
    <t>HWC70302</t>
  </si>
  <si>
    <t>陈旧肩胛骨骨折切开复位内固定术</t>
  </si>
  <si>
    <t>HWC73301</t>
  </si>
  <si>
    <t>肩胛骨肿瘤切除术</t>
  </si>
  <si>
    <t>麻醉，消毒，侧卧位，常规入路、神经血管切断处理，肌腱肌肉切断，截骨，切除肿瘤，肌肉成形、肌固定，放置引流、关闭伤口，生理盐水1000毫升冲洗。</t>
  </si>
  <si>
    <t>HWC73501</t>
  </si>
  <si>
    <t>关节镜下肩胛-胸壁间隙病灶清理术</t>
  </si>
  <si>
    <t xml:space="preserve">消毒铺巾，铺防水材料，肩胛骨周围入路分别置入关节镜和器械，刨刀清理滑囊组织，先进行肩胛骨、胸壁关节探查后，再用刨刀或者其它器械进行病灶清理处理，并根据需要取活检送病理，12000毫升生理盐水冲洗关节腔，缝合包扎，根据需要放置引流管。不含病理学检查。 </t>
  </si>
  <si>
    <t>HWC74301</t>
  </si>
  <si>
    <t>肩胛骨肿瘤切除重建术</t>
  </si>
  <si>
    <t>麻醉，消毒，侧卧位，常规入路、神经血管切断处理，肌腱肌肉切断，截骨，切除肿瘤，放置人工肩胛，肌肉成形、肌固定，放置引流、关闭伤口，生理盐水1000毫升冲洗。</t>
  </si>
  <si>
    <t>HWC83301</t>
  </si>
  <si>
    <t>喙突切开成形术</t>
  </si>
  <si>
    <t>消毒铺巾，处理肩峰下滑囊和喙突周围软组织，暴露喙突，暴露联合肌腱，关节囊切开(可能)，进行喙突远端骨质部分切除，清理和止血，确认切除骨量，冲洗关节腔，放置引流管，缝合包扎。</t>
  </si>
  <si>
    <t>HWC83502</t>
  </si>
  <si>
    <t>关节镜下肩峰成形术</t>
  </si>
  <si>
    <t xml:space="preserve">控制性降血压，消毒铺巾，铺防水材料，肩关节后入路和前入路分别置入关节镜和器械，刨刀切除肩峰下滑囊，清理喙肩韧带，再由外侧入路处理肩峰下表面，用磨钻进行肩峰下表面骨质部分切除，用射频清理和止血，确认切除骨量，12000毫升生理盐水冲洗关节腔，放置引流管，缝合包扎。 </t>
  </si>
  <si>
    <t>HWC88301</t>
  </si>
  <si>
    <t>肩胛下移术</t>
  </si>
  <si>
    <t>用于先天性高肩胛症手术。麻醉后，俯卧位，切开(颈1节段到胸9节段)脊柱棘突皮肤切口，剥离深筋膜，显露肩胛骨，可见肩椎骨，切除肩椎骨及松解肩胛提肌和紧张索带，切除肩胛骨岗上部分，游离斜方肌及菱形肌等肌肉，充分松解肩胛骨前方前锯肌粘连，下拉肌肉使肩胛骨下移，缝合固定于棘突。如严重，需行锁骨切断及肩胛骨术后牵引(术中于肩胛骨预留钢丝并经皮肤引出)。</t>
  </si>
  <si>
    <t>锁骨切断加收不超过400元</t>
  </si>
  <si>
    <t>HWD</t>
  </si>
  <si>
    <t>上肢带连结</t>
  </si>
  <si>
    <t>HWD57301</t>
  </si>
  <si>
    <t>冈盂韧带松解术</t>
  </si>
  <si>
    <t>消毒铺巾，切开，找到冈盂韧带，切开，特殊注意避免损伤神经，冲洗，缝合包扎，根据需要放置引流管。</t>
  </si>
  <si>
    <t>HWD70301</t>
  </si>
  <si>
    <t>肩锁关节脱位切开复位内固定术</t>
  </si>
  <si>
    <t>消毒铺巾，显露肩锁关节，复位骨折脱位，选用合适内固定物进行固定，冲洗缝合伤口。</t>
  </si>
  <si>
    <t>HWD89301</t>
  </si>
  <si>
    <t>肩锁关节脱位重建术</t>
  </si>
  <si>
    <t>消毒铺巾，显露肩锁关节，应用合适固定物或肌腱移位方法重建肩锁或喙锁韧带。必要时行锁骨远端切除，冲洗缝合伤口。</t>
  </si>
  <si>
    <t>HWD89302</t>
  </si>
  <si>
    <t>肩锁关节脱位喙锁韧带修复重建术</t>
  </si>
  <si>
    <t>消毒铺巾，切开暴露肩锁关节，用钻头钻取骨道，再将内固定物引入，固定两端，冲洗关节腔，放置引流管，缝合包扎。</t>
  </si>
  <si>
    <t>HWE</t>
  </si>
  <si>
    <t>上肢带肌及软组织</t>
  </si>
  <si>
    <t>HWE56301</t>
  </si>
  <si>
    <t>臂丛神经松解肌肉软组织切断术</t>
  </si>
  <si>
    <t>消毒铺巾，气囊止血带止血，颈部切口，显露臂丛神经，切断软组织索条及前斜角肌。不含术中显微镜下操作。</t>
  </si>
  <si>
    <t>HWE56501</t>
  </si>
  <si>
    <t>腔镜下臂丛神经松解肌肉软组织切断术</t>
  </si>
  <si>
    <t>消毒铺巾，气囊止血带止血，切开皮肤，插入腔镜，松解臂丛神经，切断软组织索条及前斜角肌。</t>
  </si>
  <si>
    <t>HWE59501</t>
  </si>
  <si>
    <t>关节镜下肩袖间隙闭合术</t>
  </si>
  <si>
    <t xml:space="preserve">消毒铺巾，铺防水材料，肩关节后入路和前入路分别置入关节镜和器械，刨刀清理滑膜，探查肩袖间隙，清理并新鲜化，用肩袖缝合器间断折叠缝合此处组织，用特殊缝线打结固定，18000毫升生理盐水冲洗关节腔，缝合包扎。 </t>
  </si>
  <si>
    <t>HWE65301</t>
  </si>
  <si>
    <t>冈上肌腱钙化沉淀物取出术</t>
  </si>
  <si>
    <t>消毒铺巾，暴露冈上肌腱并切除沉淀物，冲洗缝合伤口。</t>
  </si>
  <si>
    <t>HWE73301</t>
  </si>
  <si>
    <t>切开肩袖病灶清理术</t>
  </si>
  <si>
    <t>消毒铺巾，清理前关节囊滑膜，进行肩袖病灶清理。必要时行喙突成形术，冲洗关节腔，缝合包扎。不含喙突成形术。</t>
  </si>
  <si>
    <t>HWE73501</t>
  </si>
  <si>
    <t>关节镜下冈上肌腱清理术</t>
  </si>
  <si>
    <t xml:space="preserve">消毒铺巾，铺防水材料，肩关节后入路和前入路分别置入关节镜和器械，刨刀切除肩峰下滑囊，用刨刀进行冈上肌腱病灶清理。必要时行关节镜下肩峰成形术，12000毫升生理盐水冲洗关节腔，放置引流管，缝合包扎。不含关节镜下肩峰成形术。 </t>
  </si>
  <si>
    <t>HWE73502</t>
  </si>
  <si>
    <t>关节镜下冈下肌腱清理术</t>
  </si>
  <si>
    <t xml:space="preserve">消毒铺巾，铺防水材料，肩关节后入路和前入路分别置入关节镜和器械，刨刀切除肩峰下滑囊，用刨刀进行冈下肌腱病灶清理。必要时行关节镜下肩峰成形术，12000毫升生理盐水冲洗关节腔，放置引流管，缝合包扎。不含关节镜下肩峰成形术。 </t>
  </si>
  <si>
    <t>HWE73503</t>
  </si>
  <si>
    <t>关节镜下小圆肌腱清理术</t>
  </si>
  <si>
    <t xml:space="preserve">消毒铺巾，铺防水材料，肩关节后入路和前入路分别置入关节镜和器械。刨刀切除肩峰下滑囊，用刨刀进行小圆肌腱病灶清理。必要时行关节镜下肩峰成形术，12000毫升生理盐水冲洗关节腔，放置引流管，缝合包扎。不含关节镜下肩峰成形术。 </t>
  </si>
  <si>
    <t>HWE73504</t>
  </si>
  <si>
    <t>关节镜下肩袖射频打孔激活术</t>
  </si>
  <si>
    <t xml:space="preserve">控制性降血压，消毒铺巾，铺防水材料，肩关节后入路和前入路分别置入关节镜和器械，刨刀清理肩峰下滑囊，清理肩袖上表面，使用低温等离子刀肌腱打孔技术(TOPAZ)每隔4-5毫米打孔，12000毫升生理盐水冲洗关节腔，缝合包扎。不含关节镜下肩峰成形术。 </t>
  </si>
  <si>
    <t>HWE83301</t>
  </si>
  <si>
    <t>肩袖小撕裂缝合术</t>
  </si>
  <si>
    <t>含冈上肌、肩胛下肌、冈下肌或小圆肌中单个肌腱。消毒铺巾，冈上肌、肩胛下肌、冈下肌或小圆肌单个腱松解及新鲜化，肌腱止点新鲜化及电钻钻孔，肩袖缝合器械穿透肌腱，做肌腱缝合或者止点重建，打结固定，5000毫升生理盐水冲洗关节腔，放置引流管，缝合包扎。不含关切开肩峰成形术。</t>
  </si>
  <si>
    <t>HWE83302</t>
  </si>
  <si>
    <t>肩袖大撕裂缝合术</t>
  </si>
  <si>
    <t>含冈上肌、肩胛下肌、冈下肌或小圆肌中两个或两个以上肌腱。消毒铺巾，冈上肌、肩胛下肌、冈下肌或小圆肌单个腱松解及新鲜化，肌腱止点新鲜化及电钻钻孔，肩袖缝合器械穿透肌腱，做肌腱缝合或者止点重建，打结固定，10000毫升生理盐水冲洗关节腔，放置引流管，缝合包扎。不含关切开肩峰成形术。</t>
  </si>
  <si>
    <t>HWE83303</t>
  </si>
  <si>
    <t>肩袖损伤修补术</t>
  </si>
  <si>
    <t>消毒铺巾，暴露肩袖，对损伤部位进行直接修补缝合或相应骨折固定，冲洗缝合伤口。</t>
  </si>
  <si>
    <t>HWE83304</t>
  </si>
  <si>
    <t>背阔肌移位替代肩袖术</t>
  </si>
  <si>
    <t>消毒铺巾，逐层切开组织至见到并分离背阔肌肌腱，止点松解，游离，移位，转移至大结节后进行止点重建，需要电钻打孔，特殊骨科不可吸收缝线做止点重建术，整个过程中需要做周围血管神经探查，以免损伤，1000毫升生理盐水冲洗创面，放置引流管，缝合包扎。</t>
  </si>
  <si>
    <t>HWE83501</t>
  </si>
  <si>
    <t>关节镜下冈上肌腱缝合术</t>
  </si>
  <si>
    <t xml:space="preserve">消毒铺巾，铺防水材料，肩关节后入路和前入路分别置入关节镜和器械，刨刀切除肩峰下滑囊，射频烧灼肩峰下表面软组织。必要时行关节镜下肩峰成形术。冈上肌腱松解及新鲜化，肌腱止点新鲜化及电钻钻孔，肩袖缝合器械穿透肌腱，做肌腱缝合或者止点重建，打结固定，24000毫升生理盐水冲洗关节腔，放置引流管，缝合包扎。不含关节镜下肩峰成形术。 </t>
  </si>
  <si>
    <t>HWE83502</t>
  </si>
  <si>
    <t>关节镜下冈下肌腱缝合术</t>
  </si>
  <si>
    <t xml:space="preserve">消毒铺巾，铺防水材料，肩关节后入路和前入路分别置入关节镜和器械，刨刀切除肩峰下滑囊，射频烧灼肩峰下表面软组织。必要时行关节镜下肩峰成形术，冈下肌腱松解及新鲜化，肌腱止点新鲜化及电钻钻孔，肩袖缝合器械穿透肌腱，做肌腱缝合或者止点重建，打结固定，24000毫升生理盐水冲洗关节腔，放置引流管，缝合包扎。不含关节镜下肩峰成形术。 </t>
  </si>
  <si>
    <t>HWE83503</t>
  </si>
  <si>
    <t>关节镜下小圆肌腱缝合术</t>
  </si>
  <si>
    <t xml:space="preserve">消毒铺巾，铺防水材料，肩关节后入路和前入路分别置入关节镜和器械，刨刀切除肩峰下滑囊，射频烧灼肩峰下表面软组织。必要时行关节镜下肩峰成形术。小圆肌腱松解及新鲜化，肌腱止点新鲜化及电钻钻孔，肩袖缝合器械穿透肌腱，做肌腱缝合或者止点重建，打结固定，24000毫升生理盐水冲洗关节腔，放置引流管，缝合包扎。 </t>
  </si>
  <si>
    <t>HWE89301</t>
  </si>
  <si>
    <t>肩袖撕裂切开缝合止点重建术</t>
  </si>
  <si>
    <t>消毒铺巾，肩上外侧切口，逐层切开，暴露肩峰外缘和肩袖，清理肩袖表面，远端用特殊缝线编织待用。必要时做肩峰成形术，清理大结节骨床至出血，用定位器定位，电钻克氏针固定，在大结节处钻孔3-4个，分别双侧贯通，引入细钢丝或者缝线，引导已编织好的肩袖断端进入骨道旁边，打结固定，或者采用内固定器材做止点重建，3000毫升生理盐水冲洗创面后根据需要放置引流管，逐层关闭切口，缝合皮肤后包扎。不含肩峰成形术。</t>
  </si>
  <si>
    <t>HWE89302</t>
  </si>
  <si>
    <t>肩袖损伤重建术</t>
  </si>
  <si>
    <t>消毒铺巾，暴露肩袖，对损伤部位不能直接修补缝合，需选用自体或异体移植物进行肩袖重建。必要时进行相应骨折固定，冲洗缝合伤口。</t>
  </si>
  <si>
    <t>HWG-HWK</t>
  </si>
  <si>
    <t>5.上臂</t>
  </si>
  <si>
    <t>HWG</t>
  </si>
  <si>
    <t>肩关节</t>
  </si>
  <si>
    <t>HWF79301</t>
  </si>
  <si>
    <t>上臂截肢术</t>
  </si>
  <si>
    <t>麻醉，消毒，常规入路，神经血管切断处理，肌腱肌肉切断，截骨，肌肉成形，肌固定，放置引流，关闭伤口，1000毫升生理盐水冲洗。</t>
  </si>
  <si>
    <t>HWF79302</t>
  </si>
  <si>
    <t>深度烧伤上臂截肢术</t>
  </si>
  <si>
    <t>术区皮肤消毒，显露并确定坏死平面，截除坏死肢体远端，妥善处理残端血管、神经、骨骼、肌肉等组织，缝合残端，或用皮瓣或皮片修复残端创面。不含植皮术、皮瓣修复术。</t>
  </si>
  <si>
    <t>HWG57301</t>
  </si>
  <si>
    <t>肩关节松解术</t>
  </si>
  <si>
    <t>消毒铺巾，气囊止血带止血，切开皮肤，显露关节，松解粘连，缝合韧带及关节囊。</t>
  </si>
  <si>
    <t>HWG57302</t>
  </si>
  <si>
    <t>肩关节前关节囊松解术</t>
  </si>
  <si>
    <t>消毒铺巾，气囊止血带止血，切开皮肤，显露并延长前关节囊及肩胛下肌腱，延长胸大肌腱。</t>
  </si>
  <si>
    <t>HWG58301</t>
  </si>
  <si>
    <t>肩关节离断术</t>
  </si>
  <si>
    <t>麻醉，消毒，仰卧位，常规入路、神经血管切断处理，肌腱肌肉切断，肌肉成形、肌固定，放置引流、关闭伤口，生理盐水1000毫升冲洗。</t>
  </si>
  <si>
    <t>HWG65501</t>
  </si>
  <si>
    <t>关节镜下肩关节游离体取出术</t>
  </si>
  <si>
    <t xml:space="preserve">消毒铺巾，铺防水材料，肩关节后入路和前入路分别置入关节镜和器械，刨刀清理滑膜，用器械取出游离体，9000毫升生理盐水冲洗关节腔，缝合包扎。 </t>
  </si>
  <si>
    <t>HWG66301</t>
  </si>
  <si>
    <t>全肩关节置换术</t>
  </si>
  <si>
    <t>适于肩关节器质性病变的治疗(包括肩关节粉碎性骨折、类风湿性关节炎晚期等)。切除病变的肩关节(肱骨头、肩关节盂)，再行人工肱骨头与人工关节盂置换。摆体位，前路切开，保护头静脉劈开三角肌，保护肌肉的营养神经，显露并切开肩袖，脱出肱骨头，在肱骨颈下准确进行肱骨头截骨，在测量器引导下切除关节盂并处理其基底。进行肱骨干扩髓，安装试模测试，精确安放肩关节盂和肱骨头假体，术中用X线引导或检查位置。不含术中X线引导。</t>
  </si>
  <si>
    <t>人工关节，内固定材料，骨水泥</t>
  </si>
  <si>
    <t>HWG70301</t>
  </si>
  <si>
    <t>肩关节脱位闭合复位术</t>
  </si>
  <si>
    <t>病人安静，平卧或坐位，根据医师经验采用不同的复位方法复位。必要时可以使用局麻、臂丛以及全麻来完成。</t>
  </si>
  <si>
    <t>HWG70302</t>
  </si>
  <si>
    <t>肩关节脱位切开复位术</t>
  </si>
  <si>
    <t>消毒铺巾，切开显露肩关节脱位，复位肩关节。必要时进行固定，冲洗缝合伤口。</t>
  </si>
  <si>
    <t>HWG71301</t>
  </si>
  <si>
    <t>肩关节融合术</t>
  </si>
  <si>
    <t>消毒铺巾，气囊止血带止血，切开皮肤，显露并切除关节软骨，对合骨端，固定，或骨移植。不含植骨术。</t>
  </si>
  <si>
    <t>HWG71302</t>
  </si>
  <si>
    <t>盂唇缝合固定术</t>
  </si>
  <si>
    <t>控制性降血压，消毒铺巾，铺防水材料，肩关节后入路和前入路分别置入关节镜和器械，探查关节内所有可能引起不稳定的组织结构，清理滑膜和关节囊，盂唇和关节囊新鲜化，松解盂唇和关节囊组织，磨钻或者骨锉打磨骨面出血，处理盂边缘软骨，新鲜化骨面，用定位器定位钻入内固定螺钉，用肩关节缝线缝合关节囊和盂唇，缝合打结固定2-5针，4000毫升生理盐水冲洗关节腔，缝合包扎。</t>
  </si>
  <si>
    <t>HWG71501</t>
  </si>
  <si>
    <t>关节镜下肩胛盂骨性损伤复位内固定术</t>
  </si>
  <si>
    <t xml:space="preserve">用于肩胛盂骨性Bankart损伤。控制性降血压，消毒铺巾，铺防水材料，肩关节后入路和前入路分别置入关节镜和器械，探查关节内所有可能引起不稳定的组织结构，增加前下入路，刨刀清理滑膜和关节囊，盂唇和关节囊新鲜化，松解盂唇和关节囊组织，复位骨块，磨钻或者骨锉打磨骨面出血，处理前下部位软骨，新鲜化骨面，用定位器定位钻入内固定螺钉，(需要在骨块内外侧均做缝合)用肩关节缝合器贯穿缝合关节囊和盂唇，包含骨块，然后缝合打结固定3-6针，24000毫升生理盐水冲洗关节腔，缝合包扎。 </t>
  </si>
  <si>
    <t>HWG73301</t>
  </si>
  <si>
    <t>切开肩胛盂周围囊肿切除术</t>
  </si>
  <si>
    <t>消毒铺巾，切开，找到囊肿，切除，冲洗关节腔，缝合包扎，根据需要放置引流管。不含病理学检查。</t>
  </si>
  <si>
    <t>HWG73502</t>
  </si>
  <si>
    <t>关节镜下肩胛下滑囊切除术</t>
  </si>
  <si>
    <t xml:space="preserve">消毒铺巾，铺防水材料，肩关节后入路和前入路分别置入关节镜和器械，刨刀清理滑膜，经关节囊找到囊肿，刨刀清理，并取活检送病理，18000毫升生理盐水冲洗关节腔，缝合包扎，根据需要放置引流管。不含病理学检查。 </t>
  </si>
  <si>
    <t>HWG73503</t>
  </si>
  <si>
    <t>关节镜下肩峰下滑囊切除术</t>
  </si>
  <si>
    <t xml:space="preserve">控制性降血压，消毒铺巾，铺防水材料，肩关节后入路和前入路分别置入关节镜和器械，刨刀切除肩峰下滑囊，用射频清理和止血，12000毫升生理盐水冲洗关节腔，缝合包扎。 </t>
  </si>
  <si>
    <t>HWG73504</t>
  </si>
  <si>
    <t>关节镜下肩关节病灶清理术</t>
  </si>
  <si>
    <t xml:space="preserve">消毒铺巾，铺防水材料，肩关节后入路和前入路分别置入关节镜和器械，刨刀清理滑膜，用器械进行病灶清理处理，9000毫升生理盐水冲洗关节腔，缝合包扎。 </t>
  </si>
  <si>
    <t>HWG73505</t>
  </si>
  <si>
    <t>关节镜下肩关节滑膜部分切除术</t>
  </si>
  <si>
    <t xml:space="preserve">消毒铺巾，铺防水材料，肩关节后入路和前入路分别置入关节镜和器械，刨刀清理部分切除滑膜，6000毫升生理盐水冲洗关节腔，缝合包扎。 </t>
  </si>
  <si>
    <t>HWG75301</t>
  </si>
  <si>
    <t>肩关节滑膜全切除术</t>
  </si>
  <si>
    <t>消毒铺巾，清理切除全部滑膜，4000毫升生理盐水冲洗关节腔，放置引流管，缝合包扎。</t>
  </si>
  <si>
    <t>HWG81501</t>
  </si>
  <si>
    <t>关节镜下肩关节关节囊皱缩术</t>
  </si>
  <si>
    <t xml:space="preserve">消毒铺巾，铺防水材料，肩关节后入路和前入路分别置入关节镜和器械，刨刀清理滑膜，用射频皱缩棒进行关节囊皱缩处理，生理盐水(9000毫升)冲洗关节腔，缝合包扎。 </t>
  </si>
  <si>
    <t>HWG83301</t>
  </si>
  <si>
    <t>肩关节关节囊折叠缝合术</t>
  </si>
  <si>
    <t>消毒铺巾，切开暴露肩关节囊，新鲜化，间断折叠缝合此处组织，缝线打结固定，冲洗关节腔，缝合包扎。</t>
  </si>
  <si>
    <t>HWG83501</t>
  </si>
  <si>
    <t>关节镜下肩关节损伤修复术</t>
  </si>
  <si>
    <t xml:space="preserve">控制性降血压，消毒铺巾，铺防水材料，肩关节后入路和前入路分别置入关节镜和器械，探查关节内所有可能引起不稳定的组织结构，增加前下入路，刨刀清理滑膜和关节囊，盂唇和关节囊新鲜化，松解盂唇和关节囊组织，磨钻或者骨锉打磨骨面出血，处理前下部位软骨，新鲜化骨面，用定位器定位钻入内固定螺钉，用肩关节缝合器带PDS缝线，贯穿缝合关节囊和盂唇，然后缝合打结固定3-5针，24000毫升生理盐水冲洗关节腔，缝合包扎。 </t>
  </si>
  <si>
    <t>HWG83502</t>
  </si>
  <si>
    <t>关节镜下肩关节软骨修整术</t>
  </si>
  <si>
    <t xml:space="preserve">消毒铺巾，铺防水材料，肩关节后入路和前入路分别置入关节镜和器械，刨刀清理滑膜，用器械进行软骨病灶清理处理，9000毫升生理盐水冲洗关节腔，缝合包扎。 </t>
  </si>
  <si>
    <t>HWG83503</t>
  </si>
  <si>
    <t>关节镜下肩关节盂唇修复术</t>
  </si>
  <si>
    <t xml:space="preserve">探查关节内所有可能引起不稳定的组织结构，刨刀清理滑膜和关节囊，盂唇和关节囊新鲜化，松解盂唇和关节囊组织，磨钻或者骨锉打磨骨面出血，处理盂边缘软骨，新鲜化骨面，用定位器定位钻入内固定螺钉，用肩关节缝合器带PDS缝线，贯穿缝合关节囊和盂唇，缝合打结固定2-5针，4000毫升生理盐水冲洗关节腔，缝合包扎。 </t>
  </si>
  <si>
    <t>HWG89301</t>
  </si>
  <si>
    <t>吻合血管肌瓣/肌皮瓣移植肩关节外展功能重建术</t>
  </si>
  <si>
    <t>消毒铺巾，气囊止血带止血，切开皮肤，切取肌或肌皮瓣，移植于肩部，内或外固定，缝合神经，吻合血管，或肌腱或髂胫束移植。必要时，显微镜辅助。不含肌腱移植术或髂胫束移植术。</t>
  </si>
  <si>
    <t>以1条肌肉或肌腱为基价，每增加1条肌肉或肌腱加收不超过540元。</t>
  </si>
  <si>
    <t>HWG89302</t>
  </si>
  <si>
    <t>肩关节功能重建术</t>
  </si>
  <si>
    <t>消毒铺巾，气囊止血带止血，切开皮肤，掀取邻近肌肉或肌腱，移位于肩部，内或外固定，或肌腱或髂胫束移植。不含肌腱或髂胫束移植术。</t>
  </si>
  <si>
    <t>以1条肌肉或肌腱为基价，每增加1条肌肉或肌腱加收不超过360元。</t>
  </si>
  <si>
    <t>HWG89303</t>
  </si>
  <si>
    <t>喙突联合肌腱重建肩盂稳定术</t>
  </si>
  <si>
    <t>含拉特耶特(Latarjet)手术、布瑞斯顿(Bristow)手术、改良布瑞斯顿(Bristow)手术三种术式。消毒铺巾，肩上外侧切口，逐层切开，避开头静脉，分离胸大肌和三角肌间隙，暴露喙突和联合肌腱，并部分游离之，切断喙突尖部(包含联合肌腱)，暴露肩胛下肌，并分离，分离暴露前关节囊，清理前方关节盂骨床，用钻或者骨刀进行新鲜化处理至出血，用定位器定位，电钻克氏针将喙突尖部(包含联合肌腱)，从肩胛下肌中部插入喙突骨块固定在前方关节盂旁边，要求截下的喙突一侧骨壁接触肩胛颈，联合肌腱向肩胛骨内侧贴住肩胛颈，截骨端面不接触肩胛颈，1000毫升生理盐水冲洗创面后逐层关闭切口，缝合皮肤后包扎。</t>
  </si>
  <si>
    <t>HWH</t>
  </si>
  <si>
    <t>肱骨</t>
  </si>
  <si>
    <t>HWH58501</t>
  </si>
  <si>
    <t>关节镜下肱骨外上髁炎清理重建术</t>
  </si>
  <si>
    <t xml:space="preserve">消毒铺巾，铺防水材料，肘关节后入路和前入路分别置入关节镜和器械，环状韧带部分切除，肌腱内面清理，肌腱外表面清理，外上髁骨床清理，钻孔，肌腱外上髁止点重建，用定位器定位钻入内固定螺钉，肌腱缝合打结固定1-2针。必要时行部分滑膜切除，18000毫升生理盐水冲洗关节腔，缝合包扎。不含滑膜部分切除术、石膏固定。 </t>
  </si>
  <si>
    <t>HWH66301</t>
  </si>
  <si>
    <t>人工肱骨头置换术</t>
  </si>
  <si>
    <t>适于肩关节肱骨头部分器质性病变但肩关节盂仍然良好患者的治疗，包括肱骨头粉碎性骨折、类风湿性关节炎晚期等。切除病变的肱骨头，再行人工肱骨头置换。摆体位，前路切开，保护头静脉劈开三角肌，保护肌肉的营养神经，显露并切开肩袖，脱出肱骨头，在肱骨颈下准确进行肱骨头截骨，进行肱骨干扩髓，安装试模测试，精确安放肩关节盂和肱骨头假体，术中用X线引导或检查位置。不含术中X线检查。</t>
  </si>
  <si>
    <t>人工关节，骨水泥</t>
  </si>
  <si>
    <t>HWH70301</t>
  </si>
  <si>
    <t>肱骨近端骨折切开复位内固定术</t>
  </si>
  <si>
    <t>摆体位，选择适合入路切开，保护周围软组织，防止血管神经损伤，保护骨折端血供，显露骨折形态，用力牵引骨折端，准确复位骨折端，选择适宜的钢板螺丝钉固定系统，反复钻孔，置入螺钉，固定钢板，进行骨折固定，冲洗伤口，放置引流，逐层缝合伤口。必要时术中X线检查骨折及内固定物位置。不含术中X线引导、术中导航。</t>
  </si>
  <si>
    <t>粉碎性骨折加收不超过500元</t>
  </si>
  <si>
    <t>HWH70302</t>
  </si>
  <si>
    <t>陈旧肱骨近端骨折切开复位钢板螺丝钉内固定术</t>
  </si>
  <si>
    <t>陈旧骨折包括骨折不愈合、畸形愈合、骨折伴感染，病变部位为非正常解剖结构，手术操作难度增大很多。摆体位，选择适合入路切开，保护周围软组织，防止血管神经损伤，保护骨折端血供，显露骨折形态，用力牵引骨折端，复位骨折端。必要时截骨矫形，选择适宜的钢板螺丝钉固定系统，反复钻孔，置入螺钉，固定钢板，进行骨折固定，冲洗伤口，放置引流，逐层缝合伤口，必要时术中X线检查骨折及内固定物位置。不含术中植骨术、X线引导、术中导航。</t>
  </si>
  <si>
    <t>HWH70303</t>
  </si>
  <si>
    <t>肱骨近端骨折闭合复位钢板螺丝钉内固定术</t>
  </si>
  <si>
    <t>摆体位，选择骨折端远近端切开，保护周围软组织，防止血管神经损伤，透视下闭合复位骨折端，选择适宜的钢板螺丝钉固定系统，经皮下或肌下跨越骨折端，用螺钉进行骨折固定，冲洗伤口，放置引流，逐层缝合伤口。必要时术中X线检查骨折及内固定物位置。不含术中X线引导、术中导航。</t>
  </si>
  <si>
    <t>HWH70304</t>
  </si>
  <si>
    <t>肱骨近端骨折闭合复位髓内针内固定术</t>
  </si>
  <si>
    <t>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必要时应用术中计算机导航。不含术中X线引导、术中导航。</t>
  </si>
  <si>
    <t>HWH70305</t>
  </si>
  <si>
    <t>肱骨近端骨折切开复位髓内针内固定术</t>
  </si>
  <si>
    <t>HWH70306</t>
  </si>
  <si>
    <t>陈旧肱骨近端骨折切开复位髓内针内固定术</t>
  </si>
  <si>
    <t>陈旧骨折包括骨折不愈合、畸形愈合、骨折伴感染，病变部位为非正常解剖结构，手术操作难度增大很多。摆体位，必要时在骨科牵引手术床上固定患肢，选择适合入路切开，打开骨髓腔，保护周围软组织，防止血管神经损伤，保护骨折端血供，复位骨折，进行接截骨矫形，选择适宜的髓内针固定系统，透视下对骨折进行固定，冲洗伤口，放置引流，逐层缝合伤口。必要时术中X线检查骨折及内固定物位置、应用术中计算机导航。不含术中植骨术、X线引导、术中导航。</t>
  </si>
  <si>
    <t>HWH70307</t>
  </si>
  <si>
    <t>肱骨干骨折闭合复位钢板螺丝钉内固定术</t>
  </si>
  <si>
    <t>HWH70308</t>
  </si>
  <si>
    <t>肱骨干骨折闭合复位髓内针内固定术</t>
  </si>
  <si>
    <t>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应用术中计算机导航。不含术中X线引导、术中导航。</t>
  </si>
  <si>
    <t>HWH70309</t>
  </si>
  <si>
    <t>陈旧肱骨干骨折闭合复位髓内针内固定术</t>
  </si>
  <si>
    <t>陈旧骨折包括骨折不愈合、畸形愈合、骨折伴感染，病变部位为非正常解剖结构，手术操作难度增大很多。摆体位，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应用术中计算机导航。不含术中X线引导、术中导航。</t>
  </si>
  <si>
    <t>HWH70310</t>
  </si>
  <si>
    <t>肱骨干骨折切开复位钢板螺丝钉内固定术</t>
  </si>
  <si>
    <t>摆体位，选择适合入路切开，保护周围软组织，防止血管神经损伤，保护骨折端血供，显露骨折形态，用力牵引骨折端，准确复位骨折端，选择适宜的钢板螺丝钉固定系统，反复钻孔，置入螺钉，固定钢板，进行骨折固定，冲洗伤口，放置引流，逐层缝合伤口。必要时术中X线检查骨折及内固定物位置。不含桡神经探查修复术、术中X线引导、术中导航。</t>
  </si>
  <si>
    <t>HWH70311</t>
  </si>
  <si>
    <t>陈旧肱骨干骨折切开复位钢板螺丝钉内固定术</t>
  </si>
  <si>
    <t>HWH70312</t>
  </si>
  <si>
    <t>肱骨干骨折闭合复位外固定架固定杆固定术</t>
  </si>
  <si>
    <t>摆体位。必要时在骨科牵引手术床上固定患肢，选择外固定架固定杆针入点，在骨折两端固定外固定架固定杆针，保护周围软组织，防止血管神经损伤，X线透视下复位骨折，透视下对骨折进行固定，冲洗伤口，放置引流，逐层缝合伤口(必要时术中X线检查骨折及内固定物位置)。</t>
  </si>
  <si>
    <t>外固定架固定杆，高分子夹板，石膏绷带</t>
  </si>
  <si>
    <t>HWH70313</t>
  </si>
  <si>
    <t>陈旧肱骨干骨折闭合复位外固定架固定杆固定术</t>
  </si>
  <si>
    <t>陈旧骨折包括骨折不愈合、畸形愈合、骨折伴感染，病变部位为非正常解剖结构。摆体位，必要时在骨科牵引手术床上固定患肢，选择外固定架固定杆针入点，在骨折两端固定外固定架固定杆针，保护周围软组织，防止血管神经损伤，X线透视下复位骨折，透视下对骨折进行固定，冲洗伤口，放置引流，逐层缝合伤口，必要时术中X线检查骨折及内固定物位置。不含植骨术。</t>
  </si>
  <si>
    <t>人工骨，外固定架固定杆，高分子夹板，石膏绷带</t>
  </si>
  <si>
    <t>HWH70314</t>
  </si>
  <si>
    <t>肱骨干骨折切开复位髓内针内固定术</t>
  </si>
  <si>
    <t>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应用术中计算机导航。不含桡神经探查修复术、术中X线引导、术中导航。</t>
  </si>
  <si>
    <t>粉碎性骨折加收不超过400元</t>
  </si>
  <si>
    <t>HWH70315</t>
  </si>
  <si>
    <t>陈旧肱骨干骨折切开复位髓内针内固定术</t>
  </si>
  <si>
    <t>陈旧骨折包括骨折不愈合、畸形愈合、骨折伴感染，病变部位为非正常解剖结构。摆体位，必要时在骨科牵引手术床上固定患肢，选择适合入路切开，打开骨髓腔，保护周围软组织，防止血管神经损伤，保护骨折端血供，复位骨折，必要时进行接截骨矫形，选择适宜的髓内针固定系统，透视下对骨折进行固定，冲洗伤口，放置引流，逐层缝合伤口。必要时术中X线检查骨折及内固定物位置、应用术中计算机导航。不含术中植骨术、X线引导、术中导航。</t>
  </si>
  <si>
    <t>HWH70316</t>
  </si>
  <si>
    <t>肱骨干骨折切开复位外固定架固定杆固定术</t>
  </si>
  <si>
    <t>摆体位(必要时在骨科牵引手术床上固定患肢)，选择外固定架固定杆针入点，在骨折两端固定外固定架固定杆针，保护周围软组织，防止血管神经损伤，切开暴露骨折端，直视下复位骨折。必要时对骨折端进行内固定，透视下对骨折进行穿针，外固定架固定杆固定，冲洗伤口，放置引流，逐层缝合伤口(必要时术中X线检查骨折及内固定物位置)。不含桡神经探查修复术、X线引导。</t>
  </si>
  <si>
    <t>HWH70317</t>
  </si>
  <si>
    <t>陈旧肱骨干骨折切开复位外固定架固定杆固定术</t>
  </si>
  <si>
    <t>陈旧骨折包括骨折不愈合、畸形愈合、骨折伴感染，病变部位为非正常解剖结构，手术操作难度增大很多。摆体位，必要时在骨科牵引手术床上固定患肢，选择外固定架固定杆针入点，在骨折两端固定外固定架固定杆针，切开暴露骨折端，复位骨折，必要时进行截骨矫形，保护周围软组织，防止血管神经损伤，透视下对骨折进行固定，冲洗伤口，放置引流，逐层缝合伤口，必要时术中X线检查骨折及内固定物位置。不含植骨术。</t>
  </si>
  <si>
    <t>HWH70318</t>
  </si>
  <si>
    <t>肱骨髁上骨折切开复位内固定术</t>
  </si>
  <si>
    <t>HWH70319</t>
  </si>
  <si>
    <t>陈旧肱骨髁上骨折切开复位内固定术</t>
  </si>
  <si>
    <t>HWH70320</t>
  </si>
  <si>
    <t>肱骨髁上骨折切开复位外固定架固定杆固定术</t>
  </si>
  <si>
    <t>摆体位(必要时在骨科牵引手术床上固定患肢)，选择外固定架固定杆针入点，在骨折两端固定外固定架固定杆针。保护周围软组织，防止血管神经损伤，切开暴露骨折端，直视下复位骨折。必要时对骨折端进行内固定，透视下对骨折进行穿针，外固定架固定杆固定，冲洗伤口，放置引流，逐层缝合伤口(必要时术中X线检查骨折及内固定物位置)。</t>
  </si>
  <si>
    <t>HWH70321</t>
  </si>
  <si>
    <t>肱骨髁上骨折闭合复位克氏针固定术</t>
  </si>
  <si>
    <t>麻醉后透视机定位找到骨折远近端，闭合手法复位至对位对线满意，用克氏针从肱骨桡侧固定骨折两端，透视骨折对位对线满意，石膏固定。不含C型臂引导。</t>
  </si>
  <si>
    <t>HWH70322</t>
  </si>
  <si>
    <t>肱骨外髁骨折切开复位内固定术</t>
  </si>
  <si>
    <t>麻醉后透视机定位找到骨折块，肱骨外髁处切开，手法复位至对位对线满意，用克氏针固定骨折块，透视骨折对位对线满意，逐层缝合，皮内法缝合切口，石膏固定。不含C型臂引导。</t>
  </si>
  <si>
    <t>HWH70323</t>
  </si>
  <si>
    <t>肱骨单髁骨折切开复位内固定术</t>
  </si>
  <si>
    <t>HWH70324</t>
  </si>
  <si>
    <t>陈旧肱骨单髁骨折切开复位内固定术</t>
  </si>
  <si>
    <t>陈旧骨折包括骨折不愈合、畸形愈合、骨折伴感染，病变部位为非正常解剖结构，手术操作难度增大很多。摆体位，选择适合入路切开，保护周围血管神经组织，保护骨折端血供，显露骨折形态，复位骨折端，必要时进行截骨矫形，选择相应内固定物进行骨折固定，冲洗伤口，放置引流，逐层缝合伤口，必要时术中X线检查骨折及内固定物位置或进行术中计算机导航。不含术中植骨术、X线引导、术中导航。</t>
  </si>
  <si>
    <t>HWH70325</t>
  </si>
  <si>
    <t>肱骨髁间骨折切开复位内固定术</t>
  </si>
  <si>
    <t>HWH70326</t>
  </si>
  <si>
    <t>陈旧肱骨髁间骨折切开复位内固定术</t>
  </si>
  <si>
    <t>陈旧骨折包括骨折不愈合、畸形愈合、骨折伴感染，病变部位为非正常解剖结构，手术操作难度增大很多。摆体位，选择适合入路切开，保护周围血管神经组织，保护骨折端血供，显露骨折形态，复位骨折端。必要时进行截骨矫形，选择相应内固定物进行骨折固定，冲洗伤口，放置引流，逐层缝合伤口(必要时术中X线检查骨折及内固定物位置或进行术中计算机导航)。不含术中X线引导、术中导航。</t>
  </si>
  <si>
    <t>HWH70327</t>
  </si>
  <si>
    <t>肱骨髁间骨折切开复位外固定架固定杆固定术</t>
  </si>
  <si>
    <t>摆体位(必要时在骨科牵引手术床上固定患肢)，选择外固定架固定杆针入点，在骨折两端固定外固定架固定杆针，保护周围软组织，防止血管神经损伤，切开暴露骨折端，直视下复位骨折。必要时对骨折端进行内固定，透视下对骨折进行穿针，外固定架固定杆固定，冲洗伤口，放置引流，逐层缝合伤口(必要时术中X线检查骨折及内固定物位置)。</t>
  </si>
  <si>
    <t>HWH70328</t>
  </si>
  <si>
    <t>陈旧肱骨髁间骨折切开复位外固定架固定杆固定术</t>
  </si>
  <si>
    <t>陈旧骨折包括骨折不愈合、畸形愈合、骨折伴感染，病变部位为非正常解剖结构，手术操作难度增大很多。摆体位(必要时在骨科牵引手术床上固定患肢)，选择外固定架固定杆针入点，在骨折两端固定外固定架固定杆针，切开暴露骨折端，复位骨折。必要时进行截骨矫形，保护周围软组织，防止血管神经损伤，透视下对骨折进行固定，冲洗伤口，放置引流，逐层缝合伤口(必要时术中X线检查骨折及内固定物位置)。</t>
  </si>
  <si>
    <t>HWH71301</t>
  </si>
  <si>
    <t>肱骨大结节撕脱骨折切开固定术</t>
  </si>
  <si>
    <t>消毒铺巾，清理滑膜，清理撕脱骨折块断面，新鲜化，电钻、定位器经骨块定位，用克氏针固定，然后应用内固定螺钉等进行固定。必要时在X线引导下进行，3000毫升生理盐水冲洗关节腔，缝合包扎，放置引流管。不含X线引导。</t>
  </si>
  <si>
    <t>HWH71302</t>
  </si>
  <si>
    <t>肱骨髁上畸形截骨矫形固定术</t>
  </si>
  <si>
    <t>摆体位，选择适合入路切开，保护周围血管神经组织，保护骨折端血供，显露肱骨远端，按术前计划截骨矫形，截骨端对位，选择相应内固定物进行骨折固定，冲洗伤口，放置引流，逐层缝合伤口。必要时术中X线检查骨折及内固定物位置。不含术中X线引导。</t>
  </si>
  <si>
    <t>HWH71501</t>
  </si>
  <si>
    <t>关节镜下肱骨大结节撕脱骨折固定术</t>
  </si>
  <si>
    <t xml:space="preserve">消毒铺巾，铺防水材料，肩关节后入路和前入路分别置入关节镜和器械，刨刀清理滑膜，刨刀清理撕脱骨折块断面，新鲜化，电钻、定位器经骨块定位，用克氏针固定，然后应用内固定螺钉等进行固定。必要时在X线引导下进行，18000毫升生理盐水冲洗关节腔，缝合包扎，放置引流管。不含X线引导。 </t>
  </si>
  <si>
    <t>HWH73301</t>
  </si>
  <si>
    <t>肱骨内上髁炎切开清理术</t>
  </si>
  <si>
    <t>消毒铺巾，肌腱内面清理，肌腱外表面清理，内上髁骨床清理，钻孔，肌腱裂口缝合关闭关节腔。必要时行部分滑膜切除，冲洗关节腔，缝合包扎，术中避免损伤尺神经。不含滑膜部分切除术、石膏固定。</t>
  </si>
  <si>
    <t>HWH73302</t>
  </si>
  <si>
    <t>肱骨外上髁炎切开清理术</t>
  </si>
  <si>
    <t>消毒铺巾，环状韧带部分切除，肌腱内面清理，肌腱外表面清理，外上髁骨床清理，钻孔，肌腱裂口缝合关闭关节腔，特殊缝线打结固定。必要时行部分滑膜切除，冲洗关节腔，缝合包扎。不含滑膜部分切除术。</t>
  </si>
  <si>
    <t>HWH73303</t>
  </si>
  <si>
    <t>肱骨内上髁切除术</t>
  </si>
  <si>
    <t>消毒铺巾，气囊止血带止血，切开皮肤，切开肘管，切除肱骨内上髁。</t>
  </si>
  <si>
    <t>HWH74301</t>
  </si>
  <si>
    <t>肱骨外上髁炎切开清理重建术</t>
  </si>
  <si>
    <t>消毒铺巾，环状韧带部分切除，肌腱内面清理，肌腱外表面清理，外上髁骨床清理，钻孔，肌腱外上髁止点重建，用定位器定位钻入内固定螺钉，肌腱缝合打结固定1-2针。必要时行部分滑膜切除，冲洗关节腔，缝合包扎。不含滑膜部分切除术、石膏固定。</t>
  </si>
  <si>
    <t>特殊缝线，内固定材料</t>
  </si>
  <si>
    <t>HWJ</t>
  </si>
  <si>
    <t>肘关节</t>
  </si>
  <si>
    <t>HWJ57301</t>
  </si>
  <si>
    <t>肘关节松解术</t>
  </si>
  <si>
    <t>消毒铺巾，气囊止血带止血，切开皮肤，显露关节，松解粘连，切除瘢痕。</t>
  </si>
  <si>
    <t>HWJ57302</t>
  </si>
  <si>
    <t>肘关节骨痂切除松解术</t>
  </si>
  <si>
    <t>消毒铺巾，气囊止血带止血，切开皮肤，显露关节，切除骨痂及瘢痕，松解粘连，2000毫升生理盐水冲洗关节腔。不含术中X线引导。</t>
  </si>
  <si>
    <t>HWJ57303</t>
  </si>
  <si>
    <t>肘关节闭合松解术</t>
  </si>
  <si>
    <t>麻醉下满意后，手法推拿，进行肘关节被动伸直、屈曲、旋转，使活动度尽可能改善，棉花腿加压包扎。必要时穿刺取出关节积血。</t>
  </si>
  <si>
    <t>HWJ57304</t>
  </si>
  <si>
    <t>网球肘松解术</t>
  </si>
  <si>
    <t>经肱骨外上髁入路切开外上髁及伸肌总腱筋膜，切开松解纤维瘢痕粘连带。</t>
  </si>
  <si>
    <t>HWJ58301</t>
  </si>
  <si>
    <t>肘关节离断术</t>
  </si>
  <si>
    <t>麻醉，消毒，常规入路，神经血管切断处理，肌腱肌肉切断，肌肉成形，肌固定，放置引流，关闭伤口，用1000毫升生理盐水冲洗。</t>
  </si>
  <si>
    <t>HWJ65301</t>
  </si>
  <si>
    <t>肘关节游离体切开取出术</t>
  </si>
  <si>
    <t>消毒铺巾，切开肘关节，取出游离体。必要时行部分滑膜切除，冲洗关节腔，缝合包扎。</t>
  </si>
  <si>
    <t>HWJ65302</t>
  </si>
  <si>
    <t>肘关节切开软骨修整游离体取出术</t>
  </si>
  <si>
    <t>消毒铺巾，进行软骨病灶清理处理，软骨探查、清理、刨削、修平，取出游离体。冲洗关节腔，缝合包扎。必要时行部分滑膜切除。不含滑膜部分切除术。</t>
  </si>
  <si>
    <t>HWJ65303</t>
  </si>
  <si>
    <t>肘关节切开滑膜部分切除游离体取出术</t>
  </si>
  <si>
    <t>消毒铺巾，取出游离体，刨刀清理部分切除滑膜，如肘关节前方滑膜切除、桡骨头前方滑膜切除、桡骨头后方滑膜切除、鹰嘴窝及后外侧滑膜切除、后内侧滑膜切除，冲洗关节腔，缝合包扎。</t>
  </si>
  <si>
    <t>HWJ66301</t>
  </si>
  <si>
    <t>全肘人工关节置换术</t>
  </si>
  <si>
    <t>适于肘关节的器质性病变患者的治疗，包括肘关节粉碎性骨折、骨折畸形愈合，类风湿性关节炎晚期等。切除病变的肘关节，再行人工肘关节置换，后路或前路切开，顺屈肌间隙进入，保护尺神经和肘部血管，显露肘关节，脱出尺骨、肱骨，在桡骨颈下方切除桡骨小头，准确进行肱骨下端和尺骨截骨，进行肱骨干与尺骨扩髓，安装试模测试，精确安装肘关节假体，术中用X线引导或检查位置。不含X线检查。</t>
  </si>
  <si>
    <t>冲洗器</t>
  </si>
  <si>
    <t>HWJ70301</t>
  </si>
  <si>
    <t>陈旧性肘关节脱位切开复位术</t>
  </si>
  <si>
    <t>陈旧脱位关节周围解剖结构异常，手术操作难度与风险增大。消毒铺巾，显露脱位，复位肘关节。必要时进行可活动肘关节外固定架固定。不含肘关节外固定架固定术。</t>
  </si>
  <si>
    <t>HWJ70302</t>
  </si>
  <si>
    <t>肘关节内骨折切开复位固定术</t>
  </si>
  <si>
    <t>消毒铺巾，进行骨折部分探查，骨床清理，骨床新鲜化，骨软骨块复位固定。必要时行部分滑膜切除，冲洗关节腔，缝合包扎。不含滑膜部分切除术、石膏固定。</t>
  </si>
  <si>
    <t>HWJ71301</t>
  </si>
  <si>
    <t>肘关节融合术</t>
  </si>
  <si>
    <t>后侧切口显露肘关节，保护尺神经，将软骨面切除，X线引导下固定肘关节于功能位。不含术中X线引导。</t>
  </si>
  <si>
    <t>HWJ71302</t>
  </si>
  <si>
    <t>肘关节剥脱性骨软骨炎切开复位固定术</t>
  </si>
  <si>
    <t>消毒铺巾，进行骨软骨病灶处理，去除松动不稳定部分，骨床清理，骨床新鲜化，骨软骨块复位固定。冲洗关节腔，缝合包扎。必要时行部分滑膜切除。不含滑膜部分切除术、石膏固定。</t>
  </si>
  <si>
    <t>HWJ73301</t>
  </si>
  <si>
    <t>肘关节切开软骨修整滑膜部分切除术</t>
  </si>
  <si>
    <t>消毒铺巾，进行软骨病灶清理处理，软骨探查、清理、刨削、修平，部分切除滑膜，如肘关节前方滑膜切除、桡骨头前方滑膜切除、桡骨头后方滑膜切除、鹰嘴窝及后外侧滑膜切除、后内侧滑膜切除，冲洗关节腔，缝合包扎。</t>
  </si>
  <si>
    <t>HWJ73302</t>
  </si>
  <si>
    <t>肘关节滑膜切除术</t>
  </si>
  <si>
    <t>消毒铺巾，清理滑膜，肘关节前方滑膜切除，桡骨头前方滑膜切除，桡骨头后方滑膜切除，鹰嘴窝及后外侧滑膜切除，后内侧滑膜切除，止血，冲洗关节腔，缝合包扎。不含病理学检查。</t>
  </si>
  <si>
    <t>HWJ73303</t>
  </si>
  <si>
    <t>切开肘关节周围良性肿物切除术</t>
  </si>
  <si>
    <t>消毒铺巾，找到肿物，暴露肿物，并取活检送病理，切除肿物，冲洗伤口，缝合包扎，根据需要放置引流管。不含病理学检查。</t>
  </si>
  <si>
    <t>HWJ73304</t>
  </si>
  <si>
    <t>肘关节感染病灶清除术</t>
  </si>
  <si>
    <t>消毒铺巾，气囊止血带止血，切开皮肤，显露病灶，清除游离体，切除病变组织，松解关节粘连，关节软骨钻孔，植骨或关节成形，留置药物。不含关节松解术、取骨植骨术、关节成形术。</t>
  </si>
  <si>
    <t>HWJ73305</t>
  </si>
  <si>
    <t>肘关节切开病灶清理术</t>
  </si>
  <si>
    <t>消毒铺巾，进行病灶清理处理。必要时行部分滑膜切除，冲洗关节腔，缝合包扎。不含滑膜部分切除术。</t>
  </si>
  <si>
    <t>HWJ73306</t>
  </si>
  <si>
    <t>肘关节髁上截骨术</t>
  </si>
  <si>
    <t>显露肱骨远端，推开肱动静脉、正中神经和桡神经，保护尺神经，将肱骨髁上作内或外侧楔形截断，钢板及螺钉固定术中X线引导。不含X线引导。</t>
  </si>
  <si>
    <t>HWJ83301</t>
  </si>
  <si>
    <t>肘关节韧带修复术</t>
  </si>
  <si>
    <t>肘关节内或外侧切口，保护正中、桡或尺神经，显露断裂韧带，修复。</t>
  </si>
  <si>
    <t>骨修复材料，特殊缝线</t>
  </si>
  <si>
    <t>HWJ83302</t>
  </si>
  <si>
    <t>肘关节叉状成形术</t>
  </si>
  <si>
    <t>经肘关节前方或后方入路，切除桡骨小头尺骨鹰嘴及肱骨滑车将肱骨远端截成倒Y型，另取筋膜瓣包绕各截骨端，使肱骨远端分别与尺桡骨形成假关节。</t>
  </si>
  <si>
    <t>HWJ83303</t>
  </si>
  <si>
    <t>肘关节切开关节成形术</t>
  </si>
  <si>
    <t>含鹰嘴成形、冠突成形、鹰嘴窝成形、冠突窝成形、桡骨头成形、肱骨小头成形、桡骨小头窝成形、鹰嘴贯通、滑车及半月切迹部分切除，其中4个及4个以上部位。消毒铺巾，冠突窝、冠突、鹰嘴、鹰嘴窝、桡骨头、肱骨小头、桡骨小头窝、滑车及半月切迹等部位的骨赘清理，骨质部分切除及打磨，止血(必要时鹰嘴窝穿透、扩孔、打磨)。必要时部分滑膜切除，冲洗关节腔，缝合包扎。不含滑膜部分切除术。</t>
  </si>
  <si>
    <t>HWJ83304</t>
  </si>
  <si>
    <t>肘关节冠突切开成形术</t>
  </si>
  <si>
    <t>消毒铺巾，冠突骨赘清理，冠突部分切除及打磨，射频止血。必要时行部分滑膜切除，冲洗关节腔，缝合包扎。不含滑膜部分切除术。</t>
  </si>
  <si>
    <t>HWJ83305</t>
  </si>
  <si>
    <t>肘关节冠突窝切开成形术</t>
  </si>
  <si>
    <t>消毒铺巾，冠突窝骨赘清理，冠突窝扩大及打磨，射频止血。必要时行部分滑膜切除，冲洗关节腔，缝合包扎。不含滑膜部分切除术。</t>
  </si>
  <si>
    <t>HWJ83306</t>
  </si>
  <si>
    <t>肘关节鹰嘴切开成形术</t>
  </si>
  <si>
    <t>消毒铺巾，鹰嘴骨赘清理，鹰嘴部分切除及打磨，止血。必要时行部分滑膜切除，冲洗关节腔，缝合包扎。不含滑膜部分切除术。</t>
  </si>
  <si>
    <t>HWJ83307</t>
  </si>
  <si>
    <t>肘关节鹰嘴窝切开成形术</t>
  </si>
  <si>
    <t>消毒铺巾，鹰嘴窝骨赘清理，鹰嘴窝扩大及打磨，射频止血。必要时行部分滑膜切除，冲洗关节腔，缝合包扎。不含滑膜部分切除术。</t>
  </si>
  <si>
    <t>HWJ83308</t>
  </si>
  <si>
    <t>肘关节鹰嘴窝切开贯通术</t>
  </si>
  <si>
    <t>消毒铺巾，鹰嘴骨赘清理，鹰嘴部分切除及打磨，鹰嘴窝穿透、扩孔、打磨，止血。必要时行部分滑膜切除，冲洗关节腔，缝合包扎。含冠突窝成形、鹰嘴窝成形、鹰嘴窝贯通。不含滑膜部分切除术。</t>
  </si>
  <si>
    <t>HWJ83309</t>
  </si>
  <si>
    <t>肘关节切开软骨修整术</t>
  </si>
  <si>
    <t>消毒铺巾，进行软骨病灶清理处理，软骨探查、清理、刨削、修平，冲洗关节腔，缝合包扎。必要时行部分滑膜切除。不含滑膜部分切除术。</t>
  </si>
  <si>
    <t>HWJ83310</t>
  </si>
  <si>
    <t>肘关节切开软骨微骨折术</t>
  </si>
  <si>
    <t>消毒铺巾，进行软骨病灶清理处理，软骨探查、清理、修整、微骨折，冲洗关节腔，缝合包扎。必要时行部分滑膜切除。不含滑膜部分切除术。</t>
  </si>
  <si>
    <t>HWJ89301</t>
  </si>
  <si>
    <t>肘关节内侧稳定重建术</t>
  </si>
  <si>
    <t>消毒铺巾，肘内侧切口，暴露内上髁，探查内侧肌肉及内侧副韧带，内侧副韧带缝合，或者止点重建，内侧肌肉修复，冲洗创面，根据需要放置引流管，缝合包扎伤口。不含石膏固定。</t>
  </si>
  <si>
    <t>HWJ89302</t>
  </si>
  <si>
    <t>肘关节屈曲功能重建术</t>
  </si>
  <si>
    <t>消毒铺巾，气囊止血带止血，切开皮肤，切取肌皮瓣，移植于肘部，内固定或外固定，缝合神经，吻合血管，或肌腱移植、髂胫束移植。不含肌腱移植术或髂胫束移植术、术中显微镜下操作。</t>
  </si>
  <si>
    <t>以1条肌肉或肌腱为基价，每增加1条肌肉或肌腱加收不超过300元。</t>
  </si>
  <si>
    <t>HWJ89303</t>
  </si>
  <si>
    <t>肘关节内侧陈旧损伤稳定重建术</t>
  </si>
  <si>
    <t>消毒铺巾，肘内侧切口，暴露内上髁，探查内侧肌肉及内侧副韧带，自体、人工材料或同种异体肌腱内侧副韧带重建，骨床暴露，新鲜化，骨道准备，移植物引入固定，冲洗创面后根据需要放置引流管，缝合包扎伤口。不含石膏固定、自体肌腱游离移植术。</t>
  </si>
  <si>
    <t>HWJ89304</t>
  </si>
  <si>
    <t>肘关节外侧稳定重建术</t>
  </si>
  <si>
    <t>消毒铺巾，肘外侧切口，暴露外上髁，探查外侧肌肉及外侧副韧带，外侧副韧带缝合，或者止点重建，冲洗创面，根据需要放置引流管，缝合包扎伤口。不含自体肌腱游离移植术。</t>
  </si>
  <si>
    <t>内固定材料，修补材料</t>
  </si>
  <si>
    <t>HWJ89305</t>
  </si>
  <si>
    <t>肘关节外侧陈旧损伤稳定重建术</t>
  </si>
  <si>
    <t>消毒铺巾，肘外侧切口，暴露外上髁，探查外侧肌肉及外侧副韧带，自体、人工材料或同种异体肌腱内侧副韧带重建，骨床暴露，新鲜化，骨道准备，移植物引入固定，冲洗创面后根据需要放置引流管，缝合包扎伤口。不含石膏固定、自体肌腱游离移植术。</t>
  </si>
  <si>
    <t>HWJ89306</t>
  </si>
  <si>
    <t>肘关节屈伸功能重建术</t>
  </si>
  <si>
    <t>消毒铺巾，气囊止血带止血，切开皮肤，掀取肌皮瓣或邻近肌肉或肌腱，移位于肘部，内或外固定，或肌腱(或髂胫束)移植。不含肌腱或髂胫束移植术。</t>
  </si>
  <si>
    <t>HWK</t>
  </si>
  <si>
    <t>上臂肌肉软组织</t>
  </si>
  <si>
    <t>HWK58301</t>
  </si>
  <si>
    <t>肩胛带离断术</t>
  </si>
  <si>
    <t>麻醉，消毒，侧卧位，常规入路，神经血管切断处理，肌腱肌肉切断，截骨，肌肉成形、肌固定，放置引流，关闭伤口，1000毫升生理盐水冲洗。</t>
  </si>
  <si>
    <t>HWK58501</t>
  </si>
  <si>
    <t>关节镜下肩胛下肌腱清理术</t>
  </si>
  <si>
    <t xml:space="preserve">消毒铺巾，铺防水材料，肩关节后入路和前入路分别置入关节镜和器械，刨刀清理前关节囊滑膜，用刨刀进行肩胛下肌腱病灶清理。必要时行喙突成形术，12000毫升生理盐水冲洗关节腔，缝合包扎。不含关节镜下喙突成形术。 </t>
  </si>
  <si>
    <t>HWK58502</t>
  </si>
  <si>
    <t>关节镜下肱二头肌腱长头切断术</t>
  </si>
  <si>
    <t xml:space="preserve">消毒铺巾，铺防水材料，肩关节后入路和前入路分别置入关节镜和器械，刨刀清理滑膜，肱二头肌腱长头探查，刨刀清理损伤部分，切断，12000毫升生理盐水冲洗关节腔，缝合包扎。 </t>
  </si>
  <si>
    <t>HWK71501</t>
  </si>
  <si>
    <t>关节镜下肱二头肌腱长头肱骨头固定术</t>
  </si>
  <si>
    <t xml:space="preserve">消毒铺巾，铺防水材料，肩关节后入路和前入路分别置入关节镜和器械。刨刀清理滑膜。肱二头肌腱长头探查，刨刀清理切断损伤部分，或者从远端找到已经断裂的长头腱断端(此时需在体外附近一个切口，切开探查找到长头腱断端)。在断端处缝合固定线一针作为引导，引入肩峰下间隙。在二头肌腱沟处定位，打骨道，将肌腱断端引入其底部，再用挤压螺钉固定。18000毫升生理盐水冲洗关节腔，缝合包扎。 </t>
  </si>
  <si>
    <t>HWK73501</t>
  </si>
  <si>
    <t>关节镜下肱二头肌腱长头清理术</t>
  </si>
  <si>
    <t xml:space="preserve">消毒铺巾，铺防水材料，肩关节后入路和前入路分别置入关节镜和器械，刨刀清理滑膜，肱二头肌腱长头探查，刨刀清理损伤部分，6000毫升生理盐水冲洗关节腔，缝合包扎。 </t>
  </si>
  <si>
    <t>HWK82301</t>
  </si>
  <si>
    <t>烧伤后肘部肌腱延长术</t>
  </si>
  <si>
    <t>术区皮肤消毒，切开皮肤或切除瘢痕暴露肌腱，切断延长并重新缝合，止血清洗伤口后，分层缝合皮肤或应用植皮、皮瓣等覆盖肌腱。不含取皮术、植皮术或皮瓣覆盖术。</t>
  </si>
  <si>
    <t>以1条肌腱为基价，每增加1条肌腱加收不超过180元。</t>
  </si>
  <si>
    <t>HWK83301</t>
  </si>
  <si>
    <t>肱二头肌肌腱修补术</t>
  </si>
  <si>
    <t>消毒铺巾，暴露肱二头肌肌腱，对损伤部位进行直接修补缝合或相应骨折固定，冲洗缝合伤口。</t>
  </si>
  <si>
    <t>HWK83302</t>
  </si>
  <si>
    <t>肱三头肌肌腱修补术</t>
  </si>
  <si>
    <t>消毒铺巾，暴露肱三头肌肌腱，对损伤部位进行直接修补缝合或相应骨折固定，冲洗缝合伤口。</t>
  </si>
  <si>
    <t>HWK83501</t>
  </si>
  <si>
    <t>关节镜下肩胛下肌腱缝合术</t>
  </si>
  <si>
    <t xml:space="preserve">控制性降血压，消毒铺巾，铺防水材料，肩关节后入路和前入路分别置入关节镜和器械，刨刀切除肩峰下滑囊，射频烧灼肩峰下表面软组织，肩胛下肌腱松解及新鲜化，肌腱止点新鲜化及电钻钻孔，肩袖缝合器械穿透肌腱，做肌腱缝合或者止点重建，打结固定。必要时行关节镜下喙突成形术，24000毫升生理盐水冲洗关节腔，放置引流管，缝合包扎。不含关节镜下喙突成形术。 </t>
  </si>
  <si>
    <t>HWK83502</t>
  </si>
  <si>
    <t>关节镜下肱二头肌腱长头移位至联合肌腱术</t>
  </si>
  <si>
    <t xml:space="preserve">消毒铺巾，铺防水材料，肩关节后入路和前入路分别置入关节镜和器械，刨刀清理滑膜。肱二头肌腱长头探查，刨刀清理切断损伤部分，或者从远端找到已经断裂的长头腱断端(此时需在体外附近一个切口，切开探查找到长头腱断端)，在断端处缝合固定线一针作为引导，引入肩峰下间隙，利用肩袖缝合器将其采用特殊缝线3-4针固定于联合肌腱的前外侧面，联合肌腱处需要新鲜化，24000毫升生理盐水冲洗关节腔，缝合包扎。 </t>
  </si>
  <si>
    <t>HWK89301</t>
  </si>
  <si>
    <t>肱二头肌肌腱重建术</t>
  </si>
  <si>
    <t>消毒铺巾，暴露肱二头肌，对损伤部位不能直接修补缝合，需选用自体或异体移植物进行肌腱重建或行局部肌腱固定，必要时进行相应骨折固定，冲洗缝合伤口。</t>
  </si>
  <si>
    <t>HWK89302</t>
  </si>
  <si>
    <t>肱三头肌肌腱重建术</t>
  </si>
  <si>
    <t>消毒铺巾，暴露肱三头肌，对损伤部位不能直接修补缝合，需选用自体或异体移植物进行肌腱重建或行局部肌腱固定，必要时进行相应骨折固定，冲洗缝合伤口。</t>
  </si>
  <si>
    <t>HWL-HWQ</t>
  </si>
  <si>
    <t>6.前臂</t>
  </si>
  <si>
    <t>HWL79301</t>
  </si>
  <si>
    <t>前臂截肢术</t>
  </si>
  <si>
    <t>麻醉，消毒，常规入路，神经血管切断处理，肌腱肌肉切断，截骨，肌肉成形、肌固定，放置引流，关闭伤口，1000毫升生理盐水冲洗。</t>
  </si>
  <si>
    <t>HWL79302</t>
  </si>
  <si>
    <t>深度烧伤前臂截肢术</t>
  </si>
  <si>
    <t>HWL83301</t>
  </si>
  <si>
    <t>前臂分叉术</t>
  </si>
  <si>
    <t>消毒铺巾，气囊止血带止血，切开皮肤，将前臂残端分离，修整骨残端，皮肤移植或皮瓣移植。不含皮肤移植术。</t>
  </si>
  <si>
    <t>HWM</t>
  </si>
  <si>
    <t>尺骨</t>
  </si>
  <si>
    <t>HWM70301</t>
  </si>
  <si>
    <t>尺骨鹰嘴骨折闭合复位内固定术</t>
  </si>
  <si>
    <t>摆体位，选择适合入路切开，保护周围血管神经组织，保护骨折端血供，不显露骨折端，闭合复位骨折端，一般在透视影像监视下进行，选择相应内固定物进行骨折固定，冲洗伤口，放置引流，缝合伤口。必要时术中X线检查骨折及内固定物位置或进行术中计算机导航。不含术中X线引导、术中导航。</t>
  </si>
  <si>
    <t>HWM70302</t>
  </si>
  <si>
    <t>尺骨鹰嘴骨折切开复位内固定术</t>
  </si>
  <si>
    <t>HWM70303</t>
  </si>
  <si>
    <t>陈旧尺骨鹰嘴骨折切开复位内固定术</t>
  </si>
  <si>
    <t>HWM70304</t>
  </si>
  <si>
    <t>尺骨干骨折闭合复位钢板螺丝钉内固定术</t>
  </si>
  <si>
    <t>HWM70305</t>
  </si>
  <si>
    <t>尺骨干骨折闭合复位髓内针内固定术</t>
  </si>
  <si>
    <t>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或应用术中计算机导航。不含术中X线引导、术中导航。</t>
  </si>
  <si>
    <t>HWM70306</t>
  </si>
  <si>
    <t>陈旧尺骨干骨折闭合复位髓内针内固定术</t>
  </si>
  <si>
    <t>陈旧骨折包括骨折不愈合、畸形愈合、骨折伴感染，病变部位为非正常解剖结构，手术操作难度增大很多。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或应用术中计算机导航。不含术中X线引导、术中导航。</t>
  </si>
  <si>
    <t>HWM70307</t>
  </si>
  <si>
    <t>尺骨干骨折闭合复位外固定架固定杆固定术</t>
  </si>
  <si>
    <t>摆体位(必要时在骨科牵引手术床上固定患肢)，选择外固定架固定杆针入点，在骨折两端固定外固定架固定杆针，保护周围软组织，防止血管神经损伤，X线透视下复位骨折，透视下对骨折进行固定，冲洗伤口，放置引流，逐层缝合伤口。必要时术中X线检查骨折及内固定物位置。</t>
  </si>
  <si>
    <t>HWM70308</t>
  </si>
  <si>
    <t>陈旧尺骨干骨折闭合复位外固定架固定杆固定术</t>
  </si>
  <si>
    <t>陈旧骨折包括骨折不愈合、畸形愈合、骨折伴感染，病变部位为非正常解剖结构，手术操作难度增大很多。摆体位(必要时在骨科牵引手术床上固定患肢)，选择外固定架固定杆针入点，在骨折两端固定外固定架固定杆针，保护周围软组织，防止血管神经损伤，X线透视下复位骨折，透视下对骨折进行固定，冲洗伤口，放置引流，逐层缝合伤口。必要时术中X线检查骨折及内固定物位置。</t>
  </si>
  <si>
    <t>HWM70309</t>
  </si>
  <si>
    <t>尺骨干骨折切开复位内固定术</t>
  </si>
  <si>
    <t>HWM70310</t>
  </si>
  <si>
    <t>陈旧尺骨干骨折切开复位内固定术</t>
  </si>
  <si>
    <t>HWM70311</t>
  </si>
  <si>
    <t>尺骨干骨折切开复位髓内针内固定术</t>
  </si>
  <si>
    <t>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或应用术中计算机导航。不含术中X线引导、术中导航。</t>
  </si>
  <si>
    <t>HWM70312</t>
  </si>
  <si>
    <t>陈旧尺骨干骨折切开复位髓内针内固定术</t>
  </si>
  <si>
    <t>陈旧骨折包括骨折不愈合、畸形愈合、骨折伴感染，病变部位为非正常解剖结构，手术操作难度增大很多。摆体位，必要时在骨科牵引手术床上固定患肢，选择适合入路切开，打开骨髓腔，保护周围软组织，防止血管神经损伤，保护骨折端血供，复位骨折。必要时进行接截骨矫形，选择适宜的髓内针固定系统，透视下对骨折进行固定，冲洗伤口，放置引流，逐层缝合伤口，必要时术中X线检查骨折及内固定物位置或应用术中计算机导航。不含术中植骨术、X线引导、术中导航。</t>
  </si>
  <si>
    <t>HWM70313</t>
  </si>
  <si>
    <t>尺骨干骨折切开复位外固定架固定杆固定术</t>
  </si>
  <si>
    <t>HWM70314</t>
  </si>
  <si>
    <t>陈旧尺骨干骨折切开复位外固定架固定杆固定术</t>
  </si>
  <si>
    <t>陈旧骨折包括骨折不愈合、畸形愈合、骨折伴感染，病变部位为非正常解剖结构，手术操作难度增大很多。摆体位，必要时在骨科牵引手术床上固定患肢，选择外固定架固定杆针入点，在骨折两端固定外固定架固定杆针，切开暴露骨折端，复位骨折。必要时进行截骨矫形，保护周围软组织，防止血管神经损伤，透视下对骨折进行固定，冲洗伤口，放置引流，逐层缝合伤口，必要时术中X线检查骨折及内固定物位置。不含植骨术。</t>
  </si>
  <si>
    <t>HWM70501</t>
  </si>
  <si>
    <t>关节镜下尺骨茎突骨折复位内固定术</t>
  </si>
  <si>
    <t xml:space="preserve">消毒铺巾，铺一次性防水无菌单，穿一次性防水手术衣，掌侧尺腕关节间隙入路，关节镜探查尺骨远端关节面及三角软骨远侧面探查、三角骨近侧关节面探查，周围滑膜探查，将尺骨茎突骨折端血肿清理，复位，内固定螺钉固定骨折端，18000毫升生理盐水冲洗关节腔。不含X线引导。 </t>
  </si>
  <si>
    <t>HWM73301</t>
  </si>
  <si>
    <t>尺骨肿瘤切除截骨矫形术</t>
  </si>
  <si>
    <t>麻醉后术野消毒，取前臂切口切除尺骨软骨瘤，尺骨截骨后安装伊氏架矫形固定。</t>
  </si>
  <si>
    <t>HWM73302</t>
  </si>
  <si>
    <t>尺骨头切除术</t>
  </si>
  <si>
    <t>消毒铺巾，显露腕关节，局部切除尺骨头，冲洗缝合伤口。</t>
  </si>
  <si>
    <t>HWM73303</t>
  </si>
  <si>
    <t>尺骨远端切除术</t>
  </si>
  <si>
    <t>消毒铺巾，气囊止血带止血，切开皮肤，显露尺骨下端，切断尺骨头或远端部分骨质、骨移植。不含植骨术、术中X线引导。</t>
  </si>
  <si>
    <t>HWM81301</t>
  </si>
  <si>
    <t>尺骨短缩术</t>
  </si>
  <si>
    <t>经前臂尺侧入路，于尺骨干中段截骨，缩短需要长度后，钢板螺钉内固定，石膏或支具保护。不含C型臂引导。</t>
  </si>
  <si>
    <t>HWM82301</t>
  </si>
  <si>
    <t>尺骨延长术</t>
  </si>
  <si>
    <t>经前臂尺侧入路，于尺骨干中段Z字形截骨，C型臂下决定对位对线及延长长度，钢板螺钉内固定，自体或异体植骨，石膏或支具保护。不含C型臂引导。</t>
  </si>
  <si>
    <t>HWM82302</t>
  </si>
  <si>
    <t>尺骨牵张延长术</t>
  </si>
  <si>
    <t>经前臂尺侧入路，于尺骨近远端分别打入2根斯氏针，安置可牵张外固定延长支架，于尺骨中段截断，缓慢延长至需要长度后，用钢板螺钉或髓内针内固定。不含C型臂引导。</t>
  </si>
  <si>
    <t>HWM83301</t>
  </si>
  <si>
    <t>尺骨截骨矫形术</t>
  </si>
  <si>
    <t>消毒铺巾，气囊止血带止血，切开皮肤，显露截骨部位，用骨刀或摆锯截骨，对合骨端，矫正畸形，内固定或外固定。不含术中X线引导。</t>
  </si>
  <si>
    <t>HWN</t>
  </si>
  <si>
    <t>桡骨</t>
  </si>
  <si>
    <t>HWN64301</t>
  </si>
  <si>
    <t>人工桡骨头取出术</t>
  </si>
  <si>
    <t>消毒铺巾，气囊止血带止血，切开皮肤，显露关节，取出人工关节。</t>
  </si>
  <si>
    <t>人工关节，内固定材料</t>
  </si>
  <si>
    <t>HWN66301</t>
  </si>
  <si>
    <t>人工桡骨头置换术</t>
  </si>
  <si>
    <t>消毒铺巾，气囊止血带止血，切开皮肤，显露桡骨头，将其切除，植入人工桡骨头，修复环状韧带。不含术中X线引导。</t>
  </si>
  <si>
    <t>HWN66302</t>
  </si>
  <si>
    <t>人工桡骨头翻修术</t>
  </si>
  <si>
    <t>消毒铺巾，气囊止血带止血，切开皮肤，显露关节，取出旧人工关节植入新人工关节。不含术中X线引导。</t>
  </si>
  <si>
    <t>HWN70301</t>
  </si>
  <si>
    <t>桡骨头脱位切开复位术</t>
  </si>
  <si>
    <t>摆体位，选择适合入路切开，保护周围软组织，防止血管神经损伤，保护骨折端血供，显露肱桡关节及桡骨头，复位肱桡关节及上尺桡关节，冲洗伤口，放置引流，逐层缝合伤口。必要时术中X线检查骨折及内固定物位置。不含术中X线引导、术中导航。</t>
  </si>
  <si>
    <t>HWN70302</t>
  </si>
  <si>
    <t>桡骨头骨折切开复位内固定术</t>
  </si>
  <si>
    <t>摆体位，选择适合入路切开，保护周围血管神经组织，保护骨折端血供，显露骨折形态，准确复位骨折端，选择相应内固定物进行骨折固定，冲洗伤口，放置引流，逐层缝合伤口。必要时术中X线检查骨折及内固定物位置。不含术中X线引导。</t>
  </si>
  <si>
    <t>HWN70303</t>
  </si>
  <si>
    <t>陈旧桡骨头骨折切开复位内固定术</t>
  </si>
  <si>
    <t>陈旧骨折包括骨折不愈合、畸形愈合、骨折伴感染，病变部位为非正常解剖结构，手术操作难度增大很多。摆体位，选择适合入路切开，保护周围血管神经组织，保护骨折端血供，显露骨折形态，复位骨折端，必要时进行截骨矫形，选择相应内固定物进行骨折固定，冲洗伤口，放置引流，逐层缝合伤口。必要时术中X线检查骨折及内固定物位置或进行术中计算机导航。不含术中植骨术、X线引导、术中导航。</t>
  </si>
  <si>
    <t>HWN70304</t>
  </si>
  <si>
    <t>桡骨干骨折闭合复位钢板螺丝钉内固定术</t>
  </si>
  <si>
    <t>HWN70305</t>
  </si>
  <si>
    <t>桡骨干骨折闭合复位髓内针内固定术</t>
  </si>
  <si>
    <t>HWN70306</t>
  </si>
  <si>
    <t>桡骨干骨折切开复位钢板螺丝钉内固定术</t>
  </si>
  <si>
    <t>HWN70307</t>
  </si>
  <si>
    <t>陈旧桡骨干骨折切开复位内固定术</t>
  </si>
  <si>
    <t>陈旧骨折包括骨折不愈合、畸形愈合、骨折伴感染，病变部位为非正常解剖结构，手术操作难度增大很多。摆体位，选择适合入路切开，保护周围软组织，防止血管神经损伤，保护骨折端血供，显露骨折形态，用力牵引骨折端，复位骨折端。必要时截骨矫形，选择适宜的钢板螺丝钉固定系统，反复钻孔，置入螺钉，固定钢板，进行骨折固定，冲洗伤口，放置引流，逐层缝合伤口(必要时术中X线检查骨折及内固定物位置)。不含术中植骨术、X线引导、术中导航。</t>
  </si>
  <si>
    <t>HWN70308</t>
  </si>
  <si>
    <t>桡骨干骨折切开复位髓内针内固定术</t>
  </si>
  <si>
    <t>HWN70309</t>
  </si>
  <si>
    <t>陈旧桡骨干骨折切开复位髓内针内固定术</t>
  </si>
  <si>
    <t>陈旧骨折包括骨折不愈合、畸形愈合、骨折伴感染，病变部位为非正常解剖结构，手术操作难度增大很多。摆体位(必要时在骨科牵引手术床上固定患肢)，选择适合入路切开，打开骨髓腔，保护周围软组织，防止血管神经损伤，保护骨折端血供，复位骨折。必要时进行接截骨矫形，选择适宜的髓内针固定系统，透视下对骨折进行固定，冲洗伤口，放置引流，逐层缝合伤口，必要时术中X线检查骨折及内固定物位置或应用术中计算机导航。不含术中植骨术、X线引导、术中导航。</t>
  </si>
  <si>
    <t>HWN70310</t>
  </si>
  <si>
    <t>桡骨干骨折闭合复位外固定架固定杆固定术</t>
  </si>
  <si>
    <t>HWN70311</t>
  </si>
  <si>
    <t>桡骨干骨折切开复位外固定架固定杆固定术</t>
  </si>
  <si>
    <t>HWN70312</t>
  </si>
  <si>
    <t>陈旧桡骨干骨折切开复位外固定架固定杆固定术</t>
  </si>
  <si>
    <t>陈旧骨折包括骨折不愈合、畸形愈合、骨折伴感染，病变部位为非正常解剖结构，手术操作难度增大很多。摆体位(必要时在骨科牵引手术床上固定患肢)，选择外固定架固定杆针入点，在骨折两端固定外固定架固定杆针，切开暴露骨折端，复位骨折。必要时进行截骨矫形，保护周围软组织，防止血管神经损伤，透视下对骨折进行固定，冲洗伤口，放置引流，逐层缝合伤口，必要时术中X线检查骨折及内固定物位置。不含植骨术。</t>
  </si>
  <si>
    <t>HWN70313</t>
  </si>
  <si>
    <t>桡骨远端骨折切开复位内固定术</t>
  </si>
  <si>
    <t>HWN70314</t>
  </si>
  <si>
    <t>陈旧桡骨远端骨折切开复位内固定术</t>
  </si>
  <si>
    <t>HWN70315</t>
  </si>
  <si>
    <t>桡骨远端骨折闭合复位外固定架固定杆固定术</t>
  </si>
  <si>
    <t>HWN70316</t>
  </si>
  <si>
    <t>陈旧桡骨远端骨折闭合复位外固定架固定杆固定术</t>
  </si>
  <si>
    <t>陈旧骨折包括骨折不愈合、畸形愈合、骨折伴感染，病变部位为非正常解剖结构，手术操作难度增大很多。摆体位(必要时在骨科牵引手术床上固定患肢)，选择外固定架固定杆针入点，在骨折两端固定外固定架固定杆针，保护周围软组织，防止血管神经损伤，X线透视下复位骨折，透视下对骨折进行固定，冲洗伤口，放置引流，逐层缝合伤口。必要时术中X线检查骨折及内固定物位置。不含植骨术。</t>
  </si>
  <si>
    <t>HWN70317</t>
  </si>
  <si>
    <t>桡骨远端骨折切开复位外固定架固定杆固定术</t>
  </si>
  <si>
    <t>HWN70318</t>
  </si>
  <si>
    <t>陈旧桡骨远端骨折切开复位外固定架固定杆固定术</t>
  </si>
  <si>
    <t>陈旧骨折包括骨折不愈合、畸形愈合、骨折伴感染，病变部位为非正常解剖结构，手术操作难度增大很多。摆体位(必要时在骨科牵引手术床上固定患肢)，选择外固定架固定杆针入点，在骨折两端固定外固定架固定杆针，切开暴露骨折端，复位骨折，必要时进行截骨矫形，保护周围软组织，防止血管神经损伤，透视下对骨折进行固定，冲洗伤口，放置引流，逐层缝合伤口，必要时术中X线检查骨折及内固定物位置。不含植骨术。</t>
  </si>
  <si>
    <t>HWN73301</t>
  </si>
  <si>
    <t>桡骨头切除术</t>
  </si>
  <si>
    <t>摆体位，选择适合入路切开，保护周围血管神经组织，显露桡骨头，将桡骨头切除，修整断端，冲洗伤口，放置引流，逐层缝合伤口。必要时术中X线检查。不含桡神经探查术。</t>
  </si>
  <si>
    <t>HWN73302</t>
  </si>
  <si>
    <t>桡骨茎突切除术</t>
  </si>
  <si>
    <t>消毒铺巾，气囊止血带止血，切开皮肤，显露桡骨茎突，将其切除。不含术中X线引导。</t>
  </si>
  <si>
    <t>HWN81301</t>
  </si>
  <si>
    <t>桡骨短缩术</t>
  </si>
  <si>
    <t>前臂桡侧入路，于桡骨干中段截骨，缩短需要长度后，钢板螺钉内固定，石膏或支具保护。不含C型臂引导。</t>
  </si>
  <si>
    <t>HWN82301</t>
  </si>
  <si>
    <t>桡骨牵张延长术</t>
  </si>
  <si>
    <t>于桡骨近远端分别打入2根斯氏针，安置可牵张外固定延长支架，于桡骨中段截断，缓慢延长至需要长度后，用钢板螺钉或髓内针内固定。不含C型臂引导。</t>
  </si>
  <si>
    <t>HWN82302</t>
  </si>
  <si>
    <t>桡骨延长术</t>
  </si>
  <si>
    <t>经前臂桡侧入路，于桡骨干中段Z字形截骨，C型臂下决定对位对线及延长长度，钢板螺钉内固定，自体或异体植骨，石膏或支具保护。不含C型臂引导。</t>
  </si>
  <si>
    <t>内固定材料，止血材料，特殊缝线</t>
  </si>
  <si>
    <t>HWN83301</t>
  </si>
  <si>
    <t>桡骨截骨矫形术</t>
  </si>
  <si>
    <t>HWN83302</t>
  </si>
  <si>
    <t>先天性桡/尺骨缺损矫形术</t>
  </si>
  <si>
    <t>消毒铺巾，气囊止血带止血，切开皮肤，显露截骨部位，用骨刀或摆锯截骨，对合骨端，矫正畸形，内固定或外固定，同时进行肌腱转位修复或关节囊紧缩。不含术中X线引导。</t>
  </si>
  <si>
    <t>HWP</t>
  </si>
  <si>
    <t>桡尺连结</t>
  </si>
  <si>
    <t>HWP71301</t>
  </si>
  <si>
    <t>桡尺远侧关节融合术</t>
  </si>
  <si>
    <t>消毒铺巾，气囊止血带止血，切开皮肤，显露关节，用骨刀或摆锯截骨，对合骨端，骨移植，内固定或外固定。不含植骨术、术中X线引导。</t>
  </si>
  <si>
    <t>HWP83501</t>
  </si>
  <si>
    <t>关节镜下腕三角软骨缝合修补术</t>
  </si>
  <si>
    <t xml:space="preserve">消毒铺巾，铺一次性防水无菌单，穿一次性防水手术衣，掌侧腕关节间隙入路，关节镜探查尺骨远端关节面及三角软骨远侧面探查、三角骨近侧关节面探查，周围滑膜探查，将三角软骨损伤处新鲜化，用缝合器械进行缝合，18000毫升生理盐水冲洗关节腔。 </t>
  </si>
  <si>
    <t>HWP89301</t>
  </si>
  <si>
    <t>桡尺远侧关节韧带重建术</t>
  </si>
  <si>
    <t>移植肌腱或腱性组织，重建韧带。不含肌腱移植术。</t>
  </si>
  <si>
    <t>HWQ</t>
  </si>
  <si>
    <t>前臂肌肉软组织</t>
  </si>
  <si>
    <t>HWQ56301</t>
  </si>
  <si>
    <t>前臂骨筋膜室切开减压术</t>
  </si>
  <si>
    <t>消毒铺巾，气囊止血带止血，切开皮肤，于前臂掌侧或背侧做切口减压，切开深筋膜，包扎，外固定，或植皮。不含皮肤移植术。</t>
  </si>
  <si>
    <t>HWQ82301</t>
  </si>
  <si>
    <t>前臂屈肌腱延长术</t>
  </si>
  <si>
    <t>术前设计，消毒铺巾，体位摆放，臂丛阻滞或全麻，将残存的前臂尺、桡骨分开，形成钳子状，借肱桡肌和旋前圆肌的作用，将桡骨与尺骨分开，借旋后肌的作用与尺骨靠拢，如此则发生钳夹作用，以起到手的部分功能，将伸指肌腱Z形切开，两断端延长缝合，或将其它部位肌腱做游离移植。</t>
  </si>
  <si>
    <t>HWQ88301</t>
  </si>
  <si>
    <t>前臂屈肌起点下移术</t>
  </si>
  <si>
    <t>消毒铺巾，气囊止血带止血，切开皮肤，显露并掀起前臂屈肌止点，将其前移。</t>
  </si>
  <si>
    <t>HWR</t>
  </si>
  <si>
    <t>7.手部</t>
  </si>
  <si>
    <t>HWR65301</t>
  </si>
  <si>
    <t>手（足）部异物取出术</t>
  </si>
  <si>
    <t>刷洗，消毒铺巾，气囊止血带止血，切开皮肤，在X射线引导下，切除异物，清洗创面。</t>
  </si>
  <si>
    <t>HWR73301</t>
  </si>
  <si>
    <t>手（足）部痛风病灶切除术</t>
  </si>
  <si>
    <t>消毒铺巾，气囊止血带止血，切开皮肤，显露并切除病灶。</t>
  </si>
  <si>
    <t>每指/趾</t>
  </si>
  <si>
    <t>HWR77301</t>
  </si>
  <si>
    <t>手（足）部恶性肿瘤扩大切除术</t>
  </si>
  <si>
    <t>消毒铺巾，气囊止血带止血，切开皮肤，显露并切除肿瘤及相邻组织。</t>
  </si>
  <si>
    <t>HWR79301</t>
  </si>
  <si>
    <t>手掌截肢术</t>
  </si>
  <si>
    <t>消毒铺巾，气囊止血带止血，切开皮肤，于掌骨截骨，切除手远侧部，缝合切口。</t>
  </si>
  <si>
    <t>HWR83301</t>
  </si>
  <si>
    <t>手残端修整术</t>
  </si>
  <si>
    <t>消毒铺巾，气囊止血带止血，切开皮肤，修整骨端，切除瘢痕，缝合皮肤。</t>
  </si>
  <si>
    <t>HWR87301</t>
  </si>
  <si>
    <t>显微镜下断掌/跖再植术</t>
  </si>
  <si>
    <t xml:space="preserve">指断于掌/跖关节或其近侧的再植术。消毒铺巾，气囊止血带止血，清创，探查损伤组织，复位固定骨与关节，缝合肌肉、肌腱、神经，吻合动脉、静脉。不含组织移植术。 </t>
  </si>
  <si>
    <t>HWR87302</t>
  </si>
  <si>
    <t>显微镜下断手/足再植术</t>
  </si>
  <si>
    <t xml:space="preserve">指断于腕关节或踝关节的再植术。消毒铺巾，气囊止血带止血，清创，探查损伤组织，复位固定骨与关节，缝合肌肉、肌腱、神经，吻合动脉、静脉。不含组织移植术。 </t>
  </si>
  <si>
    <t>HWR89301</t>
  </si>
  <si>
    <t>显微镜下手再造术</t>
  </si>
  <si>
    <t xml:space="preserve">根据再造手指数目，切取足趾及皮瓣，移植和移位于手部，固定骨(或关节)，缝合肌腱、神经，吻合血管。不含血管、神经、骨骼及肌腱移植术。 </t>
  </si>
  <si>
    <t>HWR89302</t>
  </si>
  <si>
    <t>显微镜下同种异体手移植术</t>
  </si>
  <si>
    <t xml:space="preserve">消毒铺巾，气囊止血带止血，清创，探查损伤组织，将离断肢体移位至另一肢体断端，固定骨与关节，缝合肌腱、神经，吻合动脉、静脉。不含组织移植术。 </t>
  </si>
  <si>
    <t>HWS</t>
  </si>
  <si>
    <t>手骨</t>
  </si>
  <si>
    <t>HWS62301</t>
  </si>
  <si>
    <t>掌/指骨骺阻滞术</t>
  </si>
  <si>
    <t>消毒铺巾，气囊止血带止血，切开皮肤，显露骨端，打入骑缝钉，阻滞骨骺生长。不含术中X线引导。</t>
  </si>
  <si>
    <t>每骨</t>
  </si>
  <si>
    <t>以1骨为基价，每增加1骨加收不超过240元。</t>
  </si>
  <si>
    <t>HWS70301</t>
  </si>
  <si>
    <t>掌/指骨骨折切开复位固定术</t>
  </si>
  <si>
    <t>消毒铺巾，气囊止血带止血，切开皮肤，显露骨折，对合断端，内固定或外固定架固定，或骨移植。不含植骨术、术中X线引导。</t>
  </si>
  <si>
    <t>以1骨为基价，每增加1骨加收不超过390元。</t>
  </si>
  <si>
    <t>HWS71301</t>
  </si>
  <si>
    <t>掌/指骨骺融合术</t>
  </si>
  <si>
    <t>消毒铺巾，气囊止血带止血，切开皮肤，显露并切除骨骺，对合骨端，缝线或克氏针固定。不含术中X线引导。</t>
  </si>
  <si>
    <t>HWS73301</t>
  </si>
  <si>
    <t>掌/指骨及关节感染病灶清除术</t>
  </si>
  <si>
    <t>HWS73302</t>
  </si>
  <si>
    <t>掌/指骨软骨瘤刮除术</t>
  </si>
  <si>
    <t>消毒铺巾，气囊止血带止血，切开皮肤，清除病灶。不含切开复位内固定术、取骨。</t>
  </si>
  <si>
    <t>HWS73303</t>
  </si>
  <si>
    <t>掌/指骨囊肿刮除植骨术</t>
  </si>
  <si>
    <t>消毒铺巾，气囊止血带止血，切开皮肤，清除病灶，植骨。不含切开复位内固定术、取骨。</t>
  </si>
  <si>
    <t>HWS81301</t>
  </si>
  <si>
    <t>掌/指骨干缩窄术</t>
  </si>
  <si>
    <t>消毒铺巾，气囊止血带止血，切开皮肤，显露骨干，切除两侧骨质。不含术中X线引导。</t>
  </si>
  <si>
    <t>HWS83301</t>
  </si>
  <si>
    <t>掌/指骨截骨矫形术</t>
  </si>
  <si>
    <t>消毒铺巾，气囊止血带止血，切开皮肤，显露截骨部位，用骨刀或摆锯截骨，短缩(或延长或矫形)，对合骨端，内固定或外固定。不含术中X线引导。</t>
  </si>
  <si>
    <t>HWS89301</t>
  </si>
  <si>
    <t>掌/指骨内生软骨瘤刮除植骨术</t>
  </si>
  <si>
    <t>HWT</t>
  </si>
  <si>
    <t>手关节</t>
  </si>
  <si>
    <t>HWT57301</t>
  </si>
  <si>
    <t>腕掌/掌指关节松解术</t>
  </si>
  <si>
    <t>HWT64301</t>
  </si>
  <si>
    <t>腕掌/掌指/指间人工关节取出术</t>
  </si>
  <si>
    <t>人工关节，内固定材料，特殊缝线</t>
  </si>
  <si>
    <t>HWT66301</t>
  </si>
  <si>
    <t>腕掌/掌指/指间人工关节翻修术</t>
  </si>
  <si>
    <t>以1关节为基价，每增加1关节加收不超过390元。</t>
  </si>
  <si>
    <t>HWT66302</t>
  </si>
  <si>
    <t>腕掌/掌指/指间人工关节置换术</t>
  </si>
  <si>
    <t>消毒铺巾，气囊止血带止血，切开皮肤，显露关节，切除损坏关节，扩髓，植入人工关节。不含术中X线引导。</t>
  </si>
  <si>
    <t>HWT70301</t>
  </si>
  <si>
    <t>掌/指骨关节内骨折切开复位固定术</t>
  </si>
  <si>
    <t>显露骨折，对合断端，内固定或外固定架固定，或骨移植。不含植骨术、术中X线引导。</t>
  </si>
  <si>
    <t>以1骨为基价，每增加1骨加收不超过360元。</t>
  </si>
  <si>
    <t>HWT71301</t>
  </si>
  <si>
    <t>腕掌/掌指/指间关节脱位切开复位内固定术</t>
  </si>
  <si>
    <t>消毒铺巾，气囊止血带止血，切开皮肤，显露脱位关节，复位，内或外固定，缝合韧带。不含术中X线引导。</t>
  </si>
  <si>
    <t>HWT71302</t>
  </si>
  <si>
    <t>拇指/掌指/指间关节融合术</t>
  </si>
  <si>
    <t>沿拇指指间关节桡侧面做皮肤切口，骨膜下剥离环形松解指骨的基底部，与其它融合手术一样，截骨面尽量制造松质骨将两骨合在一起，仔细确认对线，用克氏针固定，缝合关节囊、皮肤，局部加压包扎。</t>
  </si>
  <si>
    <t>HWT73301</t>
  </si>
  <si>
    <t>手/腕关节软骨清创术</t>
  </si>
  <si>
    <t>消毒铺巾，气囊止血带止血，切开皮肤，显露关节，修整损伤软骨。</t>
  </si>
  <si>
    <t>HWT83301</t>
  </si>
  <si>
    <t>掌指/指间关节侧副韧带缝合术</t>
  </si>
  <si>
    <t>消毒铺巾，气囊止血带止血，切开皮肤，显露并缝合损伤韧带。</t>
  </si>
  <si>
    <t>HWT83302</t>
  </si>
  <si>
    <t>手/腕关节软骨修复术</t>
  </si>
  <si>
    <t>消毒铺巾，气囊止血带止血，切开皮肤，显露关节，修整损伤软骨。不含软骨移植术。</t>
  </si>
  <si>
    <t>HWU</t>
  </si>
  <si>
    <t>手和腕部肌肉软组织</t>
  </si>
  <si>
    <t>HWU45301</t>
  </si>
  <si>
    <t>手/足部切开引流术</t>
  </si>
  <si>
    <t>刷洗，消毒铺巾，气囊止血带止血，切开皮肤，开通病灶，清洗创面，放置引流物。</t>
  </si>
  <si>
    <t>HWU45302</t>
  </si>
  <si>
    <t>手/足部切开引流灌洗管留置术</t>
  </si>
  <si>
    <t>刷洗，消毒铺巾，气囊止血带止血，切开皮肤，开通病灶，清洗创面，放置灌洗管和引流管。</t>
  </si>
  <si>
    <t>HWU45303</t>
  </si>
  <si>
    <t>手/足部扩创引流术</t>
  </si>
  <si>
    <t>刷洗，消毒铺巾，气囊止血带止血，清除病变组织，清洗创面，放置引流物。</t>
  </si>
  <si>
    <t>HWU56301</t>
  </si>
  <si>
    <t>手/足部肌筋膜间室切开减压术</t>
  </si>
  <si>
    <t>消毒铺巾，气囊止血带止血，切开皮肤，于掌骨背侧做切开减压，外固定，或植皮。不含皮肤移植术。</t>
  </si>
  <si>
    <t>HWU57301</t>
  </si>
  <si>
    <t>指（趾）/腕屈肌腱粘连松解术</t>
  </si>
  <si>
    <t>消毒铺巾，气囊止血带止血，切开皮肤，显露并松解屈肌腱粘连。不含滑车重建术、关节囊松解术。</t>
  </si>
  <si>
    <t>以1条肌肉或肌腱为基价，每增加1条肌腱加收不超过150元。</t>
  </si>
  <si>
    <t>HWU71301</t>
  </si>
  <si>
    <t>指（趾）/腕屈/伸肌腱固定术</t>
  </si>
  <si>
    <t>消毒铺巾，气囊止血带止血，切开皮肤，于桡尺骨背侧开骨窗，将手指(或腕伸或屈肌腱)固定其内。</t>
  </si>
  <si>
    <t>以1条肌肉或肌腱为基价，每增加1条加收不超过180元。</t>
  </si>
  <si>
    <t>HWU73301</t>
  </si>
  <si>
    <t>手/足部创面切除术</t>
  </si>
  <si>
    <t>刷洗，消毒铺巾，气囊止血带止血，切除创面，清洗。</t>
  </si>
  <si>
    <t>HWU73302</t>
  </si>
  <si>
    <t>手/足部窦道切除术</t>
  </si>
  <si>
    <t>刷洗，消毒铺巾，气囊止血带止血，切除窦道，清洗创面，放置引流物。</t>
  </si>
  <si>
    <t>HWU81301</t>
  </si>
  <si>
    <t>指（趾）/腕屈/伸肌腱紧缩缝合术</t>
  </si>
  <si>
    <t>消毒铺巾，气囊止血带止血，切开皮肤，显露并紧缩缝合肌腱。不含清创术。</t>
  </si>
  <si>
    <t>HWU81302</t>
  </si>
  <si>
    <t>指（趾）伸肌腱中央腱束紧缩/重叠缝合术</t>
  </si>
  <si>
    <t>消毒铺巾，气囊止血带止血，切开皮肤，显露并紧缩缝合指伸肌腱中央腱束，内或外固定。</t>
  </si>
  <si>
    <t>以1指/趾为基价，每增加1指/趾加收不超过180元。</t>
  </si>
  <si>
    <t>HWU82301</t>
  </si>
  <si>
    <t>指（趾）/腕屈/伸肌腱延长缝合术</t>
  </si>
  <si>
    <t>消毒铺巾，气囊止血带止血，切开皮肤，显露并延长缝合肌腱。</t>
  </si>
  <si>
    <t>HWU83301</t>
  </si>
  <si>
    <t>指（趾）/腕屈/伸肌腱缝合术</t>
  </si>
  <si>
    <t>消毒铺巾，气囊止血带止血，切开皮肤，显露并缝合肌腱。不含清创术。</t>
  </si>
  <si>
    <t>HWU83302</t>
  </si>
  <si>
    <t>烧伤后手腕部肌腱延长术</t>
  </si>
  <si>
    <t>HWU88301</t>
  </si>
  <si>
    <t>手/足部骨间肌起点迁移术</t>
  </si>
  <si>
    <t>消毒铺巾，气囊止血带止血，切开皮肤，显露骨间肌起点，将其迁移。</t>
  </si>
  <si>
    <t>HWU89301</t>
  </si>
  <si>
    <t>指（趾）/腕屈/伸肌腱止点重建术</t>
  </si>
  <si>
    <t>消毒铺巾，气囊止血带止血，切开皮肤，显露并重建肌腱止点。</t>
  </si>
  <si>
    <t>以1条肌腱为基价，每增加1条肌腱加收不超过240元。</t>
  </si>
  <si>
    <t>HWU89302</t>
  </si>
  <si>
    <t>手肌腱移位内在肌功能重建术</t>
  </si>
  <si>
    <t>消毒铺巾，气囊止血带止血，切开皮肤，掀取邻近肌腱，移位于手内在肌腱，内或外固定，或肌腱移植。</t>
  </si>
  <si>
    <t>每指</t>
  </si>
  <si>
    <t>HWU89303</t>
  </si>
  <si>
    <t>显微镜下复合组织移植手内在肌功能重建术</t>
  </si>
  <si>
    <t xml:space="preserve">消毒铺巾，气囊止血带止血，切开皮肤，切取肌肉，移植于手部，内或外固定，缝合神经，吻合血管，或肌腱(或髂胫束)移植。 </t>
  </si>
  <si>
    <t>HWV</t>
  </si>
  <si>
    <t>腕骨</t>
  </si>
  <si>
    <t>HWV64301</t>
  </si>
  <si>
    <t>人工腕骨取出术</t>
  </si>
  <si>
    <t>消毒铺巾，气囊止血带止血，切开皮肤，显露关节，取出人工腕骨。</t>
  </si>
  <si>
    <t>HWV66301</t>
  </si>
  <si>
    <t>人工腕骨置换术</t>
  </si>
  <si>
    <t>消毒铺巾，气囊止血带止血，切开皮肤，显露关节，切除损坏腕骨，植入人工腕骨。不含术中X线引导。</t>
  </si>
  <si>
    <t>以1骨为基价，每增加1骨加收不超过750元。</t>
  </si>
  <si>
    <t>HWV66302</t>
  </si>
  <si>
    <t>人工腕骨翻修术</t>
  </si>
  <si>
    <t>消毒铺巾，气囊止血带止血，切开皮肤，显露关节，取出旧人工腕骨植入新腕骨。不含术中X线引导。</t>
  </si>
  <si>
    <t>HWV70301</t>
  </si>
  <si>
    <t>腕骨骨折切开复位固定术</t>
  </si>
  <si>
    <t>HWV70302</t>
  </si>
  <si>
    <t>舟骨骨折切开复位内固定术</t>
  </si>
  <si>
    <t>HWV70303</t>
  </si>
  <si>
    <t>舟状骨骨折闭合复位内固定术</t>
  </si>
  <si>
    <t>消毒铺巾，气囊止血带止血，透视下闭合复位，内固定或外固定架固定，或骨移植。不含植骨术、术中X线引导。</t>
  </si>
  <si>
    <t>HWV70304</t>
  </si>
  <si>
    <t>月骨骨折切开复位内固定术</t>
  </si>
  <si>
    <t>消毒铺巾，气囊止血带止血，切开皮肤，显露骨折，对合断端，内固定，骨块移植或带蒂骨瓣移植。不含植骨术、术中X线引导。</t>
  </si>
  <si>
    <t>HWV70305</t>
  </si>
  <si>
    <t>陈旧月骨骨折切开复位内固定复合组织移植术</t>
  </si>
  <si>
    <t>消毒铺巾，气囊止血带止血，切开皮肤，显露骨折，清除硬化骨，对合断端，内固定，吻合血管骨瓣移植。不含植骨术、术中X线引导、术中显微镜下操作。</t>
  </si>
  <si>
    <t>HWV70306</t>
  </si>
  <si>
    <t>陈旧月骨骨折切开复位内固定血管移植术</t>
  </si>
  <si>
    <t>消毒铺巾，气囊止血带止血，切开皮肤，显露月骨，血管移位或移植，或植骨，内或外固定。不含植骨术、血管移植术、术中X线引导。</t>
  </si>
  <si>
    <t>HWV70307</t>
  </si>
  <si>
    <t>陈旧月骨骨折切开复位植骨内固定术</t>
  </si>
  <si>
    <t>消毒铺巾，气囊止血带止血，切开皮肤，显露骨折，对合断端，内固定，骨块移植或带蒂骨瓣移植。不含取骨术、术中X线引导。</t>
  </si>
  <si>
    <t>HWV70308</t>
  </si>
  <si>
    <t>舟骨月骨周围脱位骨折切开复位固定术</t>
  </si>
  <si>
    <t>消毒铺巾，气囊止血带止血，切开皮肤，显露脱位关节及骨折，复位，内或外固定，缝合韧带。不含术中X线引导。</t>
  </si>
  <si>
    <t>HWV70309</t>
  </si>
  <si>
    <t>显微镜下舟骨骨折不愈合切开复位内固定吻合血管骨瓣移植术</t>
  </si>
  <si>
    <t xml:space="preserve">消毒铺巾，气囊止血带止血，切开皮肤，显露骨折，清除硬化骨，对合断端，内固定，显微镜下吻合血管骨瓣移植。不含植骨术、术中X线引导。 </t>
  </si>
  <si>
    <t>HWV71301</t>
  </si>
  <si>
    <t>腕骨脱位切开复位内固定术</t>
  </si>
  <si>
    <t>HWV71302</t>
  </si>
  <si>
    <t>月骨切除头状骨移位术</t>
  </si>
  <si>
    <t>切除月骨，切断头状骨，将头下移，其间骨移植，内固定。不含骨折固定、植骨术、术中X线引导。</t>
  </si>
  <si>
    <t>HWV71303</t>
  </si>
  <si>
    <t>月骨切除舟头关节融合术</t>
  </si>
  <si>
    <t>消毒铺巾，气囊止血带止血，切开皮肤，显露月骨，将其切除，移植肌腱充填空缺，融合舟头关节，内固定。不含肌腱移植、关节融合术、术中X线引导。</t>
  </si>
  <si>
    <t>HWV71304</t>
  </si>
  <si>
    <t>月骨脱位切开复位固定术</t>
  </si>
  <si>
    <t>消毒铺巾，气囊止血带止血，切开皮肤，显露月骨及其周围脱位关节，复位，内或外固定，缝合韧带。不含术中X线引导。</t>
  </si>
  <si>
    <t>HWV73301</t>
  </si>
  <si>
    <t>腕骨（骨赘）切除术</t>
  </si>
  <si>
    <t>消毒铺巾，气囊止血带止血，切开皮肤，显露近排或远排腕骨，将腕骨（骨赘）切除，内固定。不含术中X线引导。</t>
  </si>
  <si>
    <t>HWV73302</t>
  </si>
  <si>
    <t>月骨切除术</t>
  </si>
  <si>
    <t>消毒铺巾，气囊止血带止血，切开皮肤，显露月骨，将其切除，内或外固定。不含术中X线引导。</t>
  </si>
  <si>
    <t>HWV73303</t>
  </si>
  <si>
    <t>舟骨近端切除术</t>
  </si>
  <si>
    <t>消毒铺巾，气囊止血带止血，切开皮肤，显露舟骨，将其近端切除，内固定。不含术中X线引导。</t>
  </si>
  <si>
    <t>HWV73304</t>
  </si>
  <si>
    <t>舟骨切除术</t>
  </si>
  <si>
    <t>消毒铺巾，气囊止血带止血，切开皮肤，显露舟骨，将其切除，内固定。不含术中X线引导。</t>
  </si>
  <si>
    <t>HWV73305</t>
  </si>
  <si>
    <t>月骨切除肌腱填塞术</t>
  </si>
  <si>
    <t>消毒铺巾，气囊止血带止血，切开皮肤，显露月骨，将其切除，移植肌腱充填空缺，内固定。不含肌腱移植、术中X线引导。</t>
  </si>
  <si>
    <t>HWV73306</t>
  </si>
  <si>
    <t>大多角骨切除术</t>
  </si>
  <si>
    <t>消毒铺巾，气囊止血带止血，切开皮肤，显露大多角骨，将其全部或部分切除，内固定。不含术中X线引导。</t>
  </si>
  <si>
    <t>HWV73307</t>
  </si>
  <si>
    <t>大多角骨切除肌腱填塞术</t>
  </si>
  <si>
    <t>消毒铺巾，气囊止血带止血，切开皮肤，显露大多角骨，将其切除，移植肌腱充填空缺，内固定。不含肌腱移植术、术中X线引导。</t>
  </si>
  <si>
    <t>HWV73308</t>
  </si>
  <si>
    <t>大多角骨切除肌腱悬吊填塞内固定术</t>
  </si>
  <si>
    <t>消毒铺巾，气囊止血带止血，切开皮肤，显露大多角骨，将其切除，移植肌腱充填空缺，并将第1、2掌骨绑缚在一起，内固定。不含肌腱移植及固定术、术中X线引导。</t>
  </si>
  <si>
    <t>HWV83301</t>
  </si>
  <si>
    <t>腕骨截骨矫形术</t>
  </si>
  <si>
    <t>消毒铺巾，气囊止血带止血，切开皮肤，显露截骨部位，用骨刀或摆锯截骨，进行短缩(或延长或矫形)，对合骨端，内固定或外固定。不含术中X线引导。</t>
  </si>
  <si>
    <t>HWV89301</t>
  </si>
  <si>
    <t>舟骨骨折不愈合切开植骨术</t>
  </si>
  <si>
    <t>消毒铺巾，气囊止血带止血，切开皮肤，显露骨折，清除硬化骨，骨移植或带蒂骨瓣移植。不含植骨术。</t>
  </si>
  <si>
    <t>HWV89501</t>
  </si>
  <si>
    <t>关节镜下舟骨骨折不愈合植骨术</t>
  </si>
  <si>
    <t xml:space="preserve">消毒铺巾，气囊止血带止血，切开皮肤，插入关节镜，显露骨折，清除硬化骨，骨移植，2000毫升生理盐水冲洗关节腔。不含植骨术。 </t>
  </si>
  <si>
    <t>HWW</t>
  </si>
  <si>
    <t>腕部连结</t>
  </si>
  <si>
    <t>HWW48101</t>
  </si>
  <si>
    <t>腕关节灌洗术</t>
  </si>
  <si>
    <t>消毒铺巾，气囊止血带止血，穿入针头，抽取关节液，灌洗关节，注入药物，拔除针头，或留置引流管，包扎，2000毫升生理盐水冲洗关节腔。</t>
  </si>
  <si>
    <t>HWW56301</t>
  </si>
  <si>
    <t>腕横韧带松解术</t>
  </si>
  <si>
    <t>消毒铺巾，气囊止血带止血，切开皮肤，显露腕横韧带，切开或切除，外固定。</t>
  </si>
  <si>
    <t>HWW57301</t>
  </si>
  <si>
    <t>腕关节松解术</t>
  </si>
  <si>
    <t>HWW58301</t>
  </si>
  <si>
    <t>腕关节离断术</t>
  </si>
  <si>
    <t>麻醉，消毒，常规入路，神经血管切断处理，肌腱肌肉切断，肌肉成形、肌固定，放置引流，关闭伤口，1000毫升生理盐水冲洗。</t>
  </si>
  <si>
    <t>HWW64301</t>
  </si>
  <si>
    <t>腕人工关节取出术</t>
  </si>
  <si>
    <t>消毒铺巾，气囊止血带止血，切开皮肤，显露关节，取出人工腕关节。</t>
  </si>
  <si>
    <t>HWW65301</t>
  </si>
  <si>
    <t>腕中关节游离体取出术</t>
  </si>
  <si>
    <t>消毒铺巾，铺一次性防水无菌单，穿一次性防水手术衣，掌侧腕关节间隙入路，探查舟骨远侧面、大多角骨近侧面、小多角骨近侧面、头状骨近侧面及其位置关系、周围韧带及滑膜，寻找游离体，将之取出，18000毫升生理盐水冲洗关节腔。</t>
  </si>
  <si>
    <t>HWW66301</t>
  </si>
  <si>
    <t>腕人工关节置换术</t>
  </si>
  <si>
    <t>HWW66302</t>
  </si>
  <si>
    <t>腕人工关节翻修术</t>
  </si>
  <si>
    <t>HWW70301</t>
  </si>
  <si>
    <t>腕关节牵引术</t>
  </si>
  <si>
    <t>弹力绷带包扎手掌，石膏固定后用牵引装置牵引。</t>
  </si>
  <si>
    <t>HWW71301</t>
  </si>
  <si>
    <t>桡月关节融合术</t>
  </si>
  <si>
    <t>HWW71302</t>
  </si>
  <si>
    <t>桡舟关节融合术</t>
  </si>
  <si>
    <t>HWW71303</t>
  </si>
  <si>
    <t>桡腕关节融合术</t>
  </si>
  <si>
    <t>HWW71304</t>
  </si>
  <si>
    <t>腕关节局限融合术</t>
  </si>
  <si>
    <t>HWW71305</t>
  </si>
  <si>
    <t>腕关节融合术</t>
  </si>
  <si>
    <t>HWW71306</t>
  </si>
  <si>
    <t>腕中关节融合术</t>
  </si>
  <si>
    <t>HWW71502</t>
  </si>
  <si>
    <t>关节镜下腕骨间关节融合术</t>
  </si>
  <si>
    <t xml:space="preserve">消毒铺巾，气囊止血带止血，切开皮肤，插入关节镜，切除关节，对合骨端，骨移植，内固定或外固定，2000毫升生理盐水冲洗关节腔。不含植骨术、关节镜辅助操作、术中X线引导。 </t>
  </si>
  <si>
    <t>HWW73301</t>
  </si>
  <si>
    <t>腕关节三角纤维软骨部分切除术</t>
  </si>
  <si>
    <t>消毒铺巾，气囊止血带止血，切开皮肤，显露三角纤维软骨，切除三角纤维软骨中央部。</t>
  </si>
  <si>
    <t>HWW73302</t>
  </si>
  <si>
    <t>腕关节感染病灶清除术</t>
  </si>
  <si>
    <t>HWW73303</t>
  </si>
  <si>
    <t>腕中关节病灶清理术</t>
  </si>
  <si>
    <t>消毒铺巾，铺一次性防水无菌单，穿一次性防水手术衣，掌侧腕关节间隙入路，关节镜探查舟骨远侧面、大多角骨近侧面、小多角骨近侧面、头状骨近侧面及其位置关系、周围韧带及滑膜，将关节镜视野下软骨损伤进行打磨，修理平整，18000毫升生理盐水冲洗关节腔。</t>
  </si>
  <si>
    <t>HWW73304</t>
  </si>
  <si>
    <t>腕关节滑膜切除术</t>
  </si>
  <si>
    <t>消毒铺巾，气囊止血带止血，切开皮肤，显露关节，清除滑膜，松解粘连。</t>
  </si>
  <si>
    <t>HWW73501</t>
  </si>
  <si>
    <t>关节镜下腕三角软骨切除术</t>
  </si>
  <si>
    <t xml:space="preserve">消毒铺巾，铺一次性防水无菌单，穿一次性防水手术衣，掌侧腕关节间隙入路，关节镜探查尺骨远端关节面及三角软骨远侧面探查、三角骨近侧关节面探查，周围滑膜探查，将三角软骨损伤部分切除或全部切除，18000毫升生理盐水冲洗关节腔。 </t>
  </si>
  <si>
    <t>HWW73502</t>
  </si>
  <si>
    <t>关节镜下腕管囊肿切除术</t>
  </si>
  <si>
    <t xml:space="preserve">消毒铺巾，铺一次性防水无菌单，穿一次性防水手术衣，掌侧腕部皮下入路，关节镜探查腕横韧带及其下肌腱、正中神经，腕管内容物，镜下完整切除囊肿，18000毫升生理盐水冲洗关节腔。 </t>
  </si>
  <si>
    <t>HWW81301</t>
  </si>
  <si>
    <t>腕关节韧带紧缩术</t>
  </si>
  <si>
    <t>消毒铺巾，气囊止血带止血，切开皮肤，显露韧带，游离后与邻近韧带缝合。</t>
  </si>
  <si>
    <t>HWW83301</t>
  </si>
  <si>
    <t>伸肌支持带缝合术</t>
  </si>
  <si>
    <t>消毒铺巾，气囊止血带止血，切开皮肤，显露伸肌支持带，缝合损伤，外固定。不含清创术。</t>
  </si>
  <si>
    <t>HWW83302</t>
  </si>
  <si>
    <t>腕关节截骨矫形术</t>
  </si>
  <si>
    <t>HWW83303</t>
  </si>
  <si>
    <t>腕中关节微骨折术</t>
  </si>
  <si>
    <t>消毒铺巾，铺一次性防水无菌单，穿一次性防水手术衣，掌侧腕关节间隙入路，关节镜探查舟骨远侧面、大多角骨近侧面、小多角骨近侧面、头状骨近侧面及其位置关系、周围韧带及滑膜，将关节镜视野下软骨剥脱区周围修理平整，在软骨下骨上用微骨折器械进行钻孔。</t>
  </si>
  <si>
    <t>HWW83304</t>
  </si>
  <si>
    <t>腕横韧带修复术</t>
  </si>
  <si>
    <t>消毒铺巾，气囊止血带止血，切开皮肤，显露并缝合修复腕横韧带，外固定。不含清创术。</t>
  </si>
  <si>
    <t>HWW83305</t>
  </si>
  <si>
    <t>腕关节韧带缝合术</t>
  </si>
  <si>
    <t>HWW89301</t>
  </si>
  <si>
    <t>腕关节屈伸功能重建术</t>
  </si>
  <si>
    <t>消毒铺巾，气囊止血带止血，切开皮肤，掀取邻近肌肉或肌腱，移位于腕部，内或外固定，或肌腱移植。不含肌腱或髂胫束移植术。</t>
  </si>
  <si>
    <t>以1条肌肉或肌腱为基价，每增加1条加收不超过450元。</t>
  </si>
  <si>
    <t>HWW89302</t>
  </si>
  <si>
    <t>腕关节复合组织移植屈伸功能重建术</t>
  </si>
  <si>
    <t>消毒铺巾，气囊止血带止血，切开皮肤，切取肌皮瓣，移植于腕部，内或外固定，缝合神经，吻合血管，或肌腱移植、髂胫束移植。不含肌腱或髂胫束移植术、术中显微镜下操作。</t>
  </si>
  <si>
    <t>以1条肌肉或肌腱为基价，每增加1条加收不超过500元。</t>
  </si>
  <si>
    <t>HWW89303</t>
  </si>
  <si>
    <t>腕横韧带重建术</t>
  </si>
  <si>
    <t>消毒铺巾，气囊止血带止血，切开皮肤，移植肌腱，重建腕横韧带，内或外固定。不含清创术。</t>
  </si>
  <si>
    <t>HWW89304</t>
  </si>
  <si>
    <t>腕关节韧带止点重建术</t>
  </si>
  <si>
    <t>消毒铺巾，气囊止血带止血，切开皮肤，显露并重建韧带止点。</t>
  </si>
  <si>
    <t>HWW89305</t>
  </si>
  <si>
    <t>腕关节韧带重建术</t>
  </si>
  <si>
    <t>HWW89501</t>
  </si>
  <si>
    <t>关节镜下腕三角软骨止点重建术</t>
  </si>
  <si>
    <t xml:space="preserve">消毒铺巾，气囊止血带止血，切开皮肤，插入关节镜，重建三角纤维软骨止点，2000毫升生理盐水冲洗关节腔。 </t>
  </si>
  <si>
    <t>HWY</t>
  </si>
  <si>
    <t>掌骨</t>
  </si>
  <si>
    <t>HWY70301</t>
  </si>
  <si>
    <t>第一掌骨基底部骨折切开复位固定术</t>
  </si>
  <si>
    <t>HWY73301</t>
  </si>
  <si>
    <t>重度爪形手掌骨头部分切除术</t>
  </si>
  <si>
    <t>于掌指关节背侧设计切口，切开关节囊，显露掌骨头，将掌骨头部分切除，再以筋膜包绕，形成假关节，以治疗掌指关节半脱位或全脱位。</t>
  </si>
  <si>
    <t>HWZ</t>
  </si>
  <si>
    <t>掌部连结</t>
  </si>
  <si>
    <t>HWZ48101</t>
  </si>
  <si>
    <t>腕掌关节灌洗术</t>
  </si>
  <si>
    <t>消毒铺巾，气囊止血带止血，穿入针头，抽取关节液，灌洗关节，注入药物，拔除针头，或留置引流管，包扎。</t>
  </si>
  <si>
    <t>HWZ66301</t>
  </si>
  <si>
    <t>第一腕掌人工关节置换术</t>
  </si>
  <si>
    <t>HWZ71301</t>
  </si>
  <si>
    <t>腕掌关节融合术</t>
  </si>
  <si>
    <t>消毒铺巾，气囊止血带止血，切开皮肤，显露关节，用咬骨钳、骨刀或摆锯截骨，对合骨端，骨移植，内固定或外固定。不含植骨术、术中X线引导。</t>
  </si>
  <si>
    <t>HWZ73301</t>
  </si>
  <si>
    <t>腕掌关节滑膜切除术</t>
  </si>
  <si>
    <t>HW1</t>
  </si>
  <si>
    <t>掌部肌肉软组织</t>
  </si>
  <si>
    <t>HW158301</t>
  </si>
  <si>
    <t>掌腱膜切断术</t>
  </si>
  <si>
    <t>消毒铺巾，气囊止血带止血，切开皮肤，显露并切断掌腱膜。</t>
  </si>
  <si>
    <t>HW173301</t>
  </si>
  <si>
    <t>掌腱膜部分切除术</t>
  </si>
  <si>
    <t>消毒铺巾，气囊止血带止血，切开皮肤，显露并切除部分掌腱膜。</t>
  </si>
  <si>
    <t>HW173302</t>
  </si>
  <si>
    <t>掌腱膜切除切口旷置术</t>
  </si>
  <si>
    <t>消毒铺巾，气囊止血带止血，切开皮肤，显露并切除掌腱膜，切口旷置，换药愈合或二期植皮。</t>
  </si>
  <si>
    <t>HW173303</t>
  </si>
  <si>
    <t>掌腱膜挛缩切除术</t>
  </si>
  <si>
    <t>术前设计，消毒铺巾，体位摆放，臂丛麻醉，找到血管神经束给予保护，暴露掌腱膜的挛缩部分及其纵束，螺旋束和显微间隔，全部锐性切除，缝合皮下及皮肤，包扎固定。</t>
  </si>
  <si>
    <t>HW173304</t>
  </si>
  <si>
    <t>掌腱膜全部切除术</t>
  </si>
  <si>
    <t>消毒铺巾，气囊止血带止血，切开皮肤，显露并切除病变掌腱膜。</t>
  </si>
  <si>
    <t>HW189301</t>
  </si>
  <si>
    <t>掌腱膜切除游离植皮术</t>
  </si>
  <si>
    <t>消毒铺巾，气囊止血带止血，切开皮肤，显露并切除掌腱膜，皮肤移植。不含皮肤移植术。</t>
  </si>
  <si>
    <t>HW2</t>
  </si>
  <si>
    <t>指</t>
  </si>
  <si>
    <t>HW258301</t>
  </si>
  <si>
    <t>烧伤指/趾截除术</t>
  </si>
  <si>
    <t>指烧伤手指或脚趾截除术。术区皮肤消毒，切除坏死皮肤和软组织，用咬骨钳或骨凿、手术刀截除坏死指(趾)骨，修整缝合残端。</t>
  </si>
  <si>
    <t>以1指/趾为基价，每增加1指/趾加收不超过150元。</t>
  </si>
  <si>
    <t>HW258302</t>
  </si>
  <si>
    <t>冻伤指/趾截除术</t>
  </si>
  <si>
    <t>指冻伤手指或脚趾截除术。术区皮肤消毒，切除坏死皮肤和软组织，用咬骨钳或骨凿截除坏死指(趾)骨，修整缝合残端。</t>
  </si>
  <si>
    <t>HW273301</t>
  </si>
  <si>
    <t>多指/趾切除矫形术</t>
  </si>
  <si>
    <t>指多手指或脚趾切除矫形术。消毒铺巾，体位摆放，臂丛阻滞或全麻。在多指中心的指甲、指腹、指骨作楔形切除后，将指骨、软组织及指甲并拢成形为一指。如果两指中之一指指甲较大，切除小多指，保留外侧软组织修复和保留拇指的侧面，如指骨有偏位可行楔形截骨术加以矫正。不含克氏针固定、石膏外固定。</t>
  </si>
  <si>
    <t>HW279301</t>
  </si>
  <si>
    <t>截指/趾术</t>
  </si>
  <si>
    <t>指截手指或脚趾趾术。消毒铺巾，气囊止血带止血，切开皮肤，于掌指关节或其远侧切除手指，缝合切口。</t>
  </si>
  <si>
    <t>HW281301</t>
  </si>
  <si>
    <t>手指/足趾清创短缩缝合术</t>
  </si>
  <si>
    <t>刷洗，消毒铺巾，气囊止血带止血，清除失活组织，清洗创面，短缩骨骼，缝合伤口。</t>
  </si>
  <si>
    <t>HW283301</t>
  </si>
  <si>
    <t>先天性巨指/趾矫形术</t>
  </si>
  <si>
    <t>指先天性巨手指或脚趾矫形术。消毒铺巾，气囊止血带止血，切开皮肤，显露并切除多余组织，修整骨骼，缝线或克氏针固定。不含术中X线引导。</t>
  </si>
  <si>
    <t>以1指/趾为基价，每增加1指/趾加收不超过300元。</t>
  </si>
  <si>
    <t>HW283302</t>
  </si>
  <si>
    <t>指/趾残端修整术</t>
  </si>
  <si>
    <t>指手指、掌或脚趾残端修整术。消毒铺巾，气囊止血带止血，切开皮肤，修整骨端，切除瘢痕，缝合皮肤。</t>
  </si>
  <si>
    <t>HW283303</t>
  </si>
  <si>
    <t>并指/趾分离术</t>
  </si>
  <si>
    <t>消毒铺巾、臂丛阻滞或全麻，并指间皮肤Z字形切开，根部掌侧及背侧切开三角形或矩形皮瓣，重建指蹼，必要时截骨成关节或骨骺融合，于供皮区切取中厚皮片或全厚皮片，移植到指间、指蹼创面，修复创面，包扎固定。不含供皮区游离皮片的切取、克氏针固定、石膏外固定。</t>
  </si>
  <si>
    <t>HW286301</t>
  </si>
  <si>
    <t>分裂手合并术</t>
  </si>
  <si>
    <t>消毒铺巾，气囊止血带止血，切开皮肤，合并分裂手指，切断骨骼，矫正畸形，关节(或骨骺)融合。不含皮肤移植术、术中X线引导。</t>
  </si>
  <si>
    <t>HW287301</t>
  </si>
  <si>
    <t>显微镜下断指再植术</t>
  </si>
  <si>
    <t xml:space="preserve">消毒铺巾，气囊止血带止血，清创，探查损伤组织，复位固定骨与关节，缝合肌腱、神经，吻合动脉、静脉。不含组织移植术。 </t>
  </si>
  <si>
    <t>HW287302</t>
  </si>
  <si>
    <t>显微镜下断指迟延再植术</t>
  </si>
  <si>
    <t xml:space="preserve">清创，将离断手指保存于冷冻环境或移植于人体某一部位，待一段时间之后，再回植到手部，气囊止血带止血，清创，探查损伤组织，复位固定骨与关节，缝合肌腱、神经，吻合动脉、静脉。 </t>
  </si>
  <si>
    <t>HW287303</t>
  </si>
  <si>
    <t>显微镜下断指移位再植术</t>
  </si>
  <si>
    <t xml:space="preserve">消毒铺巾，气囊止血带止血，清创，探查损伤组织，将离断手指移位至另一手指断端，固定骨与关节，缝合肌腱、神经，吻合动脉、静脉。不含组织移植术。 </t>
  </si>
  <si>
    <t>HW287304</t>
  </si>
  <si>
    <t>显微镜下复合组织移植断指再植术</t>
  </si>
  <si>
    <t xml:space="preserve">消毒铺巾，气囊止血带止血，清创，切取皮瓣，移植于断指，固定骨(或关节)，缝合肌腱、神经，吻合血管，或皮肤移植。不含组织移植术。 </t>
  </si>
  <si>
    <t>HW289301</t>
  </si>
  <si>
    <t>组织移位/移植手指再造术</t>
  </si>
  <si>
    <t>消毒铺巾，气囊止血带止血，切开皮肤，于手指背侧掀取舌状皮瓣，骨移植于手指残端，固定，皮瓣移位或移植。不含皮肤、骨骼、肌腱移植术。</t>
  </si>
  <si>
    <t>HW289302</t>
  </si>
  <si>
    <t>复合组织移植手指再造术</t>
  </si>
  <si>
    <t>术前设计，消毒铺巾，体位摆放，臂丛阻滞或全麻。手术显露再造指掌骨干，骨膜下切断掌骨后嵌入植骨块，延长掌骨，用周围复合组织覆盖后植皮。不含周围皮瓣的设计及切取。</t>
  </si>
  <si>
    <t>以1指为基价，每增加1指加收不超过900元。</t>
  </si>
  <si>
    <t>HW289303</t>
  </si>
  <si>
    <t>骨骼延长手指再造术</t>
  </si>
  <si>
    <t>消毒铺巾，气囊止血带止血，切开皮肤，显露并切断骨骼，植骨或放置延长器，固定。不含组织骨、皮肤移植术，术中X线引导。</t>
  </si>
  <si>
    <t>HW289304</t>
  </si>
  <si>
    <t>显微镜下断指寄生移植术</t>
  </si>
  <si>
    <t xml:space="preserve">消毒铺巾，气囊止血带止血，清创，将离断手指移位至人体某一部位，如腹股沟，吻合动静脉。不含再植术。 </t>
  </si>
  <si>
    <t>HW289305</t>
  </si>
  <si>
    <t>显微镜下足趾移植手指再造术</t>
  </si>
  <si>
    <t xml:space="preserve">消毒铺巾，气囊止血带止血，切开皮肤，切取足趾，移植于手指断端，固定骨与关节，缝合肌腱、神经，吻合血管，或皮肤移植。不含皮肤、神经、肌腱移植术。 </t>
  </si>
  <si>
    <t>HW289306</t>
  </si>
  <si>
    <t>显微镜下趾甲皮瓣移植手指再造术</t>
  </si>
  <si>
    <t xml:space="preserve">消毒铺巾，气囊止血带止血，切开皮肤，切取趾甲瓣，移植于手指断端，固定骨与关节，缝合肌腱、神经，吻合血管，或骨(或皮肤)移植。不含皮肤、神经、肌腱、骨骼移植术。 </t>
  </si>
  <si>
    <t>HW3</t>
  </si>
  <si>
    <t>拇指</t>
  </si>
  <si>
    <t>HW383301</t>
  </si>
  <si>
    <t>骨移植拇指外展固定术</t>
  </si>
  <si>
    <t>消毒铺巾，气囊止血带止血，切开皮肤，于第1、2掌骨基底间植骨，将拇指固定于外展位。不含植骨术、术中X线引导。</t>
  </si>
  <si>
    <t>HW389301</t>
  </si>
  <si>
    <t>手指/残指拇指再造术</t>
  </si>
  <si>
    <t>消毒铺巾，气囊止血带止血，切开皮肤，切取手指或手指残端，移植于拇指断端，固定骨与关节，缝合肌腱、神经，吻合血管。不含骨、皮肤移植术。</t>
  </si>
  <si>
    <t>HW389302</t>
  </si>
  <si>
    <t>组织移位拇指对掌功能重建术</t>
  </si>
  <si>
    <t>消毒铺巾，气囊止血带止血，切开皮肤，掀取邻近肌腱，移位于拇指，内或外固定，或肌腱移植。不含肌腱(或髂胫束)移植术。</t>
  </si>
  <si>
    <t>HW389303</t>
  </si>
  <si>
    <t>趾/残趾移植拇指再造术</t>
  </si>
  <si>
    <t>消毒铺巾，气囊止血带止血，切开皮肤，切取趾或趾残端，移植于拇指断端，固定骨与关节，缝合肌腱、神经，吻合血管。不含骨、皮肤移植术。</t>
  </si>
  <si>
    <t>HW389304</t>
  </si>
  <si>
    <t>拇指延长拇指再造术</t>
  </si>
  <si>
    <t>消毒铺巾，体位摆放，臂丛阻滞或全麻，沿髂嵴取骨，手术显露第一掌骨干，骨膜下切断掌骨后嵌入植骨块，固定，延长掌骨，用周围复合组织瓣覆盖后植皮。亦可切断掌骨后，安装撑开器，关闭伤口，逐日撑开，延长掌骨，Ⅱ期植骨。不含周围组织瓣的处理及撑开、髂骨取骨。</t>
  </si>
  <si>
    <t>HW389305</t>
  </si>
  <si>
    <t>腹部皮管拇指再造术</t>
  </si>
  <si>
    <t>消毒铺巾，臂丛阻滞或全麻，沿髂嵴取骨，在拇指残端安装固定骨块，同时在腹部形成皮管，并将皮管一端移植到已延长的拇指残端上，择期断蒂。不含Ⅰ期腹部皮管成形及Ⅲ期断蒂术、髂骨取骨术。</t>
  </si>
  <si>
    <t>HW389306</t>
  </si>
  <si>
    <t>复合组织移植拇指再造术</t>
  </si>
  <si>
    <t>消毒铺巾，体位摆放，臂丛阻滞或全麻，先做足背切口，完成血管、神经游离后，在深筋膜下、腱周膜表面游离皮瓣，处理受区，用拇甲瓣包绕髂骨条，并松松缝合数针，使皮瓣张力适中，在手术显微镜下缝接腓深神经内侧支和桡神经浅支，指神经及趾底固有神经，吻合血管，对无骨膜的趾骨，应用舌形皮瓣移位覆盖。不含供区的处理。</t>
  </si>
  <si>
    <t>HW389307</t>
  </si>
  <si>
    <t>显微镜下复合组织移植拇指对掌功能重建术</t>
  </si>
  <si>
    <t xml:space="preserve">消毒铺巾，气囊止血带止血，切开皮肤，切取肌肉，移植于拇指，内(或外)固定，缝合神经，吻合血管，或肌腱(或髂胫束)移植。不含肌腱(或髂胫束)移植术。 </t>
  </si>
  <si>
    <t>HW4</t>
  </si>
  <si>
    <t>指连结</t>
  </si>
  <si>
    <t>HW448101</t>
  </si>
  <si>
    <t>掌指关节灌洗术</t>
  </si>
  <si>
    <t>HW448102</t>
  </si>
  <si>
    <t>指间关节灌洗术</t>
  </si>
  <si>
    <t>HW458301</t>
  </si>
  <si>
    <t>掌指关节侧副韧带切断术</t>
  </si>
  <si>
    <t>消毒铺巾，气囊止血带止血，切开皮肤，显露并切断韧带。</t>
  </si>
  <si>
    <t>HW458302</t>
  </si>
  <si>
    <t>指间关节侧副韧带切断术</t>
  </si>
  <si>
    <t>术前设计，消毒铺巾，体位摆放，臂丛阻滞麻醉，于指蹼背侧做纵行切口，切开腱帽扩张部，用小拉钩牵开皮肤及伸指肌腱显露出关节囊及增厚的侧副韧带，被动屈曲手指，可见挛缩的侧副韧带，用刀将其切断并切除。</t>
  </si>
  <si>
    <t>HW471301</t>
  </si>
  <si>
    <t>掌指关节复位克氏针固定术</t>
  </si>
  <si>
    <t>术前设计，消毒铺巾，局部浸润麻醉，切开皮肤和皮下组织，分离，牵开并保护双侧的血管神经束，显露掌指关节，切开关节周围的韧带、掌板。必要时切除部分肌腱腱鞘，止血，冲洗关节，缝合破裂的关节囊和掌板，顺行或逆行穿入克氏针，缝合皮下组织和皮肤，石膏固定。</t>
  </si>
  <si>
    <t>HW471302</t>
  </si>
  <si>
    <t>掌指关节融合术</t>
  </si>
  <si>
    <t>以1个关节为基价，每增加1关节加收不超过390元。</t>
  </si>
  <si>
    <t>HW471303</t>
  </si>
  <si>
    <t>掌指关节掌板固定术</t>
  </si>
  <si>
    <t>消毒铺巾，气囊止血带止血，切开皮肤，显露并向远侧掀起掌板，切除一部分，近侧移动，固定于掌骨颈，内或外固定。</t>
  </si>
  <si>
    <t>HW471304</t>
  </si>
  <si>
    <t>指间关节融合术</t>
  </si>
  <si>
    <t>HW473301</t>
  </si>
  <si>
    <t>掌指关节侧副韧带切除术</t>
  </si>
  <si>
    <t>掌指关节向背侧半脱位，一般从背侧进入，在掌指关节两侧、掌骨头间做3-4厘米纵行切口，顺伸指腱帽纤维方向切开，牵开骨间肌腱，暴露较厚色白的关节侧副韧带，屈曲关节使该韧带绷紧就可以确定其周界限，然后切除之，固定于屈曲位3周，然后功能锻炼。</t>
  </si>
  <si>
    <t>HW473302</t>
  </si>
  <si>
    <t>掌指关节滑膜切除术</t>
  </si>
  <si>
    <t>HW473303</t>
  </si>
  <si>
    <t>近侧指间关节侧副韧带切除术</t>
  </si>
  <si>
    <t>在关节两侧做侧中切口，拉开伸指支持带，暴露侧副韧带并切除，关节屈曲位克氏针固定三周。</t>
  </si>
  <si>
    <t>HW473304</t>
  </si>
  <si>
    <t>指间关节滑膜切除术</t>
  </si>
  <si>
    <t>HW481301</t>
  </si>
  <si>
    <t>指间关节侧副韧带紧缩缝合术</t>
  </si>
  <si>
    <t>消毒铺巾，气囊止血带止血，切开皮肤，显露并紧缩缝合损伤韧带。</t>
  </si>
  <si>
    <t>HW483301</t>
  </si>
  <si>
    <t>掌指关节成形术</t>
  </si>
  <si>
    <t>术前设计，消毒铺巾，体位摆放，麻醉后在掌指关节背面指伸肌腱桡侧作纵行皮肤切口长约4厘米，在骨间肌和指伸肌腱之间切开筋膜，保存指伸肌腱在近节指骨基底部背侧的止点，切除关节囊，游离掌骨远段约2厘米，用线锯截除约1厘米长一段掌骨，使牵引下约有1厘米的关节间隙，掌骨残端自修成形，若近节指骨基底部关节面破坏，则应修成平面，掌骨残端包一筋膜，可吸收线作荷包缝合，固定掌骨颈部，修复损坏的骨间肌以使肌力平衡，末节指骨横穿1根克氏针以备术后骨牵引。</t>
  </si>
  <si>
    <t>HW483302</t>
  </si>
  <si>
    <t>掌指/指关节畸形矫正术</t>
  </si>
  <si>
    <t>切除瘢痕，松解挛缩，用局部皮瓣或游离皮瓣移植覆盖创面，术后用克氏针固定指间关节于伸直位或屈曲15度位3周，防止过伸畸形复发。</t>
  </si>
  <si>
    <t>HW483303</t>
  </si>
  <si>
    <t>掌指/指间关节掌板松解推进术</t>
  </si>
  <si>
    <t>做关节侧中切口3厘米，拉开指神经血管束，切开腱鞘，将屈指肌腱牵向掌侧，即可显露掌板，于掌板膜部近侧1厘米切开指骨膜，在掌板与副侧副韧带结合部断开直到关节间隙，剥离骨膜，使骨膜携带在掌板膜部并成为其一部分，伸直指关节，将骨膜游离缘缝合于附近组织。术毕指关节于伸直位固定十天。</t>
  </si>
  <si>
    <t>HW483304</t>
  </si>
  <si>
    <t>掌指关节过伸畸形矫正术</t>
  </si>
  <si>
    <t>纵行切开第五掌指关节的腱帽，使小指展肌复位，予以固定，并在手掌尺侧设计一蒂在远端的舌形皮瓣，修复第五掌指关节腱帽切开区，使掌指关节屈曲30°，克氏针固定3周。</t>
  </si>
  <si>
    <t>HW483305</t>
  </si>
  <si>
    <t>指间关节侧副韧带削薄术</t>
  </si>
  <si>
    <t>消毒铺巾，气囊止血带止血，切开皮肤，显露韧带，并将其削薄。</t>
  </si>
  <si>
    <t>HW483306</t>
  </si>
  <si>
    <t>指/趾关节成形术</t>
  </si>
  <si>
    <t>术前设计，消毒铺巾，体位摆放，臂丛阻滞、椎管内麻醉或全麻，于远侧指/趾间关节背侧切断伸趾肌腱，切开关节囊，切除侧副韧带，显露两指/趾关节面，切除关节软骨面，用一细克氏针从远节指/趾骨近端穿入，向指/趾尖穿出，然后对好两指/趾骨面，将克氏针从远端钻入中节指/趾骨，保持远侧指/趾间关节于屈曲约20度，近侧指/趾间关节必须固定屈曲25度，将碎骨片植入融合的关节间隙及其周围，可再斜行穿入一根细克氏针，并加压使两端紧密接触，缝合伸指/趾肌腱的两断端和切口。关节融合术中常用的内固定技术包括多枚克氏针固定、单根钢针固定和骨移植术。</t>
  </si>
  <si>
    <t>HW489301</t>
  </si>
  <si>
    <t>指间关节侧副韧带止点重建术</t>
  </si>
  <si>
    <t>消毒铺巾，气囊止血带止血，切开皮肤，显露并缝合损伤韧带，重建止点。</t>
  </si>
  <si>
    <t>HW489302</t>
  </si>
  <si>
    <t>指间关节侧副韧带重建术</t>
  </si>
  <si>
    <t>HW5</t>
  </si>
  <si>
    <t>指肌肉软组织</t>
  </si>
  <si>
    <t>HW573301</t>
  </si>
  <si>
    <t>指伸肌腱腱帽部分切除术</t>
  </si>
  <si>
    <t>消毒铺巾，气囊止血带止血，切开皮肤，显露指伸肌腱腱帽，将其两侧切除，矫正掌指关节屈曲畸形。不含关节松解。</t>
  </si>
  <si>
    <t>HW589301</t>
  </si>
  <si>
    <t>指屈肌腱滑车重建术</t>
  </si>
  <si>
    <t>消毒铺巾，气囊止血带止血，切开皮肤，指浅屈肌腱移位或移植肌腱、腱鞘，重建A3或A4滑车，外固定。不含清创术。</t>
  </si>
  <si>
    <t>以1条肌腱为基价，每增加1条肌腱加收不超过390元。</t>
  </si>
  <si>
    <t>HW589302</t>
  </si>
  <si>
    <t>指伸肌支持带重建术</t>
  </si>
  <si>
    <t>消毒铺巾，气囊止血带止血，切开皮肤，指浅屈肌腱移位或移植肌腱，重建伸肌支持带，外固定。不含清创术。</t>
  </si>
  <si>
    <t>HW589303</t>
  </si>
  <si>
    <t>指伸肌腱侧腱束移位中央腱束止点重建术</t>
  </si>
  <si>
    <t>消毒铺巾，气囊止血带止血，切开皮肤，纵行劈开侧腱束，分别于远、近端切断内外侧半，内侧半与中央束止点缝合，外侧一半穿近侧指间关节横行支持带后与自身缝合，内或外固定。</t>
  </si>
  <si>
    <t>内固定材料，特殊缝线，止血材料，高分子夹板，石膏绷带</t>
  </si>
  <si>
    <t>以1指为基价，每增加1指加收不超过390元。</t>
  </si>
  <si>
    <t>HW589304</t>
  </si>
  <si>
    <t>指伸肌腱侧腱束交叉移位中央腱束止点重建术</t>
  </si>
  <si>
    <t>消毒铺巾，气囊止血带止血，切开皮肤，纵行劈开两侧侧腱束，将外侧半切断，交叉移位，再与对侧腱束缝合，内或外固定。</t>
  </si>
  <si>
    <t>HW589305</t>
  </si>
  <si>
    <t>指伸肌腱中央腱束止点重建术</t>
  </si>
  <si>
    <t>消毒铺巾，气囊止血带止血，切开皮肤，移植肌腱，重建指伸肌腱中央腱束止点，内或外固定。</t>
  </si>
  <si>
    <t>HW589306</t>
  </si>
  <si>
    <t>拇指/手指肌腱移位背伸功能重建术</t>
  </si>
  <si>
    <t>消毒铺巾，气囊止血带止血，切开皮肤，掀取邻近肌腱，移位于前臂背侧，与指伸肌腱缝合，内或外固定，或肌腱移植。不含肌腱移植术或髂胫束移植术。</t>
  </si>
  <si>
    <t>以1条肌肉或肌腱为基价，每增加1条加收不超过390元。</t>
  </si>
  <si>
    <t>HW589307</t>
  </si>
  <si>
    <t>拇指/手指肌腱移位屈曲功能重建术</t>
  </si>
  <si>
    <t>消毒铺巾，气囊止血带止血，切开皮肤，掀取邻近肌腱，移位于前臂掌侧，与指屈肌腱缝合，内或外固定，或肌腱移植。不含肌腱移植术或髂胫束移植术。</t>
  </si>
  <si>
    <t>HW589308</t>
  </si>
  <si>
    <t>异体腱帽移植术</t>
  </si>
  <si>
    <t>消毒铺巾，气囊止血带止血，切开皮肤，移植异体伸肌腱帽，修复损伤肌腱，外固定。不含肌腱缝合术。</t>
  </si>
  <si>
    <t>HW589309</t>
  </si>
  <si>
    <t>显微镜下复合组织移植拇指/手指背伸功能重建术</t>
  </si>
  <si>
    <t xml:space="preserve">消毒铺巾，气囊止血带止血，切开皮肤，切取肌肉，移植于前臂背侧，与指伸肌腱缝合，内或外固定，缝合神经，吻合血管，或肌腱或髂胫束移植。不含肌腱移植术或髂胫束移植术。 </t>
  </si>
  <si>
    <t>HW589310</t>
  </si>
  <si>
    <t>显微镜下复合组织移植拇指/手指屈曲功能重建术</t>
  </si>
  <si>
    <t xml:space="preserve">消毒铺巾，气囊止血带止血，切开皮肤，切取肌肉，移植于前臂掌侧，与指屈肌腱缝合，内或外固定，缝合神经，吻合血管，或肌腱(或髂胫束)移植。不含肌腱移植术或髂胫束移植术。 </t>
  </si>
  <si>
    <t>HW6</t>
  </si>
  <si>
    <t>8.肢体</t>
  </si>
  <si>
    <t>HW658301</t>
  </si>
  <si>
    <t>烧伤肢体截除术</t>
  </si>
  <si>
    <t>术区皮肤消毒，切除坏死皮肤和软组织，用骨膜分离器、骨锯、咬骨钳、骨凿、手术刀等器械截除坏死肢体，修整缝合残端。</t>
  </si>
  <si>
    <t>HW687301</t>
  </si>
  <si>
    <t>断肢再植术</t>
  </si>
  <si>
    <t>常用于断肘或膝关节或其近侧。消毒铺巾，气囊止血带止血，清创，探查损伤组织，复位固定骨与关节，缝合肌肉、肌腱、神经，吻合动脉、静脉。不含组织移植术、术中显微镜下操作。</t>
  </si>
  <si>
    <t>内固定材料，人工关节，特殊缝线</t>
  </si>
  <si>
    <t>HW687302</t>
  </si>
  <si>
    <t>断肢移位再植术</t>
  </si>
  <si>
    <t>消毒铺巾，气囊止血带止血，清创，探查损伤组织，将离断肢体移位至另一肢体断端，固定骨与关节，缝合肌腱、神经，吻合动脉、静脉。不含组织移植术、术中显微镜下操作。</t>
  </si>
  <si>
    <t>HXA</t>
  </si>
  <si>
    <t>9.下肢</t>
  </si>
  <si>
    <t>HXA57301</t>
  </si>
  <si>
    <t>下肢关节松解术</t>
  </si>
  <si>
    <t>包括膝、踝关节关节囊松解切除术或韧带松解，关节腔清理，石膏或支具保护，术后功能锻炼。</t>
  </si>
  <si>
    <t>HXB-HXE</t>
  </si>
  <si>
    <t>10.髋部</t>
  </si>
  <si>
    <t>HXB</t>
  </si>
  <si>
    <t>骨盆</t>
  </si>
  <si>
    <t>HXB45301</t>
  </si>
  <si>
    <t>髂窝脓肿切开引流术</t>
  </si>
  <si>
    <t>麻醉，消毒，大麦氏切口，逐层切开，推开腹膜及髂血管、股神经，显露髂窝，清除脓腔，引流脓液，用生理盐水3000毫升冲洗，缝合。</t>
  </si>
  <si>
    <t>HXB60301</t>
  </si>
  <si>
    <t>髂骨取骨术</t>
  </si>
  <si>
    <t>消毒铺巾，采取髂嵴上开窗术，依次切开，暴露松质骨，小弯骨凿挖出松质骨，缝合。</t>
  </si>
  <si>
    <t>HXB62301</t>
  </si>
  <si>
    <t>骨盆骨折盆腔填塞术</t>
  </si>
  <si>
    <t>消毒铺巾，切开暴露骨盆内置后腹膜，给予止血，用无菌敷料填塞后腹膜及盆腔空隙，用无菌敷料包扎伤口。</t>
  </si>
  <si>
    <t>HXB70301</t>
  </si>
  <si>
    <t>骨盆骨折闭合复位内固定术</t>
  </si>
  <si>
    <t>HXB70302</t>
  </si>
  <si>
    <t>骨盆骨折闭合复位外固定架固定杆固定术</t>
  </si>
  <si>
    <t>HXB70303</t>
  </si>
  <si>
    <t>骨盆骨折切开复位内固定术</t>
  </si>
  <si>
    <t>HXB70304</t>
  </si>
  <si>
    <t>陈旧骨盆骨折切开复位内固定术</t>
  </si>
  <si>
    <t>陈旧骨折包括骨折不愈合、畸形愈合、骨折伴感染，病变部位为非正常解剖结构，手术操作难度增大很多。摆体位，选择适合入路切开，保护周围血管神经组织，保护骨折端血供，显露骨折形态，复位骨折端。必要时进行截骨矫形，选择相应内固定物进行骨折固定，冲洗伤口，放置引流，逐层缝合伤口(必要时术中X线检查骨折及内固定物位置或进行术中计算机导航)。不含术中植骨术、X线引导、术中导航。</t>
  </si>
  <si>
    <t>HXB70305</t>
  </si>
  <si>
    <t>骨盆骨折切开复位外固定架固定杆固定术</t>
  </si>
  <si>
    <t>摆体位(必要时在骨科牵引手术床上固定患肢)，选择外固定架固定杆针入点，在骨折两端固定外固定架固定杆针。保护周围软组织，防止血管神经损伤，切开暴露骨折端，直视下复位骨折。必要时对骨折端进行内固定，透视下对骨折进行穿针，外固定架固定杆固定，冲洗伤口，放置引流，逐层缝合伤口(必要时术中X线检查骨折、内固定物位置)。</t>
  </si>
  <si>
    <t>HXB70306</t>
  </si>
  <si>
    <t>陈旧骨盆骨折切开复位外固定架固定杆固定术</t>
  </si>
  <si>
    <t>陈旧骨折包括骨折不愈合、畸形愈合、骨折伴感染，病变部位为非正常解剖结构，手术操作难度增大很多。摆体位(必要时在骨科牵引手术床上固定患肢)，选择外固定架固定杆针入点，在骨折两端固定外固定架固定杆针，切开暴露骨折端，复位骨折。必要时进行截骨矫形，保护周围软组织，防止血管神经损伤，透视下对骨折进行固定，冲洗伤口，放置引流，逐层缝合伤口。必要时术中X线检查骨折及内固定物位置。不含植骨术。</t>
  </si>
  <si>
    <t>HXB73301</t>
  </si>
  <si>
    <t>坐骨结节囊肿切除术</t>
  </si>
  <si>
    <t>麻醉，消毒，俯卧位，臀部沿坐骨切口，逐层切开，显露坐骨结节，切除囊肿，止血，缝合。</t>
  </si>
  <si>
    <t>HXB73302</t>
  </si>
  <si>
    <t>骨盆内移截骨术</t>
  </si>
  <si>
    <t>显露髋臼上缘，保护髂动脉、髂静脉、坐骨神经，斜行截断髂骨，内移股骨头，螺钉固定。</t>
  </si>
  <si>
    <t>HXB73303</t>
  </si>
  <si>
    <t>半骨盆切除术</t>
  </si>
  <si>
    <t>麻醉、侧卧位，髂腹股沟、髂后、会阴联合切口，逐层切开，分离探查腹膜及盆腔脏器，分离髂股血管、股神经，分离臀肌皮瓣，显露髂骨、耻骨、坐骨，结扎切断髂血管及股神经、坐骨神经，保护后尿道，切开耻骨联合、切断骶髂关节，切除半侧骨盆，止血，缝合，术中需应对大出血可能，3000毫升生理盐水冲洗。</t>
  </si>
  <si>
    <t>HXB73304</t>
  </si>
  <si>
    <t>骨盆肿瘤切除术(小)</t>
  </si>
  <si>
    <t>麻醉，消毒，侧卧位，对累及髂骨、髋臼、耻坐骨单一骨骼的较小肿瘤选择相应部位弧形切口，如有原活检伤口需一并切除，探查分离肿瘤与髂血管、股血管、股神经、坐骨神经。必要时结扎髂内动脉。自腹膜外分离腹腔脏器，探查小心分离肿瘤与膀胱、直肠、妇科器官，在肿瘤周围正常组织内分离显露，切断肿瘤周围附着的肌肉、韧带，髋臼部位需切开髋关节囊，脱位股骨头，病变适当位置开窗，行病灶内刮除，骨性残腔用磨钻去除骨嵴并用物理化学方法灭活，沿病灶包膜周围边缘切除所有受累的骨与软组织，扩大切除完整肿瘤及周围1-3厘米正常组织，止血，逐层缝合伤口，生理盐水3000毫升冲洗。不含X线引导、导航。</t>
  </si>
  <si>
    <t>止血材料，骨水泥</t>
  </si>
  <si>
    <t>HXB73305</t>
  </si>
  <si>
    <t>骨盆肿瘤切除术(大)</t>
  </si>
  <si>
    <t>麻醉，消毒，侧卧位，对累及髂骨、髋臼、耻坐骨两个或以上骨骼的较大肿瘤选择相应部位弧形切口，如有原活检伤口需一并切除，探查分离肿瘤与腹主动脉、髂血管、股血管、股神经、坐骨神经。必要时结扎髂内动脉，如有血管神经小破损可进行简单修复，自腹膜外分离腹腔脏器，探查小心分离肿瘤与膀胱、直肠、妇科器官，如小的脏器破损可进行简单修复，肿瘤周围正常组织内分离显露，切断肿瘤周围附着的肌肉、韧带，髋臼部位需切开髋关节囊，脱位股骨头，病变适当位置开窗，行病灶内刮除，清除病变，骨性残腔用磨钻去除骨嵴并用物理化学方法灭活，沿病灶包膜周围边缘切除所有受累的骨与软组织，扩大切除完整肿瘤及周围1-3厘米正常组织，止血，逐层缝合伤口，对肿瘤切除后存在软组织缺损的进行重建，在局部取适当大小带蒂肌皮瓣转移覆盖软组织缺损，如仍有表皮缺损，可取自体游离皮片移植覆盖，用生理盐水3000毫升冲洗。不含X线引导、导航。</t>
  </si>
  <si>
    <t>HXB74301</t>
  </si>
  <si>
    <t>骨盆肿瘤切除重建术(小)</t>
  </si>
  <si>
    <t>麻醉，消毒，侧卧位，对累及髂骨、髋臼、耻坐骨单一骨骼的肿瘤选择相应部位弧形切口，探查分离肿瘤与腹主动脉、髂血管、股血管、股神经、坐骨神经。必要时结扎髂内动脉，自腹膜外分离腹腔脏器，探查小心分离肿瘤与膀胱、直肠、妇科器官，在肿瘤周围正常组织内分离显露，切断肿瘤周围附着的肌肉、韧带，髋臼部位需切开髋关节囊，脱位股骨头，病变适当位置开窗，行病灶内刮除，清除病变，骨性残腔用磨钻去除骨嵴并用物理化学方法灭活，沿病灶包膜周围边缘切除所有受累的骨与软组织，扩大切除完整肿瘤及周围1-3厘米正常组织，病灶清除后进行骨盆重建，逐层缝合伤口，用生理盐水3000毫升冲洗。不含X线引导、导航。</t>
  </si>
  <si>
    <t>内固定材料，修补材料，人工关节，止血材料，骨水泥</t>
  </si>
  <si>
    <t>HXB74302</t>
  </si>
  <si>
    <t>骨盆肿瘤切除重建术(大)</t>
  </si>
  <si>
    <t>麻醉，消毒，侧卧位，对累及髂骨、髋臼、耻坐骨两个或两个以上骨骼的较大肿瘤选择相应部位弧形切口，如有原活检伤口需一并切除，探查分离肿瘤与腹主动脉、髂血管、股血管、股神经、坐骨神经。必要时结扎髂内动脉。如有血管神经小破损可进行简单修复。自腹膜外分离腹腔脏器，探查小心分离肿瘤与膀胱、直肠、妇科器官，尽量同时保证肿瘤边界脏器经的完整性。如小的脏器破损可进行简单修复。在肿瘤周围正常组织内分离显露，切断肿瘤周围附着的肌肉、韧带，髋臼部位需切开髋关节囊，脱位股骨头，病变适当位置开窗，行病灶内刮除，清除病变，骨性残腔用磨钻去除骨嵴并用物理化学方法灭活，沿病灶包膜周围边缘切除所有受累的骨与软组织，扩大切除完整肿瘤及周围1-3厘米正常组织，病灶清除后进行骨盆重建，逐层缝合伤口，用生理盐水3000毫升冲洗。不含X线引导、导航。</t>
  </si>
  <si>
    <t>HXC</t>
  </si>
  <si>
    <t>下肢带连结</t>
  </si>
  <si>
    <t>HXC72101</t>
  </si>
  <si>
    <t>经皮穿刺骶髂关节射频术</t>
  </si>
  <si>
    <t>用于强直性脊柱炎、骶髂关节炎等的治疗。监测生命体征，影像定位确定穿刺点，消毒铺巾。影像定位下穿刺，经影像确认，神经诱发无运动及感觉改变，实施射频热凝治疗。不含影像学引导、术中监护。</t>
  </si>
  <si>
    <t>以1个穿刺点为基价，每增加1个穿刺点加收不超过300元。</t>
  </si>
  <si>
    <t>HXC73301</t>
  </si>
  <si>
    <t>骶髂关节感染性病灶清除术</t>
  </si>
  <si>
    <t>麻醉，消毒，取俯卧位，选择骨盆后侧弧形切口，分离组织，显露髂后上棘及骶骨后侧，保护好周边组织后切除髂后上棘，显露骶髂关节，仔细刮除病变，用生理盐水3000毫升反复冲洗，放置抗感染药物或填充物，止血，逐层缝合伤口。</t>
  </si>
  <si>
    <t>HXD</t>
  </si>
  <si>
    <t>髋关节</t>
  </si>
  <si>
    <t>HXD57301</t>
  </si>
  <si>
    <t>髋关节松解术</t>
  </si>
  <si>
    <t>摆体位，髋关节外侧入路，切开髋关节，探查股骨头下，髋臼周围，髋关节前内、前外、后外滑膜，切除关节内粘连瘢痕组织，缝合伤口。</t>
  </si>
  <si>
    <t>HXD58301</t>
  </si>
  <si>
    <t>髋关节离断术</t>
  </si>
  <si>
    <t>入路，神经血管切断处理，肌腱肌肉切断，肌肉成形，肌固定，放置引流，关闭伤口，1000毫升生理盐水冲洗。</t>
  </si>
  <si>
    <t>HXD65501</t>
  </si>
  <si>
    <t>关节镜下髋关节游离体取出术</t>
  </si>
  <si>
    <t xml:space="preserve">消毒铺巾，铺一次性防水无菌单，穿一次性防水手术衣，X线引导下定位髋关节外侧入路，牵引下关节镜探查股骨头与髋臼软骨面、股骨头韧带、盂唇、周围滑膜，放松牵引，X线定位引导下髋关节下入路探查股骨头下，髋臼周围，髋关节前内、前外、后外滑膜，将1-3个游离体取出。21000毫升生理盐水冲洗关节腔。不含X线引导、术中导航。 </t>
  </si>
  <si>
    <t>以3个游离体为基价，超过3个加收不超过600元。</t>
  </si>
  <si>
    <t>HXD66301</t>
  </si>
  <si>
    <t>全髋人工关节置换术</t>
  </si>
  <si>
    <t>适于髋关节器质性病变的治疗。切除病变髋关节，置换髋关节人工假体切开，保护股神经或坐骨神经，保护股动静脉，显露病变关节，脱出股骨头，准确截骨，显露髋臼，髋臼和股骨扩髓，精确安放髋臼股骨柄假体，术中用X线引导或导航。不含X线引导、导航。</t>
  </si>
  <si>
    <t>HXD66302</t>
  </si>
  <si>
    <t>髋关节表面置换术</t>
  </si>
  <si>
    <t>适于股骨颈部分结构良好的年轻髋关节病变患者。充分显露，精确磨除髋臼软骨面，安放髋臼杯，合适角度股骨头表面截骨，安放股骨头表面假体，骨水泥固定。术中X线透视或导航检测。不含X线透视、导航。</t>
  </si>
  <si>
    <t>HXD66303</t>
  </si>
  <si>
    <t>全髋人工关节翻修术</t>
  </si>
  <si>
    <t>适于初次或再次全髋或股骨头置换后假体松动、感染、磨损及功能不佳等患者。取出原假体(全部或部分)，处理骨缺损(髋臼、股骨干)，重新置入或更换全部或部分假体，术中需X线透视或导航。不含术中X线透视、导航。</t>
  </si>
  <si>
    <t>人工关节，内固定材料，特殊缝线，骨水泥</t>
  </si>
  <si>
    <t>HXD66304</t>
  </si>
  <si>
    <t>全髋人工关节置换联合截骨术</t>
  </si>
  <si>
    <t>合并髋臼或股骨上段畸形，在行关节置换术时同时行髋臼或骨盆或股骨上端截骨，术中应用X线透视或导航。不含术中透视、导航。</t>
  </si>
  <si>
    <t>HXD66305</t>
  </si>
  <si>
    <t>全髋人工关节置换联合植骨术</t>
  </si>
  <si>
    <t>合并髋臼或股骨上段大段骨缺损者在行全髋关节置换术同时行大段同种异体植骨术，术中应用X线透视或导航。不含术中透视、导航。</t>
  </si>
  <si>
    <t>HXD70301</t>
  </si>
  <si>
    <t>髋关节脱位切开复位术</t>
  </si>
  <si>
    <t>摆体位，选择适合入路切开，保护周围血管神经组织，保护骨折端血供，显露髋关节，牵引复位髋关节，冲洗伤口，放置引流，逐层缝合伤口。必要时术中X线检查关节位置。</t>
  </si>
  <si>
    <t>HXD70302</t>
  </si>
  <si>
    <t>髋关节牵引术</t>
  </si>
  <si>
    <t>髋关节手术中的牵引。不含X线引导。</t>
  </si>
  <si>
    <t>HXD70303</t>
  </si>
  <si>
    <t>髋臼骨折切开复位内固定术</t>
  </si>
  <si>
    <t>HXD70304</t>
  </si>
  <si>
    <t>陈旧髋臼骨折切开复位内固定术</t>
  </si>
  <si>
    <t>HXD70305</t>
  </si>
  <si>
    <t>髋臼骨折闭合复位内固定术</t>
  </si>
  <si>
    <t>HXD71301</t>
  </si>
  <si>
    <t>先天性髋脱位Ⅰ期石膏固定术</t>
  </si>
  <si>
    <t>麻醉下复位后，套袜套，裹棉衬，抬上石膏架，1人把持位置，2人以石膏带固定腹部双侧髋部及双侧下肢大腿。</t>
  </si>
  <si>
    <t>HXD71302</t>
  </si>
  <si>
    <t>先天性髋脱位Ⅱ期石膏固定术</t>
  </si>
  <si>
    <t>麻醉下保持复位位置，双下肢套袜套，裹棉衬，准备连接横梁，1人把持位置，2人以石膏带固定膝关节，并将横梁固定于双侧石膏管型上。</t>
  </si>
  <si>
    <t>HXD71303</t>
  </si>
  <si>
    <t>先天性髋脱位Ⅲ期石膏固定术</t>
  </si>
  <si>
    <t>麻醉下保持复位位置，双下肢套袜套，裹棉衬，准备连接横梁，1人把持位置，2人以石膏带固定双小腿，并将横梁固定于双侧石膏管型上。</t>
  </si>
  <si>
    <t>HXD71304</t>
  </si>
  <si>
    <t>先天性髋脱位术后石膏固定术</t>
  </si>
  <si>
    <t>麻醉下保证复位位置，套袜套，裹棉衬，抬上石膏架，1人把持位置，2人以石膏带固定腹部患侧髋部及患侧下肢(单髋人字)。</t>
  </si>
  <si>
    <t>HXD71305</t>
  </si>
  <si>
    <t>先天性髋关节脱位切开复位石膏固定术</t>
  </si>
  <si>
    <t>适于当手法复位失败后，或者有合并骨折与神经血管损伤的髋关节脱位。通过手术方法整复脱位的关节，将骨折复位并内固定，修复损伤的血管神经，术后使用石膏绷带塑形后固定。</t>
  </si>
  <si>
    <t>HXD71306</t>
  </si>
  <si>
    <t>全髋人工关节翻修联合内固定术</t>
  </si>
  <si>
    <t>对术中有髋臼或股骨上段骨折或需大段植骨，先用钢板、螺钉或钢缆等固定骨折或植骨处，然后重新置入人工假体矫正畸形，术中需X线透视或导航。不含术中X线透视、导航。</t>
  </si>
  <si>
    <t>人工关节，人工骨，内固定材料</t>
  </si>
  <si>
    <t>HXD71307</t>
  </si>
  <si>
    <t>髋关节假体周围骨折内固定术</t>
  </si>
  <si>
    <t>对术中或术后置入人工假体后周围骨折(以股骨干为常见)，用钢板、螺钉或记忆合金板固定，对合并假体松动者或假体长度不够者同时更换假体，术中需X线透视或导航。不含术中X线透视、导航。</t>
  </si>
  <si>
    <t>HXD71308</t>
  </si>
  <si>
    <t>先天性髋关节脱位切开复位骨盆截骨内固定术</t>
  </si>
  <si>
    <t>将髋臼部位的骨盆截骨并旋转后使用内固定材料固定，以增加髋臼对股骨头的有效覆盖。</t>
  </si>
  <si>
    <t>HXD71309</t>
  </si>
  <si>
    <t>先天性髋关节脱位切开复位骨盆股骨截骨内固定术</t>
  </si>
  <si>
    <t>适用于VI度以上的先天性髋关节脱位的矫正。当髋臼截骨内固定后髋臼对股骨头的覆盖得到解决，但股骨头仍然不能复位或股骨颈干角仍然异常的情况下，再进行股骨上端截骨然后内固定，使得先髋脱位得以矫正。</t>
  </si>
  <si>
    <t>HXD73301</t>
  </si>
  <si>
    <t>骨盆髋臼周围截骨术</t>
  </si>
  <si>
    <t>髋部到弧形切口约20-25厘米，显露股骨大转子，截断，连同臀中小肌向近端翻转，显露关节囊、髂骨，至坐骨切迹，保护坐骨神经(后)、股动静脉(前)、股神经(前)，X线或导航引导下将髂骨斜行截断，将股骨头内移，2-3枚长螺钉固定。不含X线引导。</t>
  </si>
  <si>
    <t>HXD73302</t>
  </si>
  <si>
    <t>髋关节病灶清理术</t>
  </si>
  <si>
    <t>消毒铺巾，铺一次性防水无菌单，穿一次性防水手术衣，X线引导下定位髋关节外侧入路，牵引下关节镜探查股骨头与髋臼软骨面、股骨头韧带、盂唇、周围滑膜，放松牵引，X线定位引导下髋关节下入路探查股骨头下，髋臼周围，髋关节前内、前外、后外滑膜，将损伤软骨进行打磨，修理平整，21000毫升生理盐水冲洗关节腔。不含X线引导、术中导航、微骨折术。</t>
  </si>
  <si>
    <t>HXD73303</t>
  </si>
  <si>
    <t>髋关节滑膜切除术</t>
  </si>
  <si>
    <t>消毒铺巾，切开皮肤，显露关节，清除滑膜，松解粘连。</t>
  </si>
  <si>
    <t>HXD73304</t>
  </si>
  <si>
    <t>髋臼盂唇切除术</t>
  </si>
  <si>
    <t>消毒铺巾，切开探查股骨头与髋臼软骨面、股骨头韧带、盂唇、周围滑膜，将损伤盂唇部分切除。</t>
  </si>
  <si>
    <t>HXD73305</t>
  </si>
  <si>
    <t>髋臼骨赘切除术</t>
  </si>
  <si>
    <t>消毒铺巾，切开探查股骨头与髋臼软骨面、股骨头韧带、盂唇、周围滑膜，切除髋臼周缘骨赘。</t>
  </si>
  <si>
    <t>HXD73306</t>
  </si>
  <si>
    <t>髋臼旋转截骨术</t>
  </si>
  <si>
    <t>髋部到弧形切口约20-25厘米，显露股骨大转子，截断，连同臀中小肌向近端翻转，显露关节囊、髂骨、坐骨、耻骨，保护坐骨神经(后)、股动静脉(前)，截断耻骨基底，髂坐骨弧形截骨，将股骨头向内推，长螺钉固定髂骨截骨，术中X线引导(或导航引导)。不含X线引导、导航。</t>
  </si>
  <si>
    <t>HXD73504</t>
  </si>
  <si>
    <t>关节镜下股骨头韧带切除术</t>
  </si>
  <si>
    <t xml:space="preserve">消毒铺巾，铺一次性防水无菌单，穿一次性防水手术衣，X线引导下定位髋关节外侧入路，牵引下关节镜探查股骨头与髋臼软骨面、股骨头韧带、盂唇、周围滑膜，放松牵引，X线定位引导下髋关节下入路探查股骨头下，髋臼周围，髋关节前内、前外、后外滑膜，切除股骨头韧带，21000毫升生理盐水冲洗关节腔。不含X线引导、术中导航。 </t>
  </si>
  <si>
    <t>HXD83301</t>
  </si>
  <si>
    <t>髋关节软骨微骨折术</t>
  </si>
  <si>
    <t>消毒铺巾，铺一次性防水无菌单，穿一次性防水手术衣，X线引导下定位髋关节外侧入路，牵引下关节镜探查股骨头与髋臼软骨面、股骨头韧带、盂唇、周围滑膜，放松牵引，X线定位引导下髋关节下入路探查股骨头下，髋臼周围，髋关节前内、前外、后外滑膜，将软骨剥脱区周围进行打磨，修理平整，软骨下骨用微骨折器械钻孔，30000毫升生理盐水冲洗。不含X线引导、术中导航。</t>
  </si>
  <si>
    <t>HXD83302</t>
  </si>
  <si>
    <t>髋臼盂唇缝合术</t>
  </si>
  <si>
    <t>消毒铺巾，切开探查股骨头与髋臼软骨面、股骨头韧带、盂唇、周围滑膜，将损伤盂唇周围清理，新鲜化，缝合固定盂唇。</t>
  </si>
  <si>
    <t>HXD83303</t>
  </si>
  <si>
    <t>髋臼造盖成形术</t>
  </si>
  <si>
    <t>经髋关节各种入路，于髋臼顶部截骨后植入楔形骨块或于髋臼外上缘将髂骨做楔形截骨后下翻，上方植骨，螺钉内固定。不含C型臂引导。</t>
  </si>
  <si>
    <t>HXE</t>
  </si>
  <si>
    <t>髋肌及软组织</t>
  </si>
  <si>
    <t>HXE45301</t>
  </si>
  <si>
    <t>髂腰肌脓肿切开引流术</t>
  </si>
  <si>
    <t>麻醉，消毒，大麦氏切口，逐层切开，推开腹膜及髂血管、股神经，显露髂腰肌，清除脓腔，引流脓液，冲洗，缝合。</t>
  </si>
  <si>
    <t>HXE57301</t>
  </si>
  <si>
    <t>髂腰肌腱松解术</t>
  </si>
  <si>
    <t>消毒铺巾，铺一次性防水无菌单，穿一次性防水手术衣，皮下组织扩孔，制造腔隙，关节镜探查髂腰肌腱，将挛缩处Z形切断，关节镜下止血，21000毫升生理盐水冲洗关节腔。</t>
  </si>
  <si>
    <t>HXE57302</t>
  </si>
  <si>
    <t>臀大肌挛缩切除松解术</t>
  </si>
  <si>
    <t>麻醉后，仰卧位，纵行切开患侧臀部皮肤、皮下，显露挛缩条索状纤维化的臀肌，主要为臀大肌，“V”形切开臀肌，松解紧张组织，缝合皮下及切口。</t>
  </si>
  <si>
    <t>HXE57303</t>
  </si>
  <si>
    <t>髂胫束松解术</t>
  </si>
  <si>
    <t>消毒铺巾，穿手术衣，切开皮肤、皮下组织、深筋膜，探查臀大肌肌腱及髂胫束，将挛缩处Z形切断，电刀止血。</t>
  </si>
  <si>
    <t>HXE73501</t>
  </si>
  <si>
    <t>关节镜下臀中肌清理术</t>
  </si>
  <si>
    <t xml:space="preserve">消毒铺巾，铺一次性防水无菌单，穿一次性防水手术衣，皮下组织扩孔，制造腔隙，关节镜探查臀中肌肌腱，将钙化病灶清理，15000毫升生理盐水冲洗关节腔。 </t>
  </si>
  <si>
    <t>HXF-HXM</t>
  </si>
  <si>
    <t>11.大腿</t>
  </si>
  <si>
    <t>HXF79301</t>
  </si>
  <si>
    <t>大腿截肢术</t>
  </si>
  <si>
    <t>入路，神经血管切断处理，肌腱肌肉切断，截骨，肌肉成形，肌固定，放置引流，关闭伤口，用生理盐水1000毫升冲洗。</t>
  </si>
  <si>
    <t>HXF79302</t>
  </si>
  <si>
    <t>深度烧伤大腿截肢术</t>
  </si>
  <si>
    <t>HXG</t>
  </si>
  <si>
    <t>股骨</t>
  </si>
  <si>
    <t>HXG57301</t>
  </si>
  <si>
    <t>股骨头钻孔减压术</t>
  </si>
  <si>
    <t>显露股骨大转子，C型臂X线透视引导下3.5毫米钻头坏死区多处钻孔减压。不含术中X线引导。</t>
  </si>
  <si>
    <t>HXG57302</t>
  </si>
  <si>
    <t>股骨头减压游离骨植骨术</t>
  </si>
  <si>
    <t>显露股骨大转子，C型臂X线透视引导下8-9毫米套筒减压，髂骨取骨植入。不含术中X线引导。</t>
  </si>
  <si>
    <t>HXG66301</t>
  </si>
  <si>
    <t>人工股骨头置换术</t>
  </si>
  <si>
    <t>适于股骨头器质性病变但髋臼侧仍然良好患者，切开，保护股神经或坐骨神经，保护股动静脉，显露病变关节，脱出股骨头，准确截骨。显露髋臼，处理髋臼圆韧带和股骨扩髓，使用试模测试，精确安放股骨头假体，术中用X线引导(或导航)或检查位置。不含术中X线引导、导航。</t>
  </si>
  <si>
    <t>HXG70301</t>
  </si>
  <si>
    <t>股骨颈骨折闭合复位内固定术</t>
  </si>
  <si>
    <t>HXG70302</t>
  </si>
  <si>
    <t>陈旧股骨颈骨折闭合复位内固定术</t>
  </si>
  <si>
    <t>陈旧骨折包括骨折不愈合、畸形愈合、骨折伴感染，病变部位为非正常解剖结构，手术操作难度增大很多。摆体位，选择适合入路切开，保护周围血管神经组织，保护骨折端血供，显露骨折形态，准确复位骨折端，选择相应内固定物进行骨折固定，冲洗伤口，放置引流，逐层缝合伤口。必要时术中X线检查骨折及内固定物位置或进行术中计算机导航。不含植骨术、术中X线引导、术中导航。</t>
  </si>
  <si>
    <t>HXG70303</t>
  </si>
  <si>
    <t>股骨颈骨折切开复位内固定术</t>
  </si>
  <si>
    <t>HXG70304</t>
  </si>
  <si>
    <t>陈旧股骨颈骨折切开复位内固定术</t>
  </si>
  <si>
    <t>陈旧骨折包括骨折不愈合、畸形愈合、骨折伴感染，病变部位为非正常解剖结构，手术操作难度增大很多。摆体位，选择适合入路切开，保护周围血管神经组织，保护骨折端血供，显露骨折形态，复位骨折端。必要时进行截骨矫形，选择相应内固定物进行骨折固定，冲洗伤口，放置引流，逐层缝合伤口，必要时术中X线检查骨折及内固定物位置或进行术中计算机导航。不含植骨术、术中X线引导、术中导航。</t>
  </si>
  <si>
    <t>HXG70305</t>
  </si>
  <si>
    <t>股骨转子间骨折闭合复位钢板螺丝钉内固定术</t>
  </si>
  <si>
    <t>摆体位，选择骨折端远近端切开，保护周围软组织，防止血管神经损伤，透视下闭合复位骨折端，选择适宜的钢板螺丝钉固定系统，经皮下或肌下跨越骨折端，用螺钉进行骨折固定。冲洗伤口，放置引流，逐层缝合伤口。必要时术中X线检查骨折及内固定物位置。不含术中X线引导、术中导航。</t>
  </si>
  <si>
    <t>HXG70306</t>
  </si>
  <si>
    <t>股骨转子间骨折闭合复位髓内针内固定术</t>
  </si>
  <si>
    <t>HXG70307</t>
  </si>
  <si>
    <t>股骨转子间骨折闭合复位外固定架固定杆固定术</t>
  </si>
  <si>
    <t>HXG70308</t>
  </si>
  <si>
    <t>股骨转子间骨折切开复位髓内针内固定术</t>
  </si>
  <si>
    <t>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必要时应用术中计算机导航)。不含术中X线引导、术中导航。</t>
  </si>
  <si>
    <t>HXG70309</t>
  </si>
  <si>
    <t>陈旧股骨转子间骨折切开复位髓内针内固定术</t>
  </si>
  <si>
    <t>陈旧骨折包括骨折不愈合、畸形愈合、骨折伴感染，病变部位为非正常解剖结构，手术操作难度增大很多。摆体位(必要时在骨科牵引手术床上固定患肢)，选择适合入路切开，打开骨髓腔，保护周围软组织，防止血管神经损伤，保护骨折端血供，复位骨折。必要时进行接截骨矫形，选择适宜的髓内针固定系统，透视下对骨折进行固定，冲洗伤口，放置引流，逐层缝合伤口。必要时术中X线检查骨折及内固定物位置或应用术中计算机导航。不含术中植骨术、X线引导、术中导航。</t>
  </si>
  <si>
    <t>HXG70310</t>
  </si>
  <si>
    <t>股骨转子间骨折切开复位内固定术</t>
  </si>
  <si>
    <t>粉碎性骨折加收不超过850元</t>
  </si>
  <si>
    <t>HXG70311</t>
  </si>
  <si>
    <t>陈旧股骨转子间骨折切开复位内固定术</t>
  </si>
  <si>
    <t>陈旧骨折包括骨折不愈合、畸形愈合、骨折伴感染，病变部位为非正常解剖结构，手术操作难度增大很多。摆体位，选择适合入路切开，保护周围软组织，防止血管神经损伤，保护骨折端血供，显露骨折形态，用力牵引骨折端，复位骨折端。必要时截骨矫形，选择适宜的钢板螺丝钉固定系统，反复钻孔，置入螺钉，固定钢板，进行骨折固定，冲洗伤口，放置引流，逐层缝合伤口，必要时术中X线检查骨折及内固定物位置。不含植骨术、术中X线引导、术中导航。</t>
  </si>
  <si>
    <t>HXG70312</t>
  </si>
  <si>
    <t>股骨转子间骨折切开复位外固定架固定杆固定术</t>
  </si>
  <si>
    <t>HXG70313</t>
  </si>
  <si>
    <t>陈旧股骨转子间骨折切开复位外固定架固定杆固定术</t>
  </si>
  <si>
    <t>HXG70314</t>
  </si>
  <si>
    <t>股骨干骨折闭合复位钢板螺丝钉内固定术</t>
  </si>
  <si>
    <t>HXG70315</t>
  </si>
  <si>
    <t>陈旧股骨干骨折闭合复位钢板螺丝钉内固定术</t>
  </si>
  <si>
    <t>陈旧骨折包括骨折不愈合、畸形愈合、骨折伴感染，病变部位为非正常解剖结构，手术操作难度增大很多。摆体位，选择适合入路切开，保护周围软组织，防止血管神经损伤，保护骨折端血供，显露骨折形态，用力牵引骨折端，准确复位骨折端，选择适宜的钢板螺丝钉固定系统，反复钻孔，置入螺钉，固定钢板，进行骨折固定，冲洗伤口，放置引流，逐层缝合伤口。必要时术中X线检查骨折及内固定物位置。不含植骨术、术中X线引导、术中导航。</t>
  </si>
  <si>
    <t>HXG70316</t>
  </si>
  <si>
    <t>股骨干骨折闭合复位髓内针内固定术</t>
  </si>
  <si>
    <t>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应用术中计算机导航。不含术中X线引导、术中导航。</t>
  </si>
  <si>
    <t>HXG70317</t>
  </si>
  <si>
    <t>陈旧股骨干骨折闭合复位髓内针内固定术</t>
  </si>
  <si>
    <t>陈旧骨折包括骨折不愈合、畸形愈合、骨折伴感染，病变部位为非正常解剖结构，手术操作难度增大很多。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或应用术中计算机导航。不含植骨术、术中X线引导、术中导航。</t>
  </si>
  <si>
    <t>HXG70318</t>
  </si>
  <si>
    <t>股骨干骨折闭合复位外固定架固定杆固定术</t>
  </si>
  <si>
    <t>摆体位(必要时在骨科牵引手术床上固定患肢)，选择外固定架固定杆针入点，在骨折两端固定外固定架固定杆针。保护周围软组织，防止血管神经损伤，X线透视下复位骨折，透视下对骨折进行固定，冲洗伤口，放置引流，逐层缝合伤口。必要时术中X线检查骨折及内固定物位置。</t>
  </si>
  <si>
    <t>HXG70319</t>
  </si>
  <si>
    <t>陈旧股骨干骨折闭合复位外固定架固定杆固定术</t>
  </si>
  <si>
    <t>HXG70320</t>
  </si>
  <si>
    <t>股骨干骨折切开复位内固定术</t>
  </si>
  <si>
    <t>摆体位，选择适合入路切开，保护周围软组织，防止血管神经损伤，保护骨折端血供，显露骨折形态，用力牵引骨折端，准确复位骨折端，选择适宜固定系统进行骨折固定，冲洗伤口，放置引流，逐层缝合伤口。必要时术中X线检查骨折及内固定物位置。不含术中X线引导、术中导航。</t>
  </si>
  <si>
    <t>HXG70321</t>
  </si>
  <si>
    <t>陈旧股骨干骨折切开复位内固定术</t>
  </si>
  <si>
    <t>HXG70322</t>
  </si>
  <si>
    <t>股骨干骨折切开复位髓内针内固定术</t>
  </si>
  <si>
    <t>HXG70323</t>
  </si>
  <si>
    <t>陈旧股骨干骨折切开复位髓内针内固定术</t>
  </si>
  <si>
    <t>陈旧骨折包括骨折不愈合、畸形愈合、骨折伴感染，病变部位为非正常解剖结构，手术操作难度增大很多。摆体位(必要时在骨科牵引手术床上固定患肢)，选择适合入路切开，打开骨髓腔。保护周围软组织，防止血管神经损伤，保护骨折端血供，复位骨折。必要时进行接截骨矫形，选择适宜的髓内针固定系统，透视下对骨折进行固定，冲洗伤口，放置引流，逐层缝合伤口，必要时术中X线检查骨折及内固定物位置或应用术中计算机导航。不含植骨术、术中X线引导、术中导航。</t>
  </si>
  <si>
    <t>HXG70324</t>
  </si>
  <si>
    <t>股骨干骨折切开复位外固定架固定杆固定术</t>
  </si>
  <si>
    <t>摆体位(必要时在骨科牵引手术床上固定患肢)，选择外固定架固定杆针入点，在骨折两端固定外固定架固定杆针。保护周围软组织，防止血管神经损伤，切开暴露骨折端，直视下复位骨折。必要时对骨折端进行内固定。透视下对骨折进行穿针，外固定架固定杆固定，冲洗伤口，放置引流，逐层缝合伤口。必要时术中X线检查骨折及内固定物位置。</t>
  </si>
  <si>
    <t>HXG70325</t>
  </si>
  <si>
    <t>陈旧股骨干骨折切开复位外固定架固定杆固定术</t>
  </si>
  <si>
    <t>HXG70326</t>
  </si>
  <si>
    <t>股骨髁间骨折闭合复位钢板螺丝钉内固定术</t>
  </si>
  <si>
    <t>HXG70327</t>
  </si>
  <si>
    <t>股骨髁间骨折闭合复位髓内针内固定术</t>
  </si>
  <si>
    <t>HXG70328</t>
  </si>
  <si>
    <t>股骨髁间骨折闭合复位外固定架固定杆固定术</t>
  </si>
  <si>
    <t>HXG70329</t>
  </si>
  <si>
    <t>陈旧股骨髁间骨折切开复位内固定术</t>
  </si>
  <si>
    <t>HXG70330</t>
  </si>
  <si>
    <t>股骨髁间骨折切开复位钢板螺丝钉内固定术</t>
  </si>
  <si>
    <t>HXG70331</t>
  </si>
  <si>
    <t>股骨髁间骨折切开复位髓内针内固定术</t>
  </si>
  <si>
    <t>HXG70332</t>
  </si>
  <si>
    <t>陈旧股骨髁间骨折切开复位髓内针内固定术</t>
  </si>
  <si>
    <t>陈旧骨折包括骨折不愈合、畸形愈合、骨折伴感染，病变部位为非正常解剖结构，手术操作难度增大很多。摆体位(必要时在骨科牵引手术床上固定患肢)，选择适合入路切开，打开骨髓腔，保护周围软组织，防止血管神经损伤，保护骨折端血供，复位骨折。必要时进行接截骨矫形，选择适宜的髓内针固定系统，透视下对骨折进行固定，冲洗伤口，放置引流，逐层缝合伤口，必要时术中X线检查骨折及内固定物位置或应用术中计算机导航。不含植骨术、术中X线引导、术中导航。</t>
  </si>
  <si>
    <t>HXG70333</t>
  </si>
  <si>
    <t>股骨髁间骨折切开复位外固定架固定杆固定术</t>
  </si>
  <si>
    <t>HXG70334</t>
  </si>
  <si>
    <t>陈旧股骨髁间骨折切开复位外固定架固定杆固定术</t>
  </si>
  <si>
    <t>HXG70502</t>
  </si>
  <si>
    <t>股骨头骨折复位内固定术</t>
  </si>
  <si>
    <t>麻醉下，C型臂定位，切口，显露股骨头近端及股骨头，克氏针C型臂定位，电钻钻孔，空心螺钉置入，再定位，缝合骨膜、深筋膜、皮下及气口。不含X线引导、术中导航。</t>
  </si>
  <si>
    <t>HXG71301</t>
  </si>
  <si>
    <t>股骨头骨骺滑脱牵引复位内固定术</t>
  </si>
  <si>
    <t>麻醉下，C型臂定位，患侧切口，显露股骨近端及股骨颈，克氏针C型臂定位，电钻钻孔，空心螺钉置入，再定位，缝合骨膜、深筋膜、皮下及切口。不含C型臂引导。</t>
  </si>
  <si>
    <t>HXG73301</t>
  </si>
  <si>
    <t>经股骨转子间股骨头旋转截骨术</t>
  </si>
  <si>
    <t>髋部侧方倒弧形切口20-25厘米，显露股骨大转子，截骨，连同臀中小肌向近端翻转，显露关节囊，沿髋臼切断关节囊及髂腰肌下部关节囊，上转子间截断，再将小转子横行截断，将股骨头、颈及部分转子向前或向后旋转，X线(或导航)引导下螺钉固定截骨。不含术中X线、导航。</t>
  </si>
  <si>
    <t>内固定材料，血液回收装置</t>
  </si>
  <si>
    <t>HXG73302</t>
  </si>
  <si>
    <t>股骨颈楔形截骨术</t>
  </si>
  <si>
    <t>髋关节前侧切开，显露关节，切开，显露股骨头、颈，保护股动静脉和股神经，将股骨颈截断，楔形截骨，对合，放置内固定。</t>
  </si>
  <si>
    <t>HXG73303</t>
  </si>
  <si>
    <t>股骨大转子下移抬高截骨术</t>
  </si>
  <si>
    <t>显露股骨大转子，大转子截骨，X线引导，外展后将截骨块固定在下及远端。不含术中X线引导。</t>
  </si>
  <si>
    <t>HXG73304</t>
  </si>
  <si>
    <t>股骨转子间/下内外翻截骨术</t>
  </si>
  <si>
    <t>股骨近端切开，保护股动静脉、坐骨神经，显露股骨近端，截断，楔形截骨，矫正内翻或外翻，X线引导下复位，钢板、螺钉固定。不含术中X线引导。</t>
  </si>
  <si>
    <t>HXG73305</t>
  </si>
  <si>
    <t>股骨中1/3截骨术</t>
  </si>
  <si>
    <t>股骨干外侧切口，显露股骨干，保护股动静脉，将股骨干截断，矫正畸形，X线引导下复位、固定。不含术中X线引导。</t>
  </si>
  <si>
    <t>HXG73306</t>
  </si>
  <si>
    <t>股骨下端截骨术</t>
  </si>
  <si>
    <t>股骨外侧切开，显露股骨髁，保护股动静脉及胫神经，截断股骨髁，楔形截骨，X线引导下复位固定截骨。不含术中X线引导。</t>
  </si>
  <si>
    <t>HXG82301</t>
  </si>
  <si>
    <t>股骨牵张延长术</t>
  </si>
  <si>
    <t>于股骨近远端分别打入2-4根螺纹钉，安置可牵张外固定延长支架，于股骨中段截断，缓慢延长至需要长度后，用钢板螺钉或髓内钉内固定。不含C型臂引导。</t>
  </si>
  <si>
    <t>HXG82302</t>
  </si>
  <si>
    <t>股骨延长术</t>
  </si>
  <si>
    <t>经股骨外侧入路，于股骨干中段Z字形截骨，C型臂下决定对位对线及延长长度，钢板螺钉内固定，自体或异体植骨，石膏或支具保护。不含C型臂引导。</t>
  </si>
  <si>
    <t>HXG89301</t>
  </si>
  <si>
    <t>股骨颈骨折切开复位带血管组织移植术</t>
  </si>
  <si>
    <t>摆体位，选择适合入路切开，保护周围血管神经组织，保护骨折端血供，显露骨折形态，选择相应移植物进行带血管蒂的组织移植或进行血管吻合的游离组织移植，冲洗伤口，放置引流，逐层缝合伤口。必要时术中X线检查骨折位置。不含术中X线引导。</t>
  </si>
  <si>
    <t>HXG89302</t>
  </si>
  <si>
    <t>股骨头减压带肌蒂骨移植术</t>
  </si>
  <si>
    <t>髋关节前方显露，切开关节囊，显露股骨头、颈，开窗，坏死区减压，带肌蒂骨(髂骨、大转子部)植入，固定。不含术中X线引导。</t>
  </si>
  <si>
    <t>HXG89303</t>
  </si>
  <si>
    <t>股骨头减压带血管蒂骨移植术</t>
  </si>
  <si>
    <t>髋关节前方切口10-15厘米，保护髂外动静脉和股神经，切开关节囊，显露股骨头，颈骨开窗，清除坏死骨，显露髂骨及血管，仔细分离，取下带小血管髂骨，植入股骨头、颈部，螺钉固定。不含术中X线透视。</t>
  </si>
  <si>
    <t>HXG89304</t>
  </si>
  <si>
    <t>股骨头减压吻合血管腓骨移植术</t>
  </si>
  <si>
    <t>经髋关节前侧切开，显露关节囊，保护股动静脉，切开关节囊作股骨头坏死骨清除。显露动脉分支，另一切口小腿外侧切开，显露腓骨中段，游离腓动静脉，切断骨及血管。将带腓骨血管移至股骨头颈内，显微镜下吻合血管，固定骨块。不含术中用显微镜、术中X线透视。</t>
  </si>
  <si>
    <t>HXH</t>
  </si>
  <si>
    <t>髌骨</t>
  </si>
  <si>
    <t>HXH70301</t>
  </si>
  <si>
    <t>髌骨骨折切开复位内固定术</t>
  </si>
  <si>
    <t>HXH70302</t>
  </si>
  <si>
    <t>陈旧髌骨骨折切开复位内固定术</t>
  </si>
  <si>
    <t>HXH70303</t>
  </si>
  <si>
    <t>髌骨骨折闭合复位内固定术</t>
  </si>
  <si>
    <t>HXH70304</t>
  </si>
  <si>
    <t>陈旧髌骨骨折闭合复位内固定术</t>
  </si>
  <si>
    <t>消毒铺巾，X线透视下闭合复位骨折穿针或用螺丝钉固定，冲洗缝合伤口。</t>
  </si>
  <si>
    <t>HXH73301</t>
  </si>
  <si>
    <t>髌骨清理术</t>
  </si>
  <si>
    <t>消毒铺巾，髌骨末端滑膜清理，变性肌腱的清理，末端再血管化处理，止血，加压包扎。</t>
  </si>
  <si>
    <t>HXH73302</t>
  </si>
  <si>
    <t>髌骨切除术</t>
  </si>
  <si>
    <t>消毒铺巾，切除髌骨，重建伸膝装置，止血，加压包扎，支具固定。</t>
  </si>
  <si>
    <t>HXH73303</t>
  </si>
  <si>
    <t>髌骨切除股四头肌修补术</t>
  </si>
  <si>
    <t>消毒铺巾，显露膝关节，切除粉碎髌骨，修补股四头肌，冲洗缝合伤口。</t>
  </si>
  <si>
    <t>HXH73304</t>
  </si>
  <si>
    <t>二分髌骨切除术</t>
  </si>
  <si>
    <t>消毒铺巾，切除二分髌骨，髌骨钻孔，编织缝合股四头肌腱，重建止点，止血，加压包扎，支具固定。</t>
  </si>
  <si>
    <t>HXJ</t>
  </si>
  <si>
    <t>膝关节</t>
  </si>
  <si>
    <t>HXJ45101</t>
  </si>
  <si>
    <t>膝关节穿刺术</t>
  </si>
  <si>
    <t>消毒菌巾，局部麻醉，穿刺关节，抽取关节液，加压包扎。</t>
  </si>
  <si>
    <t>HXJ45301</t>
  </si>
  <si>
    <t>膝关节引流术</t>
  </si>
  <si>
    <t>局部消毒菌巾，穿刺关节，放置引流管，缝合固定引流管，加压包扎。</t>
  </si>
  <si>
    <t>HXJ48101</t>
  </si>
  <si>
    <t>膝关节注射治疗</t>
  </si>
  <si>
    <t>消毒菌巾，局部麻醉，穿刺关节，抽取关节液，关节内注射，加压包扎。</t>
  </si>
  <si>
    <t>HXJ57301</t>
  </si>
  <si>
    <t>膝关节粘连麻醉下推拿松解术</t>
  </si>
  <si>
    <t>麻醉后，谨慎手法推拿膝关节至屈曲120°以上，避免出现骨折及肌腱、韧带断裂。</t>
  </si>
  <si>
    <t>HXJ57302</t>
  </si>
  <si>
    <t>膝关节切开松解术</t>
  </si>
  <si>
    <t>经膝前入路，清理关节内粘连，股四头肌成形，或髌腱止点移位，螺钉内固定，石膏或支具保护，CPM功能锻炼。</t>
  </si>
  <si>
    <t>HXJ58301</t>
  </si>
  <si>
    <t>膝关节离断术</t>
  </si>
  <si>
    <t>麻醉，消毒，入路、神经血管切断处理，肌腱肌肉切断，髌股融合，放置引流、关闭伤口，用生理盐水1000毫升冲洗。</t>
  </si>
  <si>
    <t>HXJ65301</t>
  </si>
  <si>
    <t>膝关节切开软骨取出术</t>
  </si>
  <si>
    <t>消毒铺巾，铺防水材料，暴露膝关节，用专业的环钻在股骨髁非负重区取出骨软骨组织，充分止血，12000毫升生理盐水冲洗关节腔，留置引流管，加压包扎。不含髁间窝成形、半月板切除。</t>
  </si>
  <si>
    <t>HXJ66301</t>
  </si>
  <si>
    <t>全膝人工关节置换术</t>
  </si>
  <si>
    <t>适于膝关节器质性病变的治疗。切除病变膝关节关节面，松解、修复病变的关节软组织，置换人工膝关节表面假体经膝关节前路切开，显露病变的膝关节，清除增生的骨赘和瘢痕，切除病变的关节滑膜，按下肢的冠状轴线、矢状轴线和膝关节的旋转轴线进行精确的截骨，根据病人关节的特点进行个性化的软组织平衡处理，调整截骨后的屈伸间隙，并使之相等，安放假体试模测试完全合适之后，使用骨水泥安装人工膝关节表面假体，用抗生素盐水加压冲洗术野，放置引流，缝合，有可能在术中使用X透视或导航。不含术中X线透视、导航。</t>
  </si>
  <si>
    <t>人工关节，金属垫片，内固定材料，骨水泥</t>
  </si>
  <si>
    <t>HXJ66302</t>
  </si>
  <si>
    <t>全膝人工关节置换联合截骨术</t>
  </si>
  <si>
    <t>对存在股骨或胫骨有力线不正的患者，在作全膝关节置换术的同时需先作股骨或胫骨截骨，矫正畸形然后再置入人工假体，术中需应用X线透视或导航。不含术中X线透视、导航。</t>
  </si>
  <si>
    <t>人工关节，骨修复材料，人工骨，内固定材料，骨水泥</t>
  </si>
  <si>
    <t>HXJ66303</t>
  </si>
  <si>
    <t>全膝关节置换联合加强术</t>
  </si>
  <si>
    <t>对严重胫骨畸形或高位胫骨截骨术后，有在胫骨平台缺损者需在置入人工假体同时作同种异体大块植骨或自体骨，金属垫片、延长杆等加强术，术中需X线透视或导航。不含术中X线透视、导航。</t>
  </si>
  <si>
    <t>HXJ66304</t>
  </si>
  <si>
    <t>全膝人工关节翻修术</t>
  </si>
  <si>
    <t>适用于初次或再次置换全膝关节后假体松动，感染，磨损或位置不良等，取出原假体或部分部件，处理骨缺损或软组织平衡，重新置入关节假体(全部或部分更换)，术中需X线透视或导航。不含术中X线透视、导航。</t>
  </si>
  <si>
    <t>HXJ66305</t>
  </si>
  <si>
    <t>膝人工关节取出关节融合术</t>
  </si>
  <si>
    <t>对膝关节置换术后感染或松动，取出人工假体，行关节融合术(放置内固定或应用外固定架)植骨或不植骨，术中应用X线透视或导航。不含术中X线透视、导航。</t>
  </si>
  <si>
    <t>HXJ66306</t>
  </si>
  <si>
    <t>膝关节单髁置换术</t>
  </si>
  <si>
    <t>切除病变区关节面，置换单髁表面假体切开，显露病变的膝关节，清除增生的骨赘和瘢痕，精确截骨，安放假体试模测试完全合适之后，使用骨水泥安装人工膝关节单髁表面假体，术中X线透视或导航检测。不含术中X线透视、导航。</t>
  </si>
  <si>
    <t>HXJ66307</t>
  </si>
  <si>
    <t>髌股关节置换术</t>
  </si>
  <si>
    <t>适用膝关节髌骨或股骨髁间病变，显露髌股关节，精确定位，切除病变，放置假体，骨水泥固定，术中需X线透视或导航检测。不含术中X线透视、导航。</t>
  </si>
  <si>
    <t>HXJ73301</t>
  </si>
  <si>
    <t xml:space="preserve">膝内外翻定点闭式折骨术 
</t>
  </si>
  <si>
    <t>经相应入路，于股骨远段或胫骨近端前面作V形或弧形截骨，或于股骨远端或胫骨近端的侧方作V形或楔形截骨后矫正畸形，钢板螺钉内固定，或石膏外固定。不含C型臂引导。</t>
  </si>
  <si>
    <t>HXJ73302</t>
  </si>
  <si>
    <t>膝关节切开清创术</t>
  </si>
  <si>
    <t>对早期感染或垫片安放不合适的膝关节置换术后，不需做更换假体的患者适用此手术。</t>
  </si>
  <si>
    <t>金属垫片</t>
  </si>
  <si>
    <t>HXJ73303</t>
  </si>
  <si>
    <t>膝关节滑膜切除术</t>
  </si>
  <si>
    <t>HXJ73304</t>
  </si>
  <si>
    <t>腘窝囊肿切除术</t>
  </si>
  <si>
    <t>俯卧位，腘窝部切口，保护腘动静脉及胫神经，显露腘窝切除囊肿，修复后关节囊。</t>
  </si>
  <si>
    <t>HXJ73305</t>
  </si>
  <si>
    <t>腘窝囊肿复发切除术</t>
  </si>
  <si>
    <t>俯卧位，腘窝部切口，切除瘢痕，保护腘动静脉及胫神经，切除复发的囊肿，修复后关节囊。</t>
  </si>
  <si>
    <t>HXJ73306</t>
  </si>
  <si>
    <t>髌股关节病变软骨切除软骨下钻孔术</t>
  </si>
  <si>
    <t>摆体位，选择前方入路切开，显露髌股关节，判别软骨损伤情况，切除退变软骨，钻孔，冲洗伤口，放置引流，逐层缝合伤口。</t>
  </si>
  <si>
    <t>HXJ73307</t>
  </si>
  <si>
    <t>鹅足滑囊切除术</t>
  </si>
  <si>
    <t>消毒菌巾，切开，鹅足滑囊切除，止血，加压包扎。</t>
  </si>
  <si>
    <t>HXJ81501</t>
  </si>
  <si>
    <t>关节镜下外侧半月板腘肌囊紧缩术</t>
  </si>
  <si>
    <t xml:space="preserve">消毒铺巾，铺防水材料，膝关节前方入路，关节镜探查髌上囊、关节软骨、半月板及交叉韧带，缝合松弛的腘肌囊，充分止血，12000毫升生理盐水冲洗关节腔，加压包扎。不含软骨修复、髁间窝成形。 </t>
  </si>
  <si>
    <t>HXJ83301</t>
  </si>
  <si>
    <t>膝关节切开软骨损伤微骨折术</t>
  </si>
  <si>
    <t>消毒铺巾，切开暴露关节，将软骨病灶处理平整，用软骨刮匙将软骨病灶边缘修整稳定，用专用器械在软骨病灶处微骨折处理，充分止血，冲洗关节腔，留置引流管，加压包扎。不含髁间窝成形、半月板切除。</t>
  </si>
  <si>
    <t>HXJ83302</t>
  </si>
  <si>
    <t>膝关节软骨损伤切开修整术</t>
  </si>
  <si>
    <t>消毒铺巾，切开暴露关节软骨面，处理软骨病灶至平整，充分止血，冲洗关节腔，加压包扎。不含髁间窝成形、半月板切除。</t>
  </si>
  <si>
    <t>HXJ83303</t>
  </si>
  <si>
    <t>膝人工关节取出关节成形术</t>
  </si>
  <si>
    <t>全膝关节置换后假体松动或感染取出假体后不能行再置换，行关节成形手术。</t>
  </si>
  <si>
    <t>HXJ83304</t>
  </si>
  <si>
    <t>股骨滑车沟成形术</t>
  </si>
  <si>
    <t>消毒铺巾，切开行滑车沟的截骨，成形，固定，止血，加压包扎，支具固定。</t>
  </si>
  <si>
    <t>HXJ83305</t>
  </si>
  <si>
    <t>鹅足弹响矫正术</t>
  </si>
  <si>
    <t>消毒菌巾，切开，鹅足矫正，移位，止血，加压包扎。</t>
  </si>
  <si>
    <t>HXJ83503</t>
  </si>
  <si>
    <t>关节镜下膝髁间窝成形术</t>
  </si>
  <si>
    <t xml:space="preserve">消毒菌巾，膝关节前内侧及前外侧入路，探查髌上囊、髌股关节和胫股关节软骨，探查内侧及外侧半月板，探查前后交叉韧带，骨刀、刮勺、打磨头成形髁间窝，止血，加压包扎，6000毫升生理盐水冲洗。 </t>
  </si>
  <si>
    <t>HXJ89301</t>
  </si>
  <si>
    <t>膝关节切开关节骨软骨移植术</t>
  </si>
  <si>
    <t>消毒铺巾，将软骨病灶平整，用软骨刮匙将软骨病灶边缘修整稳定，用专业的环钻在软骨病灶处钻取骨槽，将准备好的骨软骨块植入骨槽内，并将表面修整平整，充分止血，冲洗关节腔，留置引流管，加压包扎。不含髁间窝成形、半月板切除。</t>
  </si>
  <si>
    <t>HXJ89302</t>
  </si>
  <si>
    <t>膝关节自体软骨细胞移植术</t>
  </si>
  <si>
    <t>消毒铺巾，铺防水材料，胫骨前方切口，解剖胫骨骨膜，取出足量的骨膜组织备用，膝关节前方入路，关节镜探查髌上囊、关节软骨、半月板及交叉韧带，将软骨病灶用刨刀刨削平整，并用射频处理软骨病灶边缘，用软骨刮匙将软骨病灶边缘修整稳定，将准备好的骨膜组织植入膝关节，用专业的缝线将骨膜与周围的软骨组织缝合紧密，并将表面修整平整，用注射器将分离培养好的软骨细胞注入骨膜下，充分止血，冲洗关节腔，留置引流管，加压包扎。不含髁间窝成形、半月板切除。</t>
  </si>
  <si>
    <t>HXJ89303</t>
  </si>
  <si>
    <t>膝关节切开骨膜移植术</t>
  </si>
  <si>
    <t>消毒铺巾，胫骨前方切口，解剖胫骨骨膜，取出足量的骨膜组织备用，切开膝关节，将软骨病灶用刨刀刨削平整，用软骨刮匙将软骨病灶边缘修整稳定，将准备好的骨膜组织植入膝关节，用专业的缝线将骨膜与周围的软骨组织缝合紧密，并将表面修理平整，充分止血，冲洗关节腔，留置引流管，加压包扎。不含髁间窝成形、半月板切除。</t>
  </si>
  <si>
    <t>HXJ89304</t>
  </si>
  <si>
    <t>伸膝装置重建术</t>
  </si>
  <si>
    <t>消毒铺巾，显露受损的膝装置，修补缝合断端，用人工或生物材料重建加强缝合伸膝装置。</t>
  </si>
  <si>
    <t>HXJ89305</t>
  </si>
  <si>
    <t>膝关节半月板胫骨韧带切开重建术</t>
  </si>
  <si>
    <t>消毒铺巾，残留半月板的修整，将断裂的半月板胫骨韧带缝合重建并固定，充分止血，冲洗关节腔，留置引流管1根，加压包扎。不含软骨修复、髁间窝成形。</t>
  </si>
  <si>
    <t>HXJ89306</t>
  </si>
  <si>
    <t>膝后内复合体修复重建术</t>
  </si>
  <si>
    <t>麻醉后消毒菌巾，后内复合体的暴露，复合体的修复与重建，止血，加压包扎，外固定。不含肌腱的获取、修整和编织。</t>
  </si>
  <si>
    <t>HXJ89503</t>
  </si>
  <si>
    <t>关节镜辅助下的膝后外复合体修复重建术</t>
  </si>
  <si>
    <t xml:space="preserve">麻醉后消毒菌巾，关节镜探查，后外侧复合体(腘肌腱、腘腓韧带、外侧副韧带)的暴露、修复与重建，止血，加压包扎，外固定，6000毫升生理盐水冲洗。不含肌腱的获取、修整和编织，关节镜下图片采集。 </t>
  </si>
  <si>
    <t>HXJ89504</t>
  </si>
  <si>
    <t>关节镜下膝关节病灶清除术</t>
  </si>
  <si>
    <t>消毒铺巾，铺防水材料，膝关节前内、前外侧入路，探查髌股关节，刨刀清理膝关节内滑膜，射频止血，探查内外侧半月板，半月板咬钳切除病变半月板，10000ml生理盐水冲洗关节腔，放置引流管，缝合包扎。不含X线引导。</t>
  </si>
  <si>
    <t>HXJ89505</t>
  </si>
  <si>
    <t>关节镜下膝关节游离体取出术</t>
  </si>
  <si>
    <t>消毒铺巾，铺防水材料，膝关节前内、前外侧入路，分别置入关节镜和器械，刨刀清理滑膜，用器械取出游离体，9000ml生理盐水冲洗关节腔，缝合包扎。</t>
  </si>
  <si>
    <t>HXK</t>
  </si>
  <si>
    <t>膝部韧带</t>
  </si>
  <si>
    <t>HXK57301</t>
  </si>
  <si>
    <t>髌骨外侧支持带松解术</t>
  </si>
  <si>
    <t>消毒铺巾，外侧支持带松解，止血，放置负压引流，缝合固定，加压包扎。</t>
  </si>
  <si>
    <t>HXK70501</t>
  </si>
  <si>
    <t>关节镜下膝前交叉韧带下止点撕脱骨折复位固定术</t>
  </si>
  <si>
    <t xml:space="preserve">消毒菌巾，铺防水材料，膝关节前内侧及前外侧入路，探查髌上囊、髌股关节和胫股关节软骨，探查内侧及外侧半月板，清理骨折端，镜下复位，钻骨道，内固定骨折复位，止血，加压包扎，外固定支具固定膝关节，6000毫升生理盐水冲洗。 </t>
  </si>
  <si>
    <t>HXK70502</t>
  </si>
  <si>
    <t>关节镜下膝后交叉韧带下止点撕脱骨折复位固定术</t>
  </si>
  <si>
    <t>HXK81301</t>
  </si>
  <si>
    <t>髌骨内侧支持带缝合紧缩术</t>
  </si>
  <si>
    <t>消毒铺巾，切除增生滑膜，内侧支持带紧缩，止血，加压包扎。</t>
  </si>
  <si>
    <t>HXK83301</t>
  </si>
  <si>
    <t>髌韧带成形术</t>
  </si>
  <si>
    <t>经膝前正中入路，编织缝合髌韧带，或自体阔筋膜半腱肌半膜肌肌腱移植，或取人工髌韧带，重建髌韧带，术后石膏或支具保护，CPM功能锻炼。</t>
  </si>
  <si>
    <t>HXK83302</t>
  </si>
  <si>
    <t>髌韧带缝合术</t>
  </si>
  <si>
    <t>消毒铺巾，切开、游离、显露髌韧带断端，处理残端，髌韧带断端编织缝合，包扎固定。</t>
  </si>
  <si>
    <t>HXK83303</t>
  </si>
  <si>
    <t>膝内侧副韧带缝合修补术</t>
  </si>
  <si>
    <t>麻醉后消毒菌巾，暴露内侧副韧带，副韧带的缝合修补，止血，加压包扎，外固定。</t>
  </si>
  <si>
    <t>HXK83304</t>
  </si>
  <si>
    <t>膝外侧副韧带缝合修补术</t>
  </si>
  <si>
    <t>麻醉后消毒，铺无菌巾暴露外侧副韧带，韧带的缝合修补，止血，加压包扎，外固定。</t>
  </si>
  <si>
    <t>HXK83501</t>
  </si>
  <si>
    <t>关节镜下膝前交叉韧带断裂翻修术</t>
  </si>
  <si>
    <t xml:space="preserve">消毒铺巾，铺防水材料，膝关节前内侧及前外侧入路，探查髌上囊、髌股关节和胫股关节软骨，探查内侧及外侧半月板，切除增生滑膜，重建韧带用的移植物需另铺台，由二助完成对翻修用移植物的修整和缝合编织，并预牵张，关节镜下清理髁间窝(必要时进行髁间窝成形术)，在专用定位器定位下用空心动力电钻分别钻取上下骨道，必要时在X线引导下进行，引入缝编好的肌腱移植物，并分别固定上下止点，18000毫升生理盐水冲洗关节腔，关节腔内及皮下分别置负压引流管1根，缝合伤口，加压包扎，外固定支具固定膝关节。不含髁间窝成形术、半月板切除、半月板缝合手术、软骨病灶修整术、术中透视。 </t>
  </si>
  <si>
    <t>HXK83502</t>
  </si>
  <si>
    <t>关节镜下膝后交叉韧带断裂翻修术</t>
  </si>
  <si>
    <t xml:space="preserve">消毒铺巾，铺防水材料，膝关节前内侧及前外侧入路，探查髌上囊、髌股关节和胫股关节软骨，探查内侧及外侧半月板，切除增生滑膜，重建韧带用的移植物需另铺台，由二助完成对翻修用移植物的修整和缝合编织，并预牵张，关节镜下清理髁间窝(必要时进行髁间窝成形术)，暴露关节后窝，在专用定位器定位下用空心动力电钻分别钻取上下新骨道，必要时在X线引导下进行，引入肌腱移植物，并分别固定上下止点，18000毫升生理盐水冲洗关节腔，关节腔内及皮下分别置负压引流管1根，缝合伤口，加压包扎，外固定支具固定膝关节。不含髁间窝成形术、半月板切除、半月板缝合手术、软骨病灶修整术、术中透视。 </t>
  </si>
  <si>
    <t>HXK89301</t>
  </si>
  <si>
    <t>髌骨内侧髌股韧带重建术</t>
  </si>
  <si>
    <t>消毒铺巾，取肌腱，缝线编织肌腱移植物，内侧髌股韧带髌骨端与股骨端分别钻取骨道，引入移植物，分别固定髌骨与股骨端，止血，加压包扎，支具固定。</t>
  </si>
  <si>
    <t>HXK89302</t>
  </si>
  <si>
    <t>膝内侧副韧带修复重建术</t>
  </si>
  <si>
    <t>麻醉后消毒菌巾，内侧副韧带的暴露，韧带的修复与重建，韧带的固定，止血，加压包扎，外固定。不含肌腱的获取、修整和编织。</t>
  </si>
  <si>
    <t>HXK89303</t>
  </si>
  <si>
    <t>膝外侧副韧带修复重建术</t>
  </si>
  <si>
    <t>麻醉欧消毒菌巾，暴露外侧副韧带，韧带的修复与重建，韧带的固定，止血，加压包扎，外固定。不含肌腱的获取、修整和编织。</t>
  </si>
  <si>
    <t>HXK89304</t>
  </si>
  <si>
    <t>膝前交叉韧带切开重建术</t>
  </si>
  <si>
    <t>消毒铺巾，膝关节前内入路切开，清理脂肪垫，暴露前交叉韧带上下止点。必要时进行髁间窝成形术，在专用定位器定位下用空心动力电钻分别钻取上下骨道，必要时在X线引导下进行，引入移植物，并分别固定上下止点，冲洗关节腔，关节腔内及皮下分别置负压引流管1根，缝合伤口，加压包扎，外固定支具固定膝关节。不含髁间窝成形术、半月板切除或者半月板缝合手术、软骨病灶修整术、术中透视。</t>
  </si>
  <si>
    <t>HXK89305</t>
  </si>
  <si>
    <t>膝后交叉韧带切开重建术</t>
  </si>
  <si>
    <t>消毒铺巾，膝前切开暴露髁间窝内侧壁的后交叉韧带上止点，膝后方切开，暴露髁间后窝的后交叉韧带下止点，在专用定位器定位下用空心动力电钻分别钻取上下骨道，(必要时在X线引导下进行)，引入移植物，并分别固定上下止点，冲洗关节腔，关节腔内及皮下分别置负压引流管1根，缝合伤口，加压包扎，外固定支具固定膝关节。不含髁间窝成形术、半月板切除或者半月板缝合手术、软骨病灶修整术、术中透视。</t>
  </si>
  <si>
    <t>HXK89501</t>
  </si>
  <si>
    <t>关节镜下膝前交叉韧带单束重建术</t>
  </si>
  <si>
    <t xml:space="preserve">消毒铺巾，铺防水材料，膝关节前内侧及前外侧入路，探查髌上囊、髌股关节和胫股关节软骨，探查内侧及外侧半月板，切除增生滑膜，重建韧带用的移植物需另铺台，由二助完成对移植物的修整和缝合编织，并预牵张，关节镜下髓核钳清理髁间窝(必要时进行髁间窝成形术)，在专用定位器定位下用空心动力电钻分别钻取上下骨道(必要时在X线引导下进行)，引入肌腱移植物，并分别固定上下止点，18000毫升生理盐水冲洗关节腔，关节腔内及皮下分别置负压引流管1根，缝合伤口，加压包扎，外固定支具固定膝关节。不含髁间窝成形术、半月板切除、半月板缝合手术、软骨病灶修整术、术中透视。 </t>
  </si>
  <si>
    <t>HXK89502</t>
  </si>
  <si>
    <t>关节镜下膝前交叉韧带多束重建术</t>
  </si>
  <si>
    <t xml:space="preserve">消毒铺巾，铺防水材料，膝关节前内侧及前外侧入路，探查髌上囊、髌股关节和胫股关节软骨，探查内侧及外侧半月板，切除增生滑膜，重建韧带用的移植物需另铺台，由二助完成对两束移植物的修整和缝合编织，并预牵张，关节镜下髓核钳清理髁间窝(必要时进行髁间窝成形术)，在专用定位器定位下用空心动力电钻分别钻取上下双骨道，共4个骨道(必要时在X线引导下进行)，引入肌腱移植物，并分别固定上下止点，18000毫升生理盐水冲洗关节腔，关节腔内及皮下分别置负压引流管1根，缝合伤口，加压包扎，外固定支具固定膝关节。不含髁间窝成形术、半月板切除、半月板缝合手术、软骨病灶修整术、术中透视。 </t>
  </si>
  <si>
    <t>HXK89503</t>
  </si>
  <si>
    <t>关节镜下膝后交叉韧带单束重建术</t>
  </si>
  <si>
    <t xml:space="preserve">消毒铺巾，铺防水材料，膝关节前内侧及前外侧入路，探查髌上囊、髌股关节和胫股关节软骨，探查内侧及外侧半月板，切除增生滑膜，重建韧带用的移植物需另铺台，由二助完成对翻修用移植物的修整和缝合编织，并预牵张，关节镜下清理髁间窝(必要时进行髁间窝成形术)，暴露关节后窝，在专用定位器定位下用空心动力电钻分别钻取上下骨道，(必要时在X线引导下进行)，引入肌腱移植物，并分别固定上下止点，18000毫升生理盐水冲洗关节腔，关节腔内及皮下分别置负压引流管1根，缝合伤口，加压包扎，外固定支具固定膝关节。不含髁间窝成形术、半月板切除、半月板缝合手术、软骨病灶修整术、术中透视。 </t>
  </si>
  <si>
    <t>HXK89504</t>
  </si>
  <si>
    <t>关节镜下膝后交叉韧带多束重建术</t>
  </si>
  <si>
    <t xml:space="preserve">消毒铺巾，铺防水材料，膝关节前内侧及前外侧入路，探查髌上囊、髌股关节和胫股关节软骨，探查内侧及外侧半月板，切除增生滑膜，重建韧带用的移植物需另铺台，由二助完成对翻修用移植物的修整和缝合编织，并预牵张，关节镜下清理髁间窝(必要时进行髁间窝成形术)，暴露关节后窝，在专用定位器定位下用空心动力电钻分别钻取上下骨道，共4个骨道(必要时在X线引导下进行)，引入肌腱移植物，并分别固定上下止点，18000毫升生理盐水冲洗关节腔，关节腔内及皮下分别置负压引流管1根，缝合伤口，加压包扎，外固定支具固定膝关节。不含髁间窝成形术、半月板切除、半月板缝合手术、软骨病灶修整术、术中透视。 </t>
  </si>
  <si>
    <t>HXL</t>
  </si>
  <si>
    <t>半月板</t>
  </si>
  <si>
    <t>HXL73301</t>
  </si>
  <si>
    <t>膝关节切开半月板切除术</t>
  </si>
  <si>
    <t>消毒铺巾，探查髌上囊、关节软骨、半月板及交叉韧带，将半月板切除，充分止血，冲洗关节腔，加压包扎。不含软骨修复、髁间窝成形。</t>
  </si>
  <si>
    <t>HXL73302</t>
  </si>
  <si>
    <t>膝关节切开盘状半月板切除术</t>
  </si>
  <si>
    <t>HXL73501</t>
  </si>
  <si>
    <t>关节镜下半月板囊肿切除术</t>
  </si>
  <si>
    <t xml:space="preserve">消毒铺巾，铺防水材料，膝关节前方入路，关节镜探查髌上囊、关节软骨、半月板及交叉韧带，半月板囊肿注射染色剂，用刨刀将囊肿内容及囊肿壁切除，或缝合闭合囊肿腔，充分止血，12000毫升生理盐水冲洗关节腔，加压包扎。不含软骨修复、髁间窝成形、半月板切除。 </t>
  </si>
  <si>
    <t>HXL83501</t>
  </si>
  <si>
    <t>关节镜下半月板缝合术</t>
  </si>
  <si>
    <t xml:space="preserve">消毒铺巾，铺防水材料，膝关节前方入路，关节镜探查髌上囊、关节软骨、半月板及交叉韧带，半月板缝合，充分止血，24000毫升生理盐水冲洗关节腔，加压包扎。不含软骨修复、髁间窝成形。 </t>
  </si>
  <si>
    <t>HXL83502</t>
  </si>
  <si>
    <t>关节镜下半月板修整术</t>
  </si>
  <si>
    <t xml:space="preserve">消毒铺巾，铺防水材料，膝关节前方入路，关节镜探查髌上囊、关节软骨、半月板及交叉韧带，半月板修整，充分止血，12000毫升生理盐水冲洗关节腔，加压包扎。不含软骨修复、髁间窝成形。 </t>
  </si>
  <si>
    <t>HXL83503</t>
  </si>
  <si>
    <t>关节镜下半月板松弛症矫正术</t>
  </si>
  <si>
    <t xml:space="preserve">消毒铺巾，铺防水材料，膝关节前方入路，关节镜探查髌上囊、关节软骨、半月板及交叉韧带，缝合松弛的半月板，充分止血，12000毫升生理盐水冲洗关节腔，加压包扎。不含软骨修复、髁间窝成形。 </t>
  </si>
  <si>
    <t>HXL89501</t>
  </si>
  <si>
    <t>关节镜下同种异体半月板移植术</t>
  </si>
  <si>
    <t xml:space="preserve">常规铺巾，铺防水材料，在无菌条件下，将异体半月板修整成需要的形态，包括半月板的边缘，半月板的止点编制，半月板止点骨块的修整，带线。消毒铺巾，铺防水材料，膝关节前方入路，关节镜探查髌上囊、关节软骨、半月板及交叉韧带。残留半月板的修整，钻取止点骨道，将准备好的异体半月板植入关节，将半月板与关节囊缝合在一起，固定骨道内的半月板组织或骨块，充分止血，36000毫升生理盐水冲洗关节腔，留置引流管，加压包扎。不含软骨修复、髁间窝成形。 </t>
  </si>
  <si>
    <t>HXM</t>
  </si>
  <si>
    <t>大腿和膝部肌肉软组织</t>
  </si>
  <si>
    <t>HXM60301</t>
  </si>
  <si>
    <t>腘绳肌腱游离修整术</t>
  </si>
  <si>
    <t>消毒，铺无菌巾，腘绳肌腱暴露，腘绳肌腱(股薄肌腱和半腱肌腱)游离和切取，修整和缝编，止血，缝合切口，加压包扎。</t>
  </si>
  <si>
    <t>HXM60302</t>
  </si>
  <si>
    <t>髌腱移植物取出修整术</t>
  </si>
  <si>
    <t>消毒菌巾，髌腱探查，摆锯切取髌腱上下极骨块，切取髌腱中1/3，对取下的腱骨移植物进行骨块的钻孔和穿线，对腱性部分进行修整和缝编，止血，缝合取腱处的缺损。</t>
  </si>
  <si>
    <t>HXM73301</t>
  </si>
  <si>
    <t>髌前滑囊切除术</t>
  </si>
  <si>
    <t>消毒铺巾，髌前滑囊探查，滑液取出，滑囊切除，减张缝合，止血，加压包扎，支具固定。</t>
  </si>
  <si>
    <t>HXM73302</t>
  </si>
  <si>
    <t>髌腱腱围切除术</t>
  </si>
  <si>
    <t>消毒铺巾，髌腱腱围切除，止血，加压包扎。</t>
  </si>
  <si>
    <t>HXM82301</t>
  </si>
  <si>
    <t>烧伤后膝部肌腱延长术</t>
  </si>
  <si>
    <t>以1条肌腱为基价，每增加1条肌腱加收不超过500元。</t>
  </si>
  <si>
    <t>HXM83301</t>
  </si>
  <si>
    <t>髌腱断裂缝合修补术</t>
  </si>
  <si>
    <t>消毒铺巾，缝合修补髌腱，髌腱减张固定，止血，加压包扎，支具固定。</t>
  </si>
  <si>
    <t>HXM83302</t>
  </si>
  <si>
    <t>陈旧髌腱断裂缝合修补术</t>
  </si>
  <si>
    <t>消毒铺巾，切开清理瘢痕组织，缝合修补髌腱，翻股四头肌腱瓣加强或取自体、异体肌腱加强，髌腱减张固定，止血，加压包扎，支具固定。</t>
  </si>
  <si>
    <t>HXM83303</t>
  </si>
  <si>
    <t>陈旧髌腱断裂翻修术</t>
  </si>
  <si>
    <t>消毒铺巾，切除原切口，清理瘢痕组织及原修补残留组织，缝合修补髌腱，翻股四头肌腱瓣加强或取自体、异体肌腱加强，髌腱减张固定，止血，加压包扎，支具固定。</t>
  </si>
  <si>
    <t>HXM83304</t>
  </si>
  <si>
    <t>股四头肌断裂修补术</t>
  </si>
  <si>
    <t>消毒铺巾，显露股四头肌断端，直接修补缝合股四头肌，冲洗缝合伤口。不含石膏外固定。</t>
  </si>
  <si>
    <t>HXM83305</t>
  </si>
  <si>
    <t>股四头肌成形术</t>
  </si>
  <si>
    <t>经膝关节上方入路，游离股四头肌肌腱及肌腹，将其作斜形或V形切断，适当延长后缝合，术后石膏或支具保护，术后CPM锻炼。</t>
  </si>
  <si>
    <t>HXM88301</t>
  </si>
  <si>
    <t>股四头肌内侧头移位术</t>
  </si>
  <si>
    <t>消毒铺巾，股四头肌内侧头分离，编制缝合，髌骨骨道钻取，内侧头移位与固定，止血，加压包扎，支具固定。</t>
  </si>
  <si>
    <t>HXM89301</t>
  </si>
  <si>
    <t>髌腱重建术</t>
  </si>
  <si>
    <t>消毒铺巾，髌腱上下止点骨道钻取，编织自体或异体肌腱移植物，植入移植物，分别固定上下止点，髌腱减张固定，止血，加压包扎，支具固定。</t>
  </si>
  <si>
    <t>HXM89302</t>
  </si>
  <si>
    <t>髌腱止点重建术</t>
  </si>
  <si>
    <t>消毒铺巾，编织髌腱断端，钻取髌骨骨道，重建止点并固定，减张固定，止血，加压包扎，支具固定。</t>
  </si>
  <si>
    <t>HXM89303</t>
  </si>
  <si>
    <t>股四头肌止点重建术</t>
  </si>
  <si>
    <t>消毒铺巾，编织股四头肌断端，钻取髌骨骨道，重建止点并固定，止血，加压包扎，支具固定。</t>
  </si>
  <si>
    <t>HXM89304</t>
  </si>
  <si>
    <t>陈旧股四头肌止点重建术</t>
  </si>
  <si>
    <t>消毒铺巾，切开清理瘢痕组织，编织股四头肌断端，钻取骨道，经骨道穿缝线重建止点，自髌骨钻横形骨道，穿双股钢丝，行环形钢丝减张，止血，置引流管，加压包扎，长腿后托石膏固定。</t>
  </si>
  <si>
    <t>HXN-HXT</t>
  </si>
  <si>
    <t>12.小腿</t>
  </si>
  <si>
    <t>HXN79301</t>
  </si>
  <si>
    <t>小腿截肢术</t>
  </si>
  <si>
    <t>麻醉，消毒，入路，神经血管切断处理，肌腱肌肉切断，截骨，肌肉成形，肌固定，放置引流，关闭伤口，用生理盐水1000毫升冲洗。</t>
  </si>
  <si>
    <t>HXN79302</t>
  </si>
  <si>
    <t>深度烧伤小腿截肢术</t>
  </si>
  <si>
    <t>HXP</t>
  </si>
  <si>
    <t>胫骨</t>
  </si>
  <si>
    <t>HXP62301</t>
  </si>
  <si>
    <t>胫骨结节垫高术</t>
  </si>
  <si>
    <t>经胫前入路，于胫骨结节处截骨，向下内移各1厘米后螺钉内固定。</t>
  </si>
  <si>
    <t>HXP70301</t>
  </si>
  <si>
    <t>胫骨平台骨折切开复位钢板螺丝钉内固定术</t>
  </si>
  <si>
    <t>粉碎性骨折加收不超过800元</t>
  </si>
  <si>
    <t>HXP70302</t>
  </si>
  <si>
    <t>陈旧胫骨平台骨折切开复位钢板螺丝钉内固定术</t>
  </si>
  <si>
    <t>HXP70303</t>
  </si>
  <si>
    <t>陈旧胫骨平台骨折切开复位髓内针内固定术</t>
  </si>
  <si>
    <t>陈旧骨折包括骨折不愈合、畸形愈合、骨折伴感染，病变部位为非正常解剖结构，手术操作难度增大很多。摆体位(必要时在骨科牵引手术床上固定患肢)，选择适合入路切开，打开骨髓腔，保护周围软组织，防止血管神经损伤，保护骨折端血供，复位骨折。必要时进行接截骨矫形，选择适宜的髓内针固定系统，透视下对骨折进行固定，冲洗伤口，放置引流，逐层缝合伤口。必要时术中X线检查骨折及内固定物位置或应用术中计算机导航。不含植骨术、术中X线引导、术中导航。</t>
  </si>
  <si>
    <t>HXP70304</t>
  </si>
  <si>
    <t>胫骨平台骨折切开复位外固定架固定杆固定术</t>
  </si>
  <si>
    <t>HXP70305</t>
  </si>
  <si>
    <t>胫骨平台骨折切开复位髓内针内固定术</t>
  </si>
  <si>
    <t>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必要时应用术中计算机导航)。不含术中X线引导、术中导航。</t>
  </si>
  <si>
    <t>HXP70306</t>
  </si>
  <si>
    <t>陈旧胫骨平台骨折切开复位外固定架固定杆固定术</t>
  </si>
  <si>
    <t>陈旧骨折包括骨折不愈合、畸形愈合、骨折伴感染，病变部位为非正常解剖结构，手术操作难度增大很多。摆体位(必要时在骨科牵引手术床上固定患肢)，选择外固定架固定杆针入点，在骨折两端固定外固定架固定杆针，切开暴露骨折端，复位骨折。必要时进行截骨矫形，保护周围软组织，防止血管神经损伤，透视下对骨折进行固定，冲洗伤口，放置引流，逐层缝合伤口(必要时术中X线检查骨折及内固定物位置)。不含植骨术。</t>
  </si>
  <si>
    <t>HXP70307</t>
  </si>
  <si>
    <t>胫骨平台骨折闭合复位内固定术</t>
  </si>
  <si>
    <t>HXP70308</t>
  </si>
  <si>
    <t>胫骨平台骨折闭合复位髓内针内固定术</t>
  </si>
  <si>
    <t>HXP70309</t>
  </si>
  <si>
    <t>胫骨平台骨折闭合复位外固定架固定杆固定术</t>
  </si>
  <si>
    <t>HXP70310</t>
  </si>
  <si>
    <t>胫骨骨折闭合复位钢板螺丝钉内固定术</t>
  </si>
  <si>
    <t>HXP70311</t>
  </si>
  <si>
    <t>陈旧胫骨骨折闭合复位钢板螺丝钉内固定术</t>
  </si>
  <si>
    <t>陈旧骨折包括骨折不愈合、畸形愈合、骨折伴感染，病变部位为非正常解剖结构，手术操作难度增大很多。摆体位，选择适合入路切开，保护周围软组织，防止血管神经损伤，保护骨折端血供，显露骨折形态，用力牵引骨折端，准确复位骨折端，选择适宜的钢板螺丝钉固定系统，反复钻孔，置入螺钉，固定钢板，进行骨折固定，冲洗伤口，放置引流，逐层缝合伤口。必要时术中X线检查骨折及内固定物位置。不含术中植骨术、X线引导、术中导航。</t>
  </si>
  <si>
    <t>HXP70312</t>
  </si>
  <si>
    <t>胫骨骨折闭合复位髓内针内固定术</t>
  </si>
  <si>
    <t>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或应用术中计算机导航。不含术中X线引导、术中导航。</t>
  </si>
  <si>
    <t>HXP70313</t>
  </si>
  <si>
    <t>陈旧胫骨骨折闭合复位髓内针内固定术</t>
  </si>
  <si>
    <t>HXP70314</t>
  </si>
  <si>
    <t>胫骨骨折切开复位髓内针内固定术</t>
  </si>
  <si>
    <t>HXP70315</t>
  </si>
  <si>
    <t>陈旧胫骨骨折切开复位髓内针内固定术</t>
  </si>
  <si>
    <t>陈旧骨折包括骨折不愈合、畸形愈合、骨折伴感染，病变部位为非正常解剖结构，手术操作难度增大很多。摆体位(必要时在骨科牵引手术床上固定患肢)，选择适合入路切开，打开骨髓腔，保护周围软组织，防止血管神经损伤，保护骨折端血供，复位骨折。必要时进行接截骨矫形，选择适宜的髓内针固定系统，透视下对骨折进行固定，冲洗伤口，放置引流，逐层缝合伤口(必要时术中X线检查骨折及内固定物位置或应用术中计算机导航)。不含术中植骨术、X线引导、术中导航。</t>
  </si>
  <si>
    <t>HXP70316</t>
  </si>
  <si>
    <t>胫骨骨折切开复位内固定术</t>
  </si>
  <si>
    <t>粉碎性骨折加收不超过600元</t>
  </si>
  <si>
    <t>HXP70317</t>
  </si>
  <si>
    <t>陈旧胫骨骨折切开复位内固定术</t>
  </si>
  <si>
    <t>HXP70318</t>
  </si>
  <si>
    <t>胫骨骨折闭合复位外固定架固定杆固定术</t>
  </si>
  <si>
    <t>HXP70319</t>
  </si>
  <si>
    <t>陈旧胫骨骨折闭合复位外固定架固定杆固定术</t>
  </si>
  <si>
    <t>HXP70320</t>
  </si>
  <si>
    <t>胫骨骨折切开复位外固定架固定杆固定术</t>
  </si>
  <si>
    <t>HXP70321</t>
  </si>
  <si>
    <t>陈旧胫骨骨折切开复位外固定架固定杆固定术</t>
  </si>
  <si>
    <t>HXP71301</t>
  </si>
  <si>
    <t>胫骨上端膝关节融合术</t>
  </si>
  <si>
    <t>第一切口腓骨外侧切开，显露腓骨及血管蒂，截断腓骨，第二切口胫骨中段切开，显露胫骨假关节，将腓骨带血管蒂移至胫骨处。</t>
  </si>
  <si>
    <t>HXP71302</t>
  </si>
  <si>
    <t>胫腓骨远端融合术</t>
  </si>
  <si>
    <t>小腿截肢为获得残端良好的负重、增加残端负重面积，避免腓骨继发外展畸形，并且增加在穿戴假肢时残肢外侧方的稳定性。截骨端的处理方法是胫腓骨等长，用保留的胫腓骨骨膜瓣互相缝合，最好使其骨膜瓣带有薄层骨皮质，使骨膜瓣在胫腓骨之间架桥，使胫腓骨端融合。</t>
  </si>
  <si>
    <t>HXP73301</t>
  </si>
  <si>
    <t>胫骨结节骨骺炎清理术</t>
  </si>
  <si>
    <t>消毒铺巾，清理胫骨结节损伤骨骺，滑膜清理，变性肌腱清理，止血，加压包扎。</t>
  </si>
  <si>
    <t>HXP73302</t>
  </si>
  <si>
    <t>胫骨截骨术</t>
  </si>
  <si>
    <t>第一切口腓骨外侧切开，显露腓骨，保护腓神经和血管，截断，第二切口胫骨上段横形切开，显露胫骨，保护腘动静脉和胫神经，将胫骨截断，X线引导下矫正畸形，固定截骨。不含术中X线引导。</t>
  </si>
  <si>
    <t>HXP73303</t>
  </si>
  <si>
    <t>胫骨高位外侧截骨术</t>
  </si>
  <si>
    <t>第一切口腓骨外侧切开，保护腓血管和神经，显露腓骨干，截断，第二切口胫骨上段弧形切口，显露胫骨上段保护胫前动静脉和腘动静脉，将胫骨截断，X线引导下矫正畸形，复位，钢板固定(或外固定架)。不含术中X线引导。</t>
  </si>
  <si>
    <t>HXP73304</t>
  </si>
  <si>
    <t>胫骨高位内侧截骨术</t>
  </si>
  <si>
    <t>胫骨上端内侧切开，显露胫骨，保护腘动静脉和胫神经，将胫骨截断，在X线引导下矫正畸形，复位钢板固定。不含术中X线引导。</t>
  </si>
  <si>
    <t>HXP82301</t>
  </si>
  <si>
    <t>胫骨延长术</t>
  </si>
  <si>
    <t>经胫骨前外侧入路，于胫骨干中段Z字形截骨，延长需要长度后，钢板螺钉内固定，石膏或支具保护，术后功能锻炼。不含术中透视。</t>
  </si>
  <si>
    <t>HXP82302</t>
  </si>
  <si>
    <t>胫骨牵张延长术</t>
  </si>
  <si>
    <t>于胫骨近远端分别打入2-4根螺纹钉，安置可牵张外固定延长支架，于胫骨中段、胫骨上段或下段截断，缓慢延长至需要长度后，用钢板螺钉或髓内钉内固定，石膏或支具保护，术后功能锻炼。</t>
  </si>
  <si>
    <t>HXP89301</t>
  </si>
  <si>
    <t>先天性胫骨假关节切除带血管腓骨移植术</t>
  </si>
  <si>
    <t>摆体位，选择适合入路切开，保护关节周围血管神经组织，探查辨认正常与病理组织，切除胫骨假关节，取带血管腓骨进行血管吻合游离移植。必要时进行骨折内固定，冲洗伤口，放置引流，逐层缝合伤口。不包括骨折内固定术。</t>
  </si>
  <si>
    <t>HXP89302</t>
  </si>
  <si>
    <t>胫骨结节移位术</t>
  </si>
  <si>
    <t>消毒铺巾，胫骨结节截骨，移位后内固定，止血，放置负压引流加压包扎，支具固定。</t>
  </si>
  <si>
    <t>HXQ</t>
  </si>
  <si>
    <t>腓骨</t>
  </si>
  <si>
    <t>HXQ70301</t>
  </si>
  <si>
    <t>腓骨骨折切开复位钢板螺丝钉内固定术</t>
  </si>
  <si>
    <t>HXQ70302</t>
  </si>
  <si>
    <t>陈旧腓骨骨折切开复位钢板螺丝钉内固定术</t>
  </si>
  <si>
    <t>陈旧骨折包括骨折不愈合、畸形愈合、骨折伴感染，病变部位为非正常解剖结构，手术操作难度增大很多。摆体位，选择适合入路切开，保护周围软组织，防止血管神经损伤，保护骨折端血供，显露骨折形态，用力牵引骨折端，复位骨折端，必要时截骨矫形，选择适宜的钢板螺丝钉固定系统，反复钻孔，置入螺钉，固定钢板，进行骨折固定，冲洗伤口，放置引流，逐层缝合伤口。必要时术中X线检查骨折及内固定物位置。不含术中植骨术、X线引导、术中导航。</t>
  </si>
  <si>
    <t>HXQ70303</t>
  </si>
  <si>
    <t>腓骨骨折闭合复位髓内针内固定术</t>
  </si>
  <si>
    <t>HXQ70304</t>
  </si>
  <si>
    <t>腓骨骨折闭合复位钢板螺丝钉内固定术</t>
  </si>
  <si>
    <t>HXQ70305</t>
  </si>
  <si>
    <t>腓骨骨折切开复位髓内针内固定术</t>
  </si>
  <si>
    <t>HXQ70306</t>
  </si>
  <si>
    <t>腓骨骨折闭合复位外固定架固定杆固定术</t>
  </si>
  <si>
    <t>HXQ70307</t>
  </si>
  <si>
    <t>腓骨骨折切开复位外固定架固定杆固定术</t>
  </si>
  <si>
    <t>HXR</t>
  </si>
  <si>
    <t>胫腓连结</t>
  </si>
  <si>
    <t>HXR89301</t>
  </si>
  <si>
    <t>陈旧胫腓韧带重建术</t>
  </si>
  <si>
    <t>消毒铺巾，清除瘢痕、陈旧撕脱骨片切除，复位关节，肌腱移植物的切取与修整，两端用缝线编织缝合，用克氏针、空心钻头及电钻分别在胫骨远端和腓骨远端钻取骨道，将肌腱移植物引入骨道，两端分别固定，止血，放置引流，负压吸引。不含X线引导。</t>
  </si>
  <si>
    <t>HXS-HXT</t>
  </si>
  <si>
    <t>小腿和踝部肌肉软组织</t>
  </si>
  <si>
    <t>HXS65501</t>
  </si>
  <si>
    <t>关节镜下小腿三头肌血肿清除术</t>
  </si>
  <si>
    <t xml:space="preserve">消毒铺巾，铺防水材料，血肿部位作内、外侧切口，入水冲洗积血及血块，置入关节镜，刨刀清理陈旧积血组织，探查肌腱损伤情况，彻底清理血肿，镜下电刀彻底止血，撤镜，9000毫升生理盐水冲洗，缝合，局部棉花腿加压包扎。 </t>
  </si>
  <si>
    <t>HXS83301</t>
  </si>
  <si>
    <t>腓骨肌腱脱位修复术</t>
  </si>
  <si>
    <t>消毒铺巾，暴露腓骨肌腱并行复位修复，冲洗缝合伤口。</t>
  </si>
  <si>
    <t>HXT70301</t>
  </si>
  <si>
    <t>跟腱止点撕脱骨折复位内固定术</t>
  </si>
  <si>
    <t>消毒铺巾，小腿后内纵向切开皮肤、皮下组织、深筋膜、腱围，清理骨折端，创面新鲜化，跟骨结节新鲜化，用克氏针固定骨块，内固定螺钉固定骨折两端，冲洗伤口，缝合伤口。不含术后石膏固定、跖肌腱探查术、跟腱缝合术。</t>
  </si>
  <si>
    <t>HXT73301</t>
  </si>
  <si>
    <t>跟腱清理术</t>
  </si>
  <si>
    <t>消毒铺巾，小腿后内纵向切开皮肤、皮下组织、深筋膜、腱围，纵向劈开跟腱，切除跟腱变性部分，再缝合，冲洗伤口，缝合伤口。不含术后石膏固定、跖肌腱探查术、跟腱缝合术。</t>
  </si>
  <si>
    <t>HXT73501</t>
  </si>
  <si>
    <t>关节镜下跟腱腱围切除术</t>
  </si>
  <si>
    <t xml:space="preserve">消毒铺巾，铺一次性防水无菌单，穿一次性防水手术衣，小腿后方切口，皮下扩孔，制造腔隙，关节镜下清理跟腱表面腱围组织，15000毫升生理盐水冲洗关节腔。 </t>
  </si>
  <si>
    <t>HXT73503</t>
  </si>
  <si>
    <t>关节镜下跟腱病灶清理术</t>
  </si>
  <si>
    <t xml:space="preserve">消毒铺巾，铺防水材料，跟腱止点上方内、外侧切口，置入关节镜，切除跟腱前方滑囊组织，探查跟腱及周围组织。刨刀切除部分撕裂的跟腱组织，微骨折器械穿刺改善变性跟腱组织血运，探查跟骨结节滑车软骨情况，磨钻切除跟骨结节增生骨赘，或以骨刀切除，并用射频烧灼局部骨床，撤镜，9000毫升生理盐水冲洗，缝合，棉花夹板加压包扎。术中可能需要4.0毫米和2.7毫米两套关节镜设备。不含X线引导。 </t>
  </si>
  <si>
    <t>HXT82301</t>
  </si>
  <si>
    <t>跟腱延长术</t>
  </si>
  <si>
    <t>踝关节后内侧切口，切开皮肤，分离皮下组织，显露跟腱，视情况而定行滑动延长，“Z”形延长。不含石膏固定。</t>
  </si>
  <si>
    <t>HXT82302</t>
  </si>
  <si>
    <t>跟腱瘢痕瓣延长术</t>
  </si>
  <si>
    <t>术区皮肤消毒，跟腱及其上的瘢痕组织一同切开延长，踝关节复位，并重新缝合瘢痕瓣和跟腱，植皮，踝关节应用石膏或斯氏针固定于功能位。不含取皮术、植皮术。</t>
  </si>
  <si>
    <t>HXT83301</t>
  </si>
  <si>
    <t>跟腱损伤修补术</t>
  </si>
  <si>
    <t>消毒铺巾，暴露跟腱，对损伤部位进行直接修补缝合或相应骨折固定。</t>
  </si>
  <si>
    <t>HXT83302</t>
  </si>
  <si>
    <t>陈旧跟腱断裂修补术</t>
  </si>
  <si>
    <t>消毒铺巾，小腿后内纵向切开皮肤、皮下组织、深筋膜、腱围，跟腱瘢痕清理，肌腱重叠吻合，冲洗伤口，依次缝合伤口。不含术后石膏固定、跖肌腱探查术。</t>
  </si>
  <si>
    <t>HXT83303</t>
  </si>
  <si>
    <t>跟腱翻瓣加固术</t>
  </si>
  <si>
    <t>消毒铺巾，小腿后内纵向切开皮肤、皮下组织、深筋膜、腱围，在腓肠肌肌腱中1/3取肌腱宽约1厘米，长度根据跟腱断裂位置，将之翻转加固覆盖缝合在跟腱断端周围。不含跟腱缝合术、术后石膏固定、跖肌腱探查术。</t>
  </si>
  <si>
    <t>HXT83501</t>
  </si>
  <si>
    <t>关节镜下跟腱缝合术</t>
  </si>
  <si>
    <t xml:space="preserve">消毒铺巾，铺防水材料，跟腱断裂处内、外侧切口，置入关节镜，切除跟腱前方滑囊组织，探查跟腱及周围组织，清理断端间血肿及糟粹组织，梳理断端，行断端重叠镜下缝合术，镜下监视下作跟腱减张术，缝合满意后，撤镜，9000毫升生理盐水冲洗，缝合，棉花夹板加压包扎。术中可能需要4.0毫米和2.7毫米两套关节镜设备。 </t>
  </si>
  <si>
    <t>HXT89301</t>
  </si>
  <si>
    <t>跟腱止点重建术</t>
  </si>
  <si>
    <t>消毒铺巾，小腿后内纵向切开皮肤、皮下组织、深筋膜、腱围，清理跟腱断端及跟骨结节，创面新鲜化，跟骨结节上用斯氏针钻孔，用专用骨科缝线将跟腱缝合在跟骨结节上，冲洗伤口，缝合伤口。不含术后石膏固定、跖肌腱探查术。</t>
  </si>
  <si>
    <t>HXU-HX4</t>
  </si>
  <si>
    <t>13.足部</t>
  </si>
  <si>
    <t>HXU79301</t>
  </si>
  <si>
    <t>后足截肢术</t>
  </si>
  <si>
    <t>入路、神经血管切断处理，肌腱切断、再固定，截骨、固定，放置引流、关闭伤口，1000毫升生理盐水进行冲洗。</t>
  </si>
  <si>
    <t>HXU79302</t>
  </si>
  <si>
    <t>前足截肢术</t>
  </si>
  <si>
    <t>包括列截趾。入路、神经血管切断处理，肌腱切断、再固定，截骨，放置引流，关闭伤口，1000毫升生理盐水进行冲洗。</t>
  </si>
  <si>
    <t>HXU87301</t>
  </si>
  <si>
    <t>显微镜下断足再植术</t>
  </si>
  <si>
    <t xml:space="preserve">消毒铺巾，气囊止血带止血，清创，探查损伤组织(断于踝关节)，复位固定骨与关节，缝合肌肉、肌腱、神经，吻合动脉、静脉。不含组织移植术。 </t>
  </si>
  <si>
    <t>HXU90301</t>
  </si>
  <si>
    <t>显微镜下同种异体足移植术</t>
  </si>
  <si>
    <t>HXV</t>
  </si>
  <si>
    <t>足骨</t>
  </si>
  <si>
    <t>HXV70301</t>
  </si>
  <si>
    <t>中足骨折脱位闭合复位内固定术</t>
  </si>
  <si>
    <t>中足包括足舟骨、楔骨、骰骨、(跖跗关节)Lisfrance关节和(跗横关节)Chopart关节。摆体位，闭合复位骨折，用相应器材进行中足跗骨撬拨复位，选择相应内固定物进行骨折固定，冲洗伤口，缝合伤口。必要时术中X线检查骨折及内固定物位置或进行术中计算机导航。不含术中X线引导、术中导航。</t>
  </si>
  <si>
    <t>HXV70302</t>
  </si>
  <si>
    <t>陈旧中足骨折脱位闭合复位内固定术</t>
  </si>
  <si>
    <t>陈旧骨折包括骨折不愈合、畸形愈合、骨折伴感染，病变部位为非正常解剖结构，手术操作难度增大很多。中足包括足舟骨、楔骨、骰骨、(跖跗关节)Lisfrance关节和(跗横关节)Chopart关节。摆体位，选择适合入路切开，保护周围血管神经组织，保护骨折端血供，显露骨折形态，复位骨折端，选择相应内固定物进行骨折固定，冲洗伤口，放置引流，逐层缝合伤口。必要时术中X线检查骨折及内固定物位置或进行术中计算机导航。不含术中X线引导、术中导航。</t>
  </si>
  <si>
    <t>HXV70303</t>
  </si>
  <si>
    <t>中足骨折脱位闭合复位外固定架固定杆固定术</t>
  </si>
  <si>
    <t>中足包括足舟骨、楔骨、骰骨、(跖跗关节)Lisfrance关节和(跗横关节)Chopart关节。摆体位，必要时在骨科牵引手术床上固定患肢，选择外固定架固定杆针入点，在骨折两端固定外固定架固定杆针，保护周围软组织，防止血管神经损伤，X线透视下复位骨折，透视下对骨折进行固定，冲洗伤口，放置引流，逐层缝合伤口。必要时术中X线检查骨折及内固定物位置。</t>
  </si>
  <si>
    <t>HXV70304</t>
  </si>
  <si>
    <t>陈旧中足骨折脱位闭合复位外固定架固定杆固定术</t>
  </si>
  <si>
    <t>陈旧骨折包括骨折不愈合、畸形愈合、骨折伴感染，病变部位为非正常解剖结构，手术操作难度增大很多。中足包括足舟骨、楔骨、骰骨、(跖跗关节)Lisfrance关节和(跗横关节)Chopart关节。摆体位，必要时在骨科牵引手术床上固定患肢，选择外固定架固定杆针入点，在骨折两端固定外固定架固定杆针，保护周围软组织，防止血管神经损伤，X线透视下复位骨折，透视下对骨折进行固定，冲洗伤口，放置引流，逐层缝合伤口。必要时术中X线检查骨折及内固定物位置。</t>
  </si>
  <si>
    <t>HXV70305</t>
  </si>
  <si>
    <t>中足骨折脱位切开复位内固定术</t>
  </si>
  <si>
    <t>中足包括足舟骨、楔骨、骰骨、(跖跗关节)Lisfrance关节和(跗横关节)Chopart关节。摆体位，选择适合入路切开，保护周围血管神经组织，保护骨折端血供，显露骨折形态，准确复位骨折端，选择相应内固定物进行骨折固定，冲洗伤口，放置引流，逐层缝合伤口。必要时术中X线检查骨折及内固定物位置或进行术中计算机导航。不含术中X线引导、术中导航。</t>
  </si>
  <si>
    <t>HXV70306</t>
  </si>
  <si>
    <t>陈旧中足骨折脱位切开复位内固定术</t>
  </si>
  <si>
    <t>陈旧骨折包括骨折不愈合、畸形愈合、骨折伴感染，病变部位为非正常解剖结构，手术操作难度增大很多。中足包括足舟骨、楔骨、骰骨、(跖跗关节)Lisfrance关节和(跗横关节)Chopart关节。摆体位，选择适合入路切开，保护周围血管神经组织，保护骨折端血供，显露骨折形态，准确复位骨折端，必要时进行截骨矫形，选择相应内固定物进行骨折固定，冲洗伤口，放置引流，逐层缝合伤口。必要时术中X线检查骨折及内固定物位置或进行术中计算机导航。不含术中植骨术、X线引导、术中导航。</t>
  </si>
  <si>
    <t>HXV70307</t>
  </si>
  <si>
    <t>中足骨折脱位切开复位外固定架固定杆固定术</t>
  </si>
  <si>
    <t>中足包括足舟骨、楔骨、骰骨、(跖跗关节)Lisfrance关节和(跗横关节)Chopart关节。摆体位，必要时在骨科牵引手术床上固定患肢，选择外固定架固定杆针入点，在骨折两端固定外固定架固定杆针，保护周围软组织，防止血管神经损伤，切开暴露骨折端，直视下复位骨折，必要时对骨折端进行内固定，透视下对骨折进行穿针，外固定架固定杆固定，冲洗伤口，放置引流，逐层缝合伤口。必要时术中X线检查骨折及内固定物位置。</t>
  </si>
  <si>
    <t>HXV70308</t>
  </si>
  <si>
    <t>陈旧中足骨折脱位切开复位外固定架固定杆固定术</t>
  </si>
  <si>
    <t>陈旧骨折包括骨折不愈合、畸形愈合、骨折伴感染，病变部位为非正常解剖结构，手术操作难度增大很多。中足包括足舟骨、楔骨、骰骨、(跖跗关节)Lisfrance关节和(跗横关节)Chopart关节。摆体位，必要时在骨科牵引手术床上固定患肢，选择外固定架固定杆针入点，在骨折两端固定外固定架固定杆针，切开暴露骨折端，复位骨折，必要时进行截骨矫形，保护周围软组织，防止血管神经损伤，透视下对骨折进行固定，冲洗伤口，放置引流，逐层缝合伤口。必要时术中X线检查骨折及内固定物位置。不含植骨术。</t>
  </si>
  <si>
    <t>HXV83301</t>
  </si>
  <si>
    <t>平足矫正术</t>
  </si>
  <si>
    <t>消毒铺巾，肌腱清理，止点重建或重叠缝合，肌腱转位，足弓截骨矫正止血，放置引流，负压吸引。</t>
  </si>
  <si>
    <t>HXW</t>
  </si>
  <si>
    <t>足连结</t>
  </si>
  <si>
    <t>HXW71301</t>
  </si>
  <si>
    <t>足关节融合术</t>
  </si>
  <si>
    <t>显露跗跖关节，或趾间或距下关节或近侧趾间关节切除关节软骨融合，加或不加内固定，石膏固定。</t>
  </si>
  <si>
    <t>HXW71302</t>
  </si>
  <si>
    <t>跟骰关节融合术</t>
  </si>
  <si>
    <t>融合跟骰关节，用或不用内固定，石膏固定。</t>
  </si>
  <si>
    <t>HXW71303</t>
  </si>
  <si>
    <t>足部三关节融合术</t>
  </si>
  <si>
    <t>足外侧切开，显露跗骨窦，切除脂肪，保护足背动脉，显露跟距、距舟、跟骰关节面，切除软骨，矫正畸形，固定。</t>
  </si>
  <si>
    <t>HXX</t>
  </si>
  <si>
    <t>足部肌肉软组织</t>
  </si>
  <si>
    <t>HXX57301</t>
  </si>
  <si>
    <t>跖腱膜松解术</t>
  </si>
  <si>
    <t>消毒铺巾，铺防水材料，跟骨结节内下切口，钝性分离跖腱膜，探查跖腱膜及周围组织，专用刀片行跖腱膜松解，松解完全后，2000毫升生理盐水冲洗，缝合，棉花夹板加压包扎。</t>
  </si>
  <si>
    <t>HXX58501</t>
  </si>
  <si>
    <t>关节镜下跖腱膜切断术</t>
  </si>
  <si>
    <t xml:space="preserve">消毒铺巾，铺防水材料，跟骨结节内下切口，钝性分离跖腱膜，置入套管系统，建立足外侧入路，经内侧入路置镜，用探钩探查跖腱膜及周围组织，经外侧入路以专用刀片将跖腱膜内侧束切断。同法，经外侧入路置镜，将外侧束切断。撤镜，6000毫升生理盐水冲洗，缝合，棉花夹板加压包扎。术中可能需要4.0毫米和2.7毫米两套关节镜设备。 </t>
  </si>
  <si>
    <t>HXX73301</t>
  </si>
  <si>
    <t>足伸拇短肌去神经术</t>
  </si>
  <si>
    <t>消毒铺巾，设计切口，切开，解剖腓深神经，切断其支配足伸拇短肌的分支，止血，缝合。</t>
  </si>
  <si>
    <t>HXX82301</t>
  </si>
  <si>
    <t>烧伤后足部肌腱延长术</t>
  </si>
  <si>
    <t>以1条肌腱为基价，每增加1条肌腱加收不超过300元。</t>
  </si>
  <si>
    <t>HXY</t>
  </si>
  <si>
    <t>跗骨</t>
  </si>
  <si>
    <t>HXY50101</t>
  </si>
  <si>
    <t>跟骨钻孔术</t>
  </si>
  <si>
    <t>消毒铺巾，经皮用克氏针在跟骨表面钻孔数个。</t>
  </si>
  <si>
    <t>HXY70301</t>
  </si>
  <si>
    <t>跟骨骨折闭合复位撬拨固定术</t>
  </si>
  <si>
    <t>摆体位，闭合复位骨折，用相应器材进行跟骨撬拨复位，选择相应内固定物进行骨折固定，冲洗伤口，缝合伤口。必要时术中X线检查骨折及内固定物位置或进行术中计算机导航。不含术中X线引导、术中导航。</t>
  </si>
  <si>
    <t>HXY70302</t>
  </si>
  <si>
    <t>跟骨骨折切开复位内固定术</t>
  </si>
  <si>
    <t>HXY70303</t>
  </si>
  <si>
    <t>陈旧跟骨骨折切开复位内固定术</t>
  </si>
  <si>
    <t>HXY70304</t>
  </si>
  <si>
    <t>距骨骨折闭合复位内固定术</t>
  </si>
  <si>
    <t>HXY70305</t>
  </si>
  <si>
    <t>陈旧距骨骨折闭合复位内固定术</t>
  </si>
  <si>
    <t>陈旧骨折包括骨折不愈合、畸形愈合、骨折伴感染，病变部位为非正常解剖结构，手术操作难度增大很多。摆体位，选择适合入路切开，保护周围血管神经组织，保护骨折端血供，显露骨折形态，复位骨折端，选择相应内固定物进行骨折固定，冲洗伤口，放置引流，逐层缝合伤口。必要时术中X线检查骨折及内固定物位置或进行术中计算机导航。不含术中X线引导、术中导航。</t>
  </si>
  <si>
    <t>HXY70306</t>
  </si>
  <si>
    <t>距骨骨折切开复位内固定术</t>
  </si>
  <si>
    <t>HXY70307</t>
  </si>
  <si>
    <t>陈旧距骨骨折切开复位内固定术</t>
  </si>
  <si>
    <t>陈旧骨折包括骨折不愈合、畸形愈合、骨折伴感染，病变部位为非正常解剖结构，手术操作难度增大很多。摆体位，选择适合入路切开，保护周围血管神经组织，保护骨折端血供，显露骨折形态，复位骨折端。必要时进行截骨矫形，选择相应内固定物进行骨折固定，冲洗伤口，放置引流，逐层缝合伤口(必要时术中X线检查骨折及内固定物位置或进行术中计算机导航)。不含X线引导、术中导航、术中植骨术。</t>
  </si>
  <si>
    <t>HXY70308</t>
  </si>
  <si>
    <t>距骨骨折切开复位外固定架固定杆固定术</t>
  </si>
  <si>
    <t>内固定材料，外固定架固定杆，高分子夹板，石膏绷带</t>
  </si>
  <si>
    <t>HXY71301</t>
  </si>
  <si>
    <t>跗骨间融合术</t>
  </si>
  <si>
    <t>显露跗骨，去关节软骨，骨面间融合，加或不加内固定，石膏固定。</t>
  </si>
  <si>
    <t>HXY73301</t>
  </si>
  <si>
    <t>跟骨截骨术</t>
  </si>
  <si>
    <t>跟骨外侧切开，外侧截断，X线引导下矫正畸形，接骨板固定。不含术中X引导。</t>
  </si>
  <si>
    <t>HXY73302</t>
  </si>
  <si>
    <t>距骨切除术</t>
  </si>
  <si>
    <t>消毒铺巾，显露踝关节，切除距骨，冲洗缝合伤口。</t>
  </si>
  <si>
    <t>HXY73303</t>
  </si>
  <si>
    <t>付舟骨切除术</t>
  </si>
  <si>
    <t>麻醉，消毒，患肢驱血上止血带，足切口切除付舟骨，胫后肌腱成形固定，长腿石膏固定。</t>
  </si>
  <si>
    <t>HXZ</t>
  </si>
  <si>
    <t>踝关节</t>
  </si>
  <si>
    <t>HXZ57301</t>
  </si>
  <si>
    <t>先天性马蹄内翻足松解术</t>
  </si>
  <si>
    <t>经前或后入路，松解内侧韧带，延长胫前肌胫后肌腱及跟腱，手法整复后，石膏固定。</t>
  </si>
  <si>
    <t>HXZ66301</t>
  </si>
  <si>
    <t>全踝人工关节置换术</t>
  </si>
  <si>
    <t>切除病变的踝关节面，保护胫前动脉和神经，精确安放人工关节假体。</t>
  </si>
  <si>
    <t>HXZ70301</t>
  </si>
  <si>
    <t>踝关节骨折切开复位内固定术</t>
  </si>
  <si>
    <t>HXZ70302</t>
  </si>
  <si>
    <t>陈旧踝关节骨折切开复位内固定术</t>
  </si>
  <si>
    <t>HXZ70303</t>
  </si>
  <si>
    <t>踝关节骨折切开复位外固定架固定杆固定术</t>
  </si>
  <si>
    <t>HXZ70304</t>
  </si>
  <si>
    <t>陈旧踝关节骨折切开复位外固定架固定杆固定术</t>
  </si>
  <si>
    <t>HXZ71301</t>
  </si>
  <si>
    <t>踝关节融合术</t>
  </si>
  <si>
    <t>踝关节前侧切开，显露踝关节，保护足背动脉，在肌腱间切开关节囊，切除胫骨、距骨、腓骨软骨面，矫正畸形，螺钉固定。</t>
  </si>
  <si>
    <t>HXZ71302</t>
  </si>
  <si>
    <t>踝部四关节融合术</t>
  </si>
  <si>
    <t>踝关节前侧切口延伸至足外侧，显露踝关节及跟距、距舟、跟骰关节，保护胫前及胫后血管、腓肠神经，切除上述四个关节软骨面，矫正畸形，螺钉固定。</t>
  </si>
  <si>
    <t>HXZ73301</t>
  </si>
  <si>
    <t>足踝副骨切除</t>
  </si>
  <si>
    <t>消毒菌巾，逐步显露副骨，将其与肌腱分离，切除副骨，缝合肌腱。必要时行肌腱止点重建，止血、冲洗伤口，加压包扎。不含X线引导。</t>
  </si>
  <si>
    <t>HXZ73302</t>
  </si>
  <si>
    <t>踝关节滑膜切除术</t>
  </si>
  <si>
    <t>HXZ73303</t>
  </si>
  <si>
    <t>足踝部肿物切除</t>
  </si>
  <si>
    <t>消毒铺巾，切除肿物，清理，放置引流，负压吸引。</t>
  </si>
  <si>
    <t>HXZ83301</t>
  </si>
  <si>
    <t>踝关节韧带修补术</t>
  </si>
  <si>
    <t>消毒铺巾，清除血肿、撕脱骨片切除，探查关节腔，用缝线缝合撕裂的关节囊及韧带，止血，放置引流，负压吸引。</t>
  </si>
  <si>
    <t>HXZ83302</t>
  </si>
  <si>
    <t>先天性马蹄内翻足石膏固定矫形术</t>
  </si>
  <si>
    <t>麻醉下活动僵硬的踝关节，分期矫正患足内收、内翻及下垂畸形。不含皮下切腱术。</t>
  </si>
  <si>
    <t>HXZ89301</t>
  </si>
  <si>
    <t>踝关节韧带损伤重建术</t>
  </si>
  <si>
    <t>消毒铺巾，清除血肿、撕脱骨片切除，探查关节腔，用缝线缝合撕裂的关节囊，在内或外踝钻孔，韧带重建，止血，放置引流，负压吸引。</t>
  </si>
  <si>
    <t>HXZ89302</t>
  </si>
  <si>
    <t>陈旧踝关节韧带损伤重建术</t>
  </si>
  <si>
    <t>消毒铺巾，清除瘢痕、陈旧撕脱骨片切除，探查关节腔，移植物的切取与修整，在内或外踝钻孔，韧带重建，止血，放置引流，负压吸引。</t>
  </si>
  <si>
    <t>HX1</t>
  </si>
  <si>
    <t>跖骨</t>
  </si>
  <si>
    <t>HX148301</t>
  </si>
  <si>
    <t>跖趾骨骺阻滞术</t>
  </si>
  <si>
    <t>HX170301</t>
  </si>
  <si>
    <t>跖骨骨折闭合复位外固定架固定杆固定术</t>
  </si>
  <si>
    <t>摆体位，选择外固定架固定杆针入点，在骨折两端固定外固定架固定杆针。保护周围软组织，防止血管神经损伤，X线透视下复位骨折，透视下对骨折进行固定，冲洗伤口，放置引流，逐层缝合伤口。必要时术中X线检查骨折及内固定物位置。</t>
  </si>
  <si>
    <t>HX170302</t>
  </si>
  <si>
    <t>跖骨骨折切开复位内固定术</t>
  </si>
  <si>
    <t>HX170303</t>
  </si>
  <si>
    <t>陈旧跖骨骨折切开复位内固定术</t>
  </si>
  <si>
    <t>陈旧骨折包括骨折不愈合、畸形愈合、骨折伴感染，病变部位为非正常解剖结构，手术操作难度增大很多。摆体位，选择适合入路切开，保护周围血管神经组织，保护骨折端血供，显露骨折形态，准确复位骨折端，选择相应内固定物进行骨折固定，冲洗伤口，放置引流，逐层缝合伤口。必要时术中X线检查骨折及内固定物位置或进行术中计算机导航。不含术中植骨术、X线引导、术中导航。</t>
  </si>
  <si>
    <t>HX170304</t>
  </si>
  <si>
    <t>跖骨骨折切开复位外固定架固定杆固定术</t>
  </si>
  <si>
    <t>摆体位，骨科牵引手术床上固定患肢，选择外固定架固定杆针入点，在骨折两端固定外固定架固定杆针，保护周围软组织，防止血管神经损伤，切开暴露骨折端，直视下复位骨折(必要时对骨折端进行内固定，透视下对骨折进行穿针，外固定架固定杆固定，冲洗伤口，放置引流，逐层缝合伤口)。必要时术中X线检查骨折及内固定物位置。</t>
  </si>
  <si>
    <t>HX170305</t>
  </si>
  <si>
    <t>陈旧跖骨骨折切开复位外固定架固定杆固定术</t>
  </si>
  <si>
    <t>陈旧骨折包括骨折不愈合、畸形愈合、骨折伴感染，病变部位为非正常解剖结构，手术操作难度增大很多。摆体位，必要时在骨科牵引手术床上固定患肢，选择外固定架固定杆针入点，在骨折两端固定外固定架固定杆针，切开暴露骨折端，复位骨折，必要时进行截骨矫形，保护周围软组织，防止血管神经损伤，透视下对骨折进行固定，冲洗伤口，放置引流，逐层缝合伤口。必要时术中X线检查骨折及内固定物位置。不含植骨术。</t>
  </si>
  <si>
    <t>以1骨为基价，每增加1骨加收360元。</t>
  </si>
  <si>
    <t>HX171301</t>
  </si>
  <si>
    <t>跖趾骨骺融合术</t>
  </si>
  <si>
    <t>HX173301</t>
  </si>
  <si>
    <t>跖骨头截骨术</t>
  </si>
  <si>
    <t>消毒菌巾，分离肌腱和关节囊，暴露跖骨头，用微动力摆锯截骨，并用内固定螺钉进行固定，关节囊松解，内固定止血，放置引流，加压包扎。不含X线引导。</t>
  </si>
  <si>
    <t>HX173302</t>
  </si>
  <si>
    <t>跖骨近端截骨术</t>
  </si>
  <si>
    <t>从近节趾骨中部开始做内侧纵行切口直至关节囊，形成背侧和跖侧的全层皮瓣，做关节囊纵行切口，形成一个基底在远端的关节囊瓣。截骨起始于矢状沟内侧1毫米，与第一跖骨内侧皮质成一直线向近端推进，用骨刀或电锯完全去除内侧骨赘，挫圆跖骨头锐角，清除关节软骨片或者滑膜组织，在踇长伸肌腱下缝合关节囊、皮肤，局部加压包扎。</t>
  </si>
  <si>
    <t>HX173303</t>
  </si>
  <si>
    <t>跖骨头骨赘切除踇外翻矫形术</t>
  </si>
  <si>
    <t>从近节趾骨中部开始做内侧纵行切口直至关节囊，形成背侧和跖侧的全层皮瓣，做关节囊纵行切口，形成一个基底在远端的关节囊瓣，截骨起始于矢状沟内侧1毫米。与第一跖骨内侧皮质成一直线向近端推进，用骨刀或电锯完全去除内侧骨赘，挫圆跖骨头锐角，清除关节软骨片或者滑膜组织，在踇长伸肌腱下缝合关节囊、皮肤，局部加压包扎。</t>
  </si>
  <si>
    <t>HX181301</t>
  </si>
  <si>
    <t>跖趾骨干缩窄术</t>
  </si>
  <si>
    <t>以1骨为基价，每增加1骨加收不超过300元。</t>
  </si>
  <si>
    <t>HX183301</t>
  </si>
  <si>
    <t>第二跖骨头成形术</t>
  </si>
  <si>
    <t>经第二跖骨头旁入路切除第二跖骨头，清除近节趾骨关节面软骨。</t>
  </si>
  <si>
    <t>HX183302</t>
  </si>
  <si>
    <t>跖趾骨截骨矫形术</t>
  </si>
  <si>
    <t>消毒铺巾，气囊止血带止血，切开皮肤，显露截骨部位，用骨刀或摆锯截骨，短缩或延长或矫形，对合骨端，内固定或外固定。不含术中X线引导。</t>
  </si>
  <si>
    <t>HX187301</t>
  </si>
  <si>
    <t>显微镜下断跖再植术</t>
  </si>
  <si>
    <t xml:space="preserve">消毒铺巾，气囊止血带止血，清创，探查损伤组织，复位固定骨与关节，缝合肌肉、肌腱、神经，吻合动脉、静脉。不含组织移植术。 </t>
  </si>
  <si>
    <t>HX2</t>
  </si>
  <si>
    <t>跖趾连结</t>
  </si>
  <si>
    <t>HX266301</t>
  </si>
  <si>
    <t>跖趾人工关节置换术</t>
  </si>
  <si>
    <t>适于跖趾关节的器质性病变。切除病变的跖趾关节，置换人工跖趾关节假体。</t>
  </si>
  <si>
    <t>人工关节</t>
  </si>
  <si>
    <t>HX273301</t>
  </si>
  <si>
    <t>足关节滑膜切除术</t>
  </si>
  <si>
    <t>HX283301</t>
  </si>
  <si>
    <t>跖趾关节融合拇外翻矫形术</t>
  </si>
  <si>
    <t>沿第一跖趾关节的背内侧面做皮肤切口，显露并牵开踇长伸肌腱，沿趾骨及跖骨头方向切开，骨膜下剥离环形松解近节趾骨的基底部，与其它融合手术一样，截骨面尽量制造松质骨用小摆锯在跖骨头做轻度背屈和外翻的第一截骨面，在近节趾骨基底部作约15°外翻和与跖面成10-15°背屈，紧握大踇指，将两骨合在一起，经背屈跖屈以及内外翻检查，仔细确认对线，用AO钢板(或2根斯氏针)置于第一跖趾关节背侧面。4毫米松质骨螺钉固定。缝合关节囊，皮肤。局部加压包扎。</t>
  </si>
  <si>
    <t>HX3-HX4</t>
  </si>
  <si>
    <t>趾</t>
  </si>
  <si>
    <t>HX370301</t>
  </si>
  <si>
    <t>指骨/趾骨骨折闭合复位内固定术</t>
  </si>
  <si>
    <t>以1指/趾为基价，每增加1指/趾加收240元。</t>
  </si>
  <si>
    <t>HX370302</t>
  </si>
  <si>
    <t>趾骨骨折闭合复位外固定架固定杆固定术</t>
  </si>
  <si>
    <t>摆体位，必要时在骨科牵引手术床上固定患肢，选择外固定架固定杆针入点，在骨折两端固定外固定架固定杆针。保护周围软组织，防止血管神经损伤，X线透视下复位骨折，透视下对骨折进行固定，冲洗伤口，放置引流，逐层缝合伤口。必要时术中X线检查骨折及内固定物位置。</t>
  </si>
  <si>
    <t>每趾</t>
  </si>
  <si>
    <t>HX370303</t>
  </si>
  <si>
    <t>趾骨骨折切开复位内固定术</t>
  </si>
  <si>
    <t>HX370304</t>
  </si>
  <si>
    <t>陈旧趾骨骨折切开复位内固定术</t>
  </si>
  <si>
    <t>HX370305</t>
  </si>
  <si>
    <t>趾骨骨折切开复位外固定架固定杆固定术</t>
  </si>
  <si>
    <t>摆体位，必要时在骨科牵引手术床上固定患肢，选择外固定架固定杆针入点，在骨折两端固定外固定架固定杆针，保护周围软组织，防止血管神经损伤，切开暴露骨折端，直视下复位骨折，必要时对骨折端进行内固定，透视下对骨折进行穿针，外固定架固定杆固定，冲洗伤口，放置引流，逐层缝合伤口。必要时术中X线检查骨折及内固定物位置。</t>
  </si>
  <si>
    <t>HX370306</t>
  </si>
  <si>
    <t>陈旧趾骨骨折切开复位外固定架固定杆固定术</t>
  </si>
  <si>
    <t>陈旧骨折包括骨折不愈合、畸形愈合、骨折伴感染，病变部位为非正常解剖结构，手术操作难度增大很多。摆体位，骨科牵引手术床上固定患肢，选择外固定架固定杆针入点，在骨折两端固定外固定架固定杆针，切开暴露骨折端，复位骨折，必要时进行截骨矫形，保护周围软组织，防止血管神经损伤，透视下对骨折进行固定，冲洗伤口，放置引流，逐层缝合伤口。必要时术中X线检查骨折及内固定物位置。不含植骨术。</t>
  </si>
  <si>
    <t>HX387301</t>
  </si>
  <si>
    <t>显微镜下断趾再植术</t>
  </si>
  <si>
    <t>以1趾为基价，每增加1趾加收不超过800元。</t>
  </si>
  <si>
    <t>HX473301</t>
  </si>
  <si>
    <t>踇外翻阿氏截骨矫形术</t>
  </si>
  <si>
    <t>指Akin截骨。从近节趾骨中部开始做内侧纵行切口直至关节囊，形成背侧和跖侧的全层皮瓣，做关节囊纵行切口，形成一个基底在远端的关节囊瓣，截骨起始于矢状沟内侧1毫米，与第一跖骨内侧皮质成一直线向近端推进，用骨刀或电锯完全去除内侧骨赘，趾骨做楔形截骨并用克氏针固定，待第一跖趾关节对合良好后折叠缝合内侧组织，关闭关节囊瓣及切口，术后加压包扎，保持正常对线，制动6-8周，直到关节囊和截骨部位愈合。</t>
  </si>
  <si>
    <t>HX473302</t>
  </si>
  <si>
    <t>踇外翻米氏截骨术</t>
  </si>
  <si>
    <t>指Mitchell截骨。沿第一跖趾关节的背内侧面做皮肤切口，做关节囊VY切口，用骨刀或电锯去除内侧骨赘，截骨起始于矢状沟内侧1毫米，在跖骨远侧切开骨膜向背侧和跖侧做骨膜下分离，注意保持外侧结构的完整性以免造成跖骨头缺血，双截骨线的第一截骨线在关节面近端2厘米处在籽骨近侧，朝向外侧，外侧保留一个完整的骨桥，在第一截骨线近侧2-4毫米处做第二截骨线，去除两者之间骨块，跖骨干可以轻度跖屈成角，跖趾关节用线、钢丝或克氏针固定于正常对线位置，缝合关节囊、皮肤，局部加压包扎。</t>
  </si>
  <si>
    <t>HX473303</t>
  </si>
  <si>
    <t>踇外翻克氏截骨术</t>
  </si>
  <si>
    <t>指Keller截骨。手术切口在第一跖趾关节的内侧，由趾间关节的近端延伸到跖骨干的远端三分之一，锐性分离一个近端为基底的关节囊瓣，显露内侧骨赘，近节1/3趾骨和内侧骨赘一起切除，在跖骨头和近节趾骨残段之间保留5毫米间隙，缝合关节囊、皮肤，局部加压包扎。</t>
  </si>
  <si>
    <t>HX483301</t>
  </si>
  <si>
    <t>踇外翻矫正术</t>
  </si>
  <si>
    <t>术前设计，测量足底压力，消毒铺巾，上驱止血带，切开分离，去除骨赘，磨平，第一趾骨头下横断截骨，趾骨头外推，固定关节囊，分层缝合皮肤，8字绷带固定，应用动力系统，足底测压仪。不含动力系统。</t>
  </si>
  <si>
    <t>HX483302</t>
  </si>
  <si>
    <t>踇外翻截骨矫形术</t>
  </si>
  <si>
    <t>从近节趾骨中部开始做内侧纵行切口直至关节囊，做关节囊纵行切口，形成一个基底在远端的关节囊瓣，用骨刀或电锯去除内侧骨赘，做顶点在跖骨头的中间，约70°角的V性截骨术，截骨部位向外推动至约为跖骨干宽度的20%-30%，用克氏针固定或纵向压力压缩，由跖骨头外移后造成的内侧骨突，应平行于跖骨头内侧做切除，关闭关节囊瓣及切口，术后加压包扎，保持正常对线，制动6-8周，直到关节囊和截骨部位愈合。</t>
  </si>
  <si>
    <t>HX483303</t>
  </si>
  <si>
    <t>踇外翻远端软组织矫形术</t>
  </si>
  <si>
    <t xml:space="preserve">沿第一趾蹼间中线切开，松解挛缩的踇收肌腱、外侧关节囊以及跖横韧带，内侧关节囊在近节趾骨基底部近侧2-3毫米处切开，向近侧切除一3-8毫米的关节囊瓣，沿第一跖骨骨干内侧切除内侧骨赘，在第一趾蹼用3根缝线于第一二趾骨头间将两关节囊连同踇收肌腱一起缝合，暂不打结，将踇指置于正常的中立位后再向内旋转，以纠正可能存在的旋前畸形，也使籽骨回到跖骨头下方，用4根缝线缝合内侧关节囊以维持踇指的满意对线。如外翻畸形仍然存在，则需切除更多的内侧关节囊。恢复正常对线后，将先前置于第一趾蹼的三根缝线打结。人字形绷带包扎，将第一二跖骨头尽量靠拢，并用胶带加强。可穿术后鞋行走，敷料每周更换一次，共8周，之后可功能锻炼。
</t>
  </si>
  <si>
    <t>HX6-HX9</t>
  </si>
  <si>
    <t>14.肌肉骨骼其它</t>
  </si>
  <si>
    <t>HX648101</t>
  </si>
  <si>
    <t>骨囊肿注药+骨髓术</t>
  </si>
  <si>
    <t>麻醉后患肢消毒，C臂下先定位，置针后再定位，抽取腔内物，注药。另行骨髓穿刺术取骨髓，再注入囊腔，取针，包扎伤口，术毕。不含C型臂引导。</t>
  </si>
  <si>
    <t>HX648301</t>
  </si>
  <si>
    <t>骨膜封闭术</t>
  </si>
  <si>
    <t>常规消毒，局麻，在不同部位采用不同穿刺针穿刺。必要时，在X线引导或CT引导下进行。不含X线引导、CT引导。</t>
  </si>
  <si>
    <t>HX648302</t>
  </si>
  <si>
    <t>临时骺阻滞术</t>
  </si>
  <si>
    <t>麻醉后，患肢局部切开皮肤、皮下，显露韧带，剥离韧带达骨膜，导针C型臂定位后电钻钻孔，放置8字钢板并置入螺钉固定于骺板上下方，缝合深筋膜、皮下及切口。不含C型臂透视、导航。</t>
  </si>
  <si>
    <t>HX648303</t>
  </si>
  <si>
    <t>四肢长骨感染性病灶切开引流灌洗术</t>
  </si>
  <si>
    <t>麻醉，消毒，根据病变位置选取体位及切口，分离保护好周边组织，显露病变骨，于适当位置开窗，注意勿导致骨折发生，清除骨内感染积液及炎症坏死组织，反复冲洗，放置抗感染药物或填充物，留置引流灌洗管1-2根，止血，逐层缝合伤口，用生理盐水3000毫升冲洗。</t>
  </si>
  <si>
    <t>HX660301</t>
  </si>
  <si>
    <t>带血管骨组织取出术</t>
  </si>
  <si>
    <t>消毒准备供区，分离供区骨组织，保护血管蒂，游离取出带血管蒂骨组织移植物供游离移植用，冲洗缝合伤口。</t>
  </si>
  <si>
    <t>HX660302</t>
  </si>
  <si>
    <t>自体骨取骨植骨术</t>
  </si>
  <si>
    <t>选取相应取骨部位，暴露局部骨组织，截除所需骨组织，根据受区需要制备形状，填充于受区，冲洗缝合供区伤口。不需吻合血管。</t>
  </si>
  <si>
    <t>HX663301</t>
  </si>
  <si>
    <t>骨折固定装置调整术</t>
  </si>
  <si>
    <t>对原骨折固定装置部分部件增加、去除或更改位置的操作。如增加或去除髓内针锁定螺钉、更改外固定架穿针位置等。</t>
  </si>
  <si>
    <t>HX664301</t>
  </si>
  <si>
    <t>外固定架取出术</t>
  </si>
  <si>
    <t>体外取下外固定架连接杆，消毒针孔，拧出外固定架之骨圆针，冲洗消毒针孔。</t>
  </si>
  <si>
    <t>HX664302</t>
  </si>
  <si>
    <t>骨内固定物取出术</t>
  </si>
  <si>
    <t>固定物包括钢板、螺钉、髓内针、克氏针、斯氏针等。手术切开暴露内固定物，并取出之，冲洗缝合伤口。取出内固定物。</t>
  </si>
  <si>
    <t>HX670301</t>
  </si>
  <si>
    <t>骨骼牵引术</t>
  </si>
  <si>
    <t>消毒铺巾，将骨圆针穿入骨骼连接牵引弓、牵引架进行牵引。</t>
  </si>
  <si>
    <t>骨圆针</t>
  </si>
  <si>
    <t>HX670302</t>
  </si>
  <si>
    <t>骨折脱位复位钢针固定术</t>
  </si>
  <si>
    <t>消毒铺巾，切开暴露复位或闭合复位骨折脱位，用克氏针或斯氏针对骨折脱位进行穿针固定，冲洗缝合伤口。</t>
  </si>
  <si>
    <t>HX670303</t>
  </si>
  <si>
    <t>骨折闭合复位+外固定术</t>
  </si>
  <si>
    <t>麻醉后透视机定位找到骨折远近端，分别在骨折远近端纵行钻入2枚Shanz钉使其在一平行线上，手法复位至对位对线满意拧紧外固定架固定杆，缝合切口。不含C型臂引导。</t>
  </si>
  <si>
    <t>HX670304</t>
  </si>
  <si>
    <t>撕脱骨折切开复位内固定术</t>
  </si>
  <si>
    <t>消毒铺巾，切开暴露撕脱骨折部位，复位后用螺丝钉进行固定，冲洗缝合伤口。必要时需X光下透视或拍片检查骨折及螺丝钉位置。不含术中透视拍片。</t>
  </si>
  <si>
    <t>HX671301</t>
  </si>
  <si>
    <t>骨骺固定术</t>
  </si>
  <si>
    <t>指永久阻滞术。麻醉后，患处切口，显露骨骺，带骨骺块状截骨，翻转90°后植入间隙，使骨块愈合。不含C型臂透视、导航设备。</t>
  </si>
  <si>
    <t>HX673301</t>
  </si>
  <si>
    <t>四肢长骨感染性病灶清除术</t>
  </si>
  <si>
    <t>麻醉，消毒，根据病变位置选取体位及切口，分离保护好周边组织，显露病变骨，于适当位置开窗，注意勿导致骨折发生，清除骨内感染积液及炎症坏死组织，反复冲洗，放置抗感染药物或填充物，止血，逐层缝合伤口，用生理盐水3000毫升冲洗。</t>
  </si>
  <si>
    <t>HX673302</t>
  </si>
  <si>
    <t>肢体骨与软组织肿瘤切除术</t>
  </si>
  <si>
    <t>麻醉，消毒，根据病变位置选择体位，对范围不超过关节、累及单一骨骼的较小肿瘤(病灶)选择纵向直或弧形切口，如有原活检伤口需一并切除，在肿瘤(病灶)周围正常组织内分离显露，病变适当位置开窗，仔细刮除病变或沿病灶包膜周围边缘切除所有受累的骨与软组织。止血，逐层缝合伤口。用生理盐水1000毫升冲洗。不含X线引导、术中导航。</t>
  </si>
  <si>
    <t>肿瘤直径大于5cm加收不超过360元</t>
  </si>
  <si>
    <t>HX673303</t>
  </si>
  <si>
    <t>肢体骨与软组织肿瘤切除软组织修复术</t>
  </si>
  <si>
    <t>麻醉，消毒，根据肿瘤(病灶)位置选择体位，对侵犯范围广或累及多骨骼的较大肿瘤(病灶)选择纵向直或弧形及联合切口，如有原活检伤口需一并切除，在肿瘤周围正常组织内分离显露，切断肿瘤周围附着的肌肉、韧带。在分离过程中，病灶靠近重要血管、神经，需小心探查分离之，务必同时保证肿瘤边界和血管神经的完整性，如有血管神经小破损可进行简单修复。病变适当位置开窗，仔细刮除病变或沿病灶包膜周围边缘切除所有受累的骨与软组织。如恶性肿瘤侵犯血管神经，则需做相应切除修复。如皮肤软组织覆盖缺损，则需做相应肌皮瓣修复。术中需准备应对可能出现的大量出血。止血，逐层缝合伤口，用生理盐水2000毫升冲洗。不含X线引导、导航。</t>
  </si>
  <si>
    <t>肿瘤直径大于5cm加收不超过450元</t>
  </si>
  <si>
    <t>HX673304</t>
  </si>
  <si>
    <t>成骨不全多段截骨术</t>
  </si>
  <si>
    <t>显露股骨或胫骨干，保护股动静脉、坐骨神经，X线引导下作多段截断，矫正畸形，插入带锁髓内钉固定。不含术中X线引导。</t>
  </si>
  <si>
    <t>HX673305</t>
  </si>
  <si>
    <t>开放骨折清创术</t>
  </si>
  <si>
    <t>无菌肥皂水刷洗创面，清除创面内污物，切除创面内坏死组织，清理骨折片及骨折端，冲洗消毒，保护骨折周血管神经，再进行骨折固定及创面覆盖手术。不含骨折固定、创面覆盖手术。</t>
  </si>
  <si>
    <t>HX673306</t>
  </si>
  <si>
    <t>深度烧伤扩创死骨清除术</t>
  </si>
  <si>
    <t>平方厘米</t>
  </si>
  <si>
    <t>HX674301</t>
  </si>
  <si>
    <t>肢体骨与软组织肿瘤切除骨重建软组织修复术</t>
  </si>
  <si>
    <t>内固定材料，修补材料，人工关节，人工韧带，止血材料，骨水泥</t>
  </si>
  <si>
    <t>肿瘤直径大于5cm加收不超过500元</t>
  </si>
  <si>
    <t>HX674302</t>
  </si>
  <si>
    <t>肢体骨与软组织肿瘤切除骨关节重建术(大)</t>
  </si>
  <si>
    <t>麻醉，消毒，根据四肢肿瘤位置选择体位，对范围不超过关节、累及单一骨骼的较大肿瘤选择纵向直或弧形切口，如有原活检伤口需一并切除，在肿瘤周围正常组织内分离显露，切断肿瘤周围附着的肌肉、韧带。病变适当位置开窗，行病灶内刮除，清除病变，骨性残腔用磨钻去除骨嵴并用物理化学方法灭活，沿病灶包膜周围边缘切除所有受累的骨与软组织，扩大切除完整肿瘤及周围1-3厘米正常组织。对于瘤段切除后的骨关节缺损，采用自体骨、人工关节假体和/或异体骨段移植、灭活再植进行重建。首先扩大骨髓腔、冲洗、注入骨水泥、固定重建物，处理对侧关节面，关节复位。或对于存在病理骨折或病灶清除后骨强度受损的，选择适当的内固定器械牢固固定，重建骨骼稳定性。对肿瘤切除后存在软组织缺损的进行重建，取用自体韧带组织或人工韧带(补片)修复韧带并将其固定于骨重建物的适当位置以发挥肌肉功能，另在局部取适当大小带蒂肌皮瓣转移覆盖软组织缺损，如仍有表皮缺损，可取自体游离皮片移植覆盖。如恶性肿瘤侵犯血管神经，则需做相应切除修复，止血。逐层缝合伤口。用生理盐水3000毫升冲洗。不含X线引导、导航。</t>
  </si>
  <si>
    <t>HX674303</t>
  </si>
  <si>
    <t>肢体骨与软组织肿瘤切除骨关节重建软组织修复术</t>
  </si>
  <si>
    <t>麻醉，消毒，根据四肢肿瘤位置选择体位，对范围超过大关节或累及多个骨骼的巨大肿瘤选择纵向直或弧形切口，必要时可行多个联合切口。如有原活检伤口需一并切除，在肿瘤周围正常组织内分离显露，切断肿瘤周围附着的肌肉、韧带。病变适当位置开窗，行病灶内刮除，清除病变，骨性残腔用磨钻去除骨嵴并用物理化学方法灭活，沿病灶包膜周围边缘切除所有受累的骨与软组织，扩大切除完整肿瘤及周围1-3厘米正常组织，或自关节外进行扩大切除，完整切除肿瘤累及的关节和多个骨骼及周围1-3厘米正常组织。对于瘤段切除后的骨关节缺损，采用人工关节假体和/或异体骨段移植、灭活再植进行重建。首先扩大骨髓腔、冲洗、注入骨水泥、固定重建物，处理对侧关节面，关节复位。或对于存在病理骨折或病灶清除后骨强度受损的，选择适当的内固定器械牢固固定，重建骨骼稳定性。对肿瘤切除后存在软组织缺损的进行重建，取用自体韧带组织或人工韧带(补片)修复韧带并将其固定于骨重建物的适当位置以发挥肌肉功能，另在局部取适当大小带蒂肌皮瓣转移覆盖软组织缺损，如仍有表皮缺损，可取自体游离皮片移植覆盖。如恶性肿瘤侵犯血管神经，则需做相应切除修复。止血，逐层缝合伤口。用生理盐水3000毫升冲洗。不含X线引导、导航。</t>
  </si>
  <si>
    <t>HX674304</t>
  </si>
  <si>
    <t>肢体骨与软组织肿瘤切除骨重建术</t>
  </si>
  <si>
    <t>麻醉，消毒，根据四肢肿瘤(病灶)位置选择体位，对范围不超过关节、累及单一骨骼的肿瘤(或病灶)选择纵向直或弧形切口，如有原活检伤口需一并切除，在肿瘤周围正常组织内分离显露，切断肿瘤(或病灶)周围附着的肌肉、韧带。病变适当位置开窗，行病灶内刮除，清除病变，骨性残腔用磨钻去除骨嵴并用物理化学方法灭活，或沿病灶包膜周围边缘切除所有受累的骨与软组织。病灶清除后的骨缺损，可取自体髂骨、腓骨植骨或异体骨、人工骨或骨水泥等代用品进行填充替代。止血，逐层缝合伤口。用生理盐水2000毫升冲洗。不含X线引导、导航。</t>
  </si>
  <si>
    <t>修补材料，止血材料，骨水泥</t>
  </si>
  <si>
    <t>HX674305</t>
  </si>
  <si>
    <t>肢体肿瘤切除重建翻修术</t>
  </si>
  <si>
    <t>麻醉，消毒，根据肿瘤位置选择体位及切口，逐层分离显露肿瘤型重建物(如人工关节假体、异体骨关节等)，拆除内固定或行关节脱位，并采用专用打拔器械取出，如取出困难可在骨干开窗，取出部分固定的骨水泥，重建物取出后，采用专用器械(球钻、薄骨刀等)清除髓腔内残余的骨水泥，术中需准备应对可能出现的大量出血，尽量避免骨折、骨皮质穿透的发生，止血，逐层缝合伤口，重建物取出后，应尽可能去除其周围形成的瘢痕反应组织，直至显露正常软组织。分离过程中，探查分离重要的血管神经，保证瘢痕组织去除和血管神经的完整性，如有血管神经小破损可进行简单修复。对于重建物取出后的骨关节缺损，可采用人工关节假体/异体骨/自体骨/骨水泥等进行重建。首先扩大骨髓腔、冲洗、注入骨水泥、固定重建物，处理对侧关节面，关节复位。对于存在骨折或骨强度受损的，选择适当的内固定器械牢固固定，重建骨骼稳定性。对软组织覆盖困难的进行重建，取用自体韧带组织或人工韧带(补片)修复韧带并将其固定于骨重建物的适当位置以发挥肌肉功能，另在局部取适当大小带蒂肌皮瓣转移覆盖软组织缺损，如仍有表皮缺损，可取自体游离皮片移植覆盖。用生理盐水3000毫升冲洗。不含X线引导、导航。</t>
  </si>
  <si>
    <t>人工韧带，人工关节，止血材料，骨水泥</t>
  </si>
  <si>
    <t>HX683301</t>
  </si>
  <si>
    <t>残端修整术</t>
  </si>
  <si>
    <t>麻醉，消毒，常规入路，修整骨端，神经瘤切除，肌肉成形、固定，留置引流条，缝合、关闭伤口，1000毫升生理盐水冲洗伤口。</t>
  </si>
  <si>
    <t>HX689301</t>
  </si>
  <si>
    <t>带肌蒂骨骺/骨瓣移位术</t>
  </si>
  <si>
    <t>消毒铺巾，气囊止血带止血，切开皮肤，清理损伤骨，切取带肌蒂的骨骺或骨瓣，将其移位至损伤部位。</t>
  </si>
  <si>
    <t>HX689302</t>
  </si>
  <si>
    <t>带筋膜蒂骨骺/骨瓣移位术</t>
  </si>
  <si>
    <t>HX689303</t>
  </si>
  <si>
    <t>带血管蒂骨骺/骨瓣移位术</t>
  </si>
  <si>
    <t>HX689304</t>
  </si>
  <si>
    <t>吻合血管的骨骺/骨瓣皮瓣移植术</t>
  </si>
  <si>
    <t>消毒铺巾，气囊止血带止血，切开皮肤，清理损伤骨，切取骨骺或骨瓣及皮瓣，显微镜下吻合血管，将其移植于损伤部位。不含术中X线引导、术中显微镜下操作。</t>
  </si>
  <si>
    <t>HX689305</t>
  </si>
  <si>
    <t>吻合血管的骨骺/骨瓣移植术</t>
  </si>
  <si>
    <t>消毒铺巾，气囊止血带止血，切开皮肤，清理损伤骨，切取骨骺或骨瓣，显微镜下吻合血管，将其移植于损伤部位。不含术中X线引导、术中显微镜下操作。</t>
  </si>
  <si>
    <t>HX709301</t>
  </si>
  <si>
    <t>麻醉下活动关节检查术</t>
  </si>
  <si>
    <t>麻醉，检查，保护下小心活动关节。</t>
  </si>
  <si>
    <t>HX748101</t>
  </si>
  <si>
    <t>关节腔穿刺术</t>
  </si>
  <si>
    <t>术前彩色多普勒超声检查，确定进针点、进针方向及深度，局部皮肤消毒、麻醉，穿刺引导套组，在超声实时引导下将穿刺针刺入关节腔内，拔出针芯，接塑料延长管和注射器，进行积液抽吸和或注入治疗药物，将穿刺针拔出，局部压迫止血5分钟，彩色多普勒超声再次观察关节腔积液残留情况或确认药物是否位于关节腔内。图文报告。不含超声引导、病理学检查、实验室检查。</t>
  </si>
  <si>
    <t>HX748102</t>
  </si>
  <si>
    <t>持续关节腔冲洗</t>
  </si>
  <si>
    <t>局部消毒菌巾，穿刺关节，抽取关节液，3000毫升生理盐水冲洗关节，放置冲洗管，缝合，固定冲洗管，加压包扎。</t>
  </si>
  <si>
    <t>冲洗管</t>
  </si>
  <si>
    <t>HX762301</t>
  </si>
  <si>
    <t>人工关节取出关节间隔体植入术</t>
  </si>
  <si>
    <t>适用于人工关节置换术后的假体安装位置不佳以及感染、磨损和松动的患者。取出原假体(或部分部件)，清创关闭伤口，安放关节占位器。</t>
  </si>
  <si>
    <t>骨水泥</t>
  </si>
  <si>
    <t>HX773301</t>
  </si>
  <si>
    <t>深度烧伤小关节扩创术</t>
  </si>
  <si>
    <t>指、趾等关节扩创时，术区消毒后，切除关节周围坏死组织，凿出坏死骨，有关节腔开放时应探查冲洗关节腔，创面彻底止血和清洗。</t>
  </si>
  <si>
    <t>以一个关节为基价，每增加1个关节加收不超过100元。</t>
  </si>
  <si>
    <t>HX773302</t>
  </si>
  <si>
    <t>深度烧伤大关节扩创术</t>
  </si>
  <si>
    <t>肩、肘、腕、髋、膝、踝关节扩创时，术区消毒后，切除关节周围坏死组织，凿除坏死骨，有关节腔开放时应探查冲洗关节腔，创面彻底止血和清洗。</t>
  </si>
  <si>
    <t>以一个关节为基价，每增加1个关节加收不超过150元。</t>
  </si>
  <si>
    <t>HX773303</t>
  </si>
  <si>
    <t>四肢关节感染性病灶清除植骨融合术</t>
  </si>
  <si>
    <t>麻醉，消毒，根据病变位置选取体位及切口，分离保护好周边组织，切开关节囊，清除关节内积液及炎症坏死组织，显露关节韧带及软骨，清除增生的滑膜组织，反复冲洗，切除两端破坏的关节软骨至正常新鲜骨面，根据缺损范围决定是否植骨，采用内固定将病变关节融合于功能位，放置抗感染药物或填充物，留置关节引流灌洗管1-2根。如软组织覆盖困难，需进行肌皮瓣修复。止血，逐层缝合伤口，用生理盐水3000毫升冲洗。不含自体骨取骨。</t>
  </si>
  <si>
    <t>充填材料，内固定材料</t>
  </si>
  <si>
    <t>HX789301</t>
  </si>
  <si>
    <t>骨骺早闭骨桥切除脂肪移植术</t>
  </si>
  <si>
    <t>麻醉后，病变部位切口，显露骨桥，骨桥有外周型和中央型，外周型直接应用磨钻磨去骨桥，垫以脂肪或软骨，中央型需先行截骨，显露骨桥后再应用磨钻磨去骨桥，垫以脂肪或软骨，软骨需另开口取髂骨软骨，脂肪据情况可能需另开口获得。不含C型臂透视、术中导航。</t>
  </si>
  <si>
    <t>HX845101</t>
  </si>
  <si>
    <t>软组织穿刺抽吸术</t>
  </si>
  <si>
    <t>术前彩色多普勒超声检查，确定进针点、进针方向及深度，局部皮肤消毒，麻醉，穿刺引导套组，在超声实时引导下将穿刺针刺入积液或积血内，拔出针芯，接延长管和注射器，抽吸积液或积血，将穿刺针拔出，局部压迫止血5分钟，彩色多普勒超声再次观察药物分布情况。图像存储及图文报告。不含超声引导。</t>
  </si>
  <si>
    <t>HX848101</t>
  </si>
  <si>
    <t>肌腱组织内封闭术</t>
  </si>
  <si>
    <t>消毒，局麻，在不同部位采用不同穿刺针穿刺到相应的肌腱组织层，注射药物。必要时B超引导。不含超声引导。</t>
  </si>
  <si>
    <t>HX848102</t>
  </si>
  <si>
    <t>肌肉组织内封闭术</t>
  </si>
  <si>
    <t>常规消毒，局麻，在肌肉组织内不同部位采用不同穿刺针穿刺，必要时B超引导。不含超声引导。</t>
  </si>
  <si>
    <t>HX848103</t>
  </si>
  <si>
    <t>腱鞘内抽液/注药治疗</t>
  </si>
  <si>
    <t>术前彩色多普勒超声检查，确定进针点、进针方向及深度，局部皮肤消毒、麻醉，在超声实时引导下将穿刺针刺入腱鞘内，拔出针芯，接注射器，进行积液抽吸和或注入治疗药物，将穿刺针拔出，局部压迫止血5分钟，彩色多普勒超声再次观察腱鞘内积液残留情况或确认药物是否位于腱鞘内。图文报告。不含超声引导、病理学检查、实验室检查。</t>
  </si>
  <si>
    <t>HX848104</t>
  </si>
  <si>
    <t>肌腱/韧带/周围神经旁注药治疗</t>
  </si>
  <si>
    <t>术前彩色多普勒超声检查，确定进针点、进针方向及深度，局部皮肤消毒、麻醉，在超声实时引导下将穿刺针刺入肌腱、韧带或周围神经旁，拔出针芯，接注射器，注入治疗药物，将穿刺针拔出，局部压迫止血5分钟，彩色多普勒超声再次观察药物分布情况。图文报告。不含超声引导、病理学检查。</t>
  </si>
  <si>
    <t>HX848301</t>
  </si>
  <si>
    <t>筋膜组织内封闭术</t>
  </si>
  <si>
    <t>常规消毒，局麻，在不同部位采用不同穿刺针穿刺至筋膜组织层，注射药物。必要时B超引导。不含超声引导。</t>
  </si>
  <si>
    <t>HX850301</t>
  </si>
  <si>
    <t>腱鞘切开术</t>
  </si>
  <si>
    <t>麻醉下指横纹处切开皮肤，钝性分离腱鞘，切开，彻底松解，缝合切口。</t>
  </si>
  <si>
    <t>HX856301</t>
  </si>
  <si>
    <t>肢体骨筋膜间室切开减压术</t>
  </si>
  <si>
    <t>消毒铺巾，拟减张部位切口，切开皮肤、皮下和深筋膜，充分游离、打通各筋膜间隙，充分减压。彻底止血后凡士林纱条填塞，无菌敷料外敷。</t>
  </si>
  <si>
    <t>HX857301</t>
  </si>
  <si>
    <t>肌肉松解术</t>
  </si>
  <si>
    <t>消毒铺巾，气囊止血带止血，切开皮肤，显露并松解肌肉。</t>
  </si>
  <si>
    <t>以一条肌肉为基价，每增加1条肌肉加收不超过100元。</t>
  </si>
  <si>
    <t>HX858301</t>
  </si>
  <si>
    <t>小肌肉切断术</t>
  </si>
  <si>
    <t>消毒铺巾，气囊止血带止血，切开皮肤，显露并切断小肌肉远端。</t>
  </si>
  <si>
    <t>HX858302</t>
  </si>
  <si>
    <t>肌腱切断术</t>
  </si>
  <si>
    <t>消毒铺巾，气囊止血带止血，切开皮肤，切断肌腱。</t>
  </si>
  <si>
    <t>以一条肌腱为基价，每增加1条肌腱加收不超过100元。</t>
  </si>
  <si>
    <t>HX860301</t>
  </si>
  <si>
    <t>游离肌肉切取术</t>
  </si>
  <si>
    <t>常规消毒，铺无菌巾，切开皮肤，解剖肌肉起止点，电凝止血，完整切取所需肌肉组织，盐水纱布包裹备用。</t>
  </si>
  <si>
    <t>HX860302</t>
  </si>
  <si>
    <t>肌腱切取术</t>
  </si>
  <si>
    <t>消毒铺巾，气囊止血带止血，切开皮肤，切取肌腱，准备移植。</t>
  </si>
  <si>
    <t>HX871301</t>
  </si>
  <si>
    <t>肌肉固定术</t>
  </si>
  <si>
    <t>将肌肉组织在截骨远端至少3厘米处切断，形成肌肉瓣，在保持肌肉原有张力的情况下，经由骨端部钻孔，将肌肉瓣与骨相邻侧通过骨孔缝合固定，使肌肉获得新的附着点，防止肌肉在骨端滑动和继续回缩。</t>
  </si>
  <si>
    <t>HX873301</t>
  </si>
  <si>
    <t>肌腱清理术</t>
  </si>
  <si>
    <t>活检，肌腱病变组织切除，骨化切除，缝合肌腱，止血，放置引流，负压吸引。</t>
  </si>
  <si>
    <t>HX873302</t>
  </si>
  <si>
    <t>腱鞘部分切除术</t>
  </si>
  <si>
    <t>消毒铺巾，气囊止血带止血，切开皮肤，显露并切开或部分切除腱鞘。</t>
  </si>
  <si>
    <t>HX873303</t>
  </si>
  <si>
    <t>腱鞘囊肿切除术</t>
  </si>
  <si>
    <t>消毒铺巾，气囊止血带止血，切开皮肤，显露并切除囊肿。不含关节镜辅助操作。</t>
  </si>
  <si>
    <t>HX873304</t>
  </si>
  <si>
    <t>腱鞘巨细胞瘤切除术</t>
  </si>
  <si>
    <t>HX873305</t>
  </si>
  <si>
    <t>肌肉去神经术</t>
  </si>
  <si>
    <t>消毒铺巾，解剖所用肌肉，显露其支配神经，电刺激确定后，切断支配该肌肉的全部神经分支，保留其血管，电凝止血，放置引流条。</t>
  </si>
  <si>
    <t>HX873501</t>
  </si>
  <si>
    <t>肌腱腱鞘镜检+滑膜部分切除术</t>
  </si>
  <si>
    <t>消毒铺巾，铺防水材料，取欲探查肌腱的局部皮肤作切口，钝性分离皮下组织，探查肌腱及腱鞘，作肌腱腱鞘切口入路，置镜，镜下探查腱鞘内组织，肌腱完整性、质地及病变情况，刨刀清理腱鞘内增生或炎性改变的滑膜组织。无菌盐水(6000毫升)冲洗，缝合，棉花夹板加压包扎。需要4.0毫米和2.7毫米两套关节镜设备。含肌腱腱鞘镜辅助操作。</t>
  </si>
  <si>
    <t>HX883301</t>
  </si>
  <si>
    <t>先天性束带综合征矫形术</t>
  </si>
  <si>
    <t>消毒铺巾，气囊止血带止血，切开皮肤，矫正皮肤挛缩，缝线或克氏针固定。不含术中X线引导。</t>
  </si>
  <si>
    <t>HX883302</t>
  </si>
  <si>
    <t>肌肉缝合术</t>
  </si>
  <si>
    <t>消毒铺巾，气囊止血带止血，切开皮肤，显露并缝合肌肉。不含清创术。</t>
  </si>
  <si>
    <t>HX883303</t>
  </si>
  <si>
    <t>肌肉成形术</t>
  </si>
  <si>
    <t>将相对应的肌肉瓣互相对端缝合，截骨端被完全覆盖包埋，保持肌肉于正常的生理状态功能，形成圆柱状残肢，可以满足全面接触、全面承重假肢接受腔的装配要求。</t>
  </si>
  <si>
    <t>HX883304</t>
  </si>
  <si>
    <t>肌力肌张力调整术</t>
  </si>
  <si>
    <t>麻醉后，俯卧位，切开腰椎相应节段皮下，切开椎板，剪开硬膜，显露成对的脊神经，将脊神经后根分为4到5束，分别予以电刺激，阈值最低者予以切断。逐层缝合硬膜及切口。</t>
  </si>
  <si>
    <t>每对脊神经</t>
  </si>
  <si>
    <t>HX889301</t>
  </si>
  <si>
    <t>肌腱重建术</t>
  </si>
  <si>
    <t>消毒铺巾，肌腱清理，止点重建或重叠缝合，周围肌腱加固，止血，放置引流，负压吸引。</t>
  </si>
  <si>
    <t>HX889302</t>
  </si>
  <si>
    <t>肌腱复位支持带修补/重建术</t>
  </si>
  <si>
    <t>消毒铺巾，肌腱复位，支持带修补或软组织、骨瓣支持带重建，止血，放置引流，负压吸引。</t>
  </si>
  <si>
    <t>HX889303</t>
  </si>
  <si>
    <t>闭孔内肌自体移植术</t>
  </si>
  <si>
    <t>自体闭孔内肌切取，移植，固定，止血。</t>
  </si>
  <si>
    <t>HX889304</t>
  </si>
  <si>
    <t>自体肌腱游离移植术</t>
  </si>
  <si>
    <t>术区皮肤消毒，切开皮肤显露肌腱移植区，清理准备肌腱移植床和肌腱吻合点，修整、处理移植肌腱，移植自体肌腱缝合吻合端，缝合伤口。不含自体肌腱切取术。</t>
  </si>
  <si>
    <t>HX889305</t>
  </si>
  <si>
    <t>异体/种肌腱移植术</t>
  </si>
  <si>
    <t>术区皮肤消毒，切开皮肤显露肌腱移植区，清理准备肌腱移植床和肌腱吻合点，修整、处理移植肌腱，移植异体或种肌腱缝合吻合端，缝合伤口。</t>
  </si>
  <si>
    <t>以一条肌腱为基价，每增加1条肌腱加收不超过200元。</t>
  </si>
  <si>
    <t>HX889306</t>
  </si>
  <si>
    <t>人工肌腱移植术</t>
  </si>
  <si>
    <t>术区皮肤消毒，切开皮肤显露肌腱移植区，清理准备肌腱移植床和肌腱吻合点，修整、处理移植肌腱，移植人工肌腱缝合吻合端，缝合伤口。</t>
  </si>
  <si>
    <t>人工肌腱，特殊缝线</t>
  </si>
  <si>
    <t>HX889307</t>
  </si>
  <si>
    <t>异体带鞘管屈指肌腱移植术</t>
  </si>
  <si>
    <t>消毒铺巾，气囊止血带止血，切开皮肤，移植异体肌腱和腱鞘，修复损伤肌腱，外固定。不含肌腱缝合术。</t>
  </si>
  <si>
    <t>HX943701</t>
  </si>
  <si>
    <t>骨科手术导航引导</t>
  </si>
  <si>
    <t>应用计算机导航系统，通过术中或术前采集手术图像，术中图像注册，手术工具连接指示器，通过计算机系统采集现场数据计算显示手术工具与手术骨骼的位置关系，并显示在屏幕上，达到手术导航的目的。</t>
  </si>
  <si>
    <t>HX983301</t>
  </si>
  <si>
    <t>异体移植物修整术</t>
  </si>
  <si>
    <t>在无菌条件下，将异体移植物修整成需要的尺寸并缝编。</t>
  </si>
  <si>
    <t xml:space="preserve">  </t>
  </si>
  <si>
    <t>HX983302</t>
  </si>
  <si>
    <t>伊氏架矫形术</t>
  </si>
  <si>
    <t>伊氏架用于四肢畸形的矫正，如先天性假关节、单肢畸形、肢体延长等手术。麻醉后应用事先预设好的伊氏架设计进针点，电钻钻入克氏针，固定伊氏架后，拉紧柯氏针，常按一定角度截骨并矫形。</t>
  </si>
  <si>
    <t>HY</t>
  </si>
  <si>
    <t>(十七)体被系统</t>
  </si>
  <si>
    <t>抽吸管，注水管</t>
  </si>
  <si>
    <t>HYA-HYB</t>
  </si>
  <si>
    <t>1.乳腺</t>
  </si>
  <si>
    <t>HYA43301</t>
  </si>
  <si>
    <t>经皮乳腺病灶定位</t>
  </si>
  <si>
    <t>术前准备，彩色多普勒超声，选择穿刺点及深度，局部皮肤消毒、麻醉，穿刺引导套组，在超声引导下将穿刺针刺入目标内。图文报告。不含超声引导。</t>
  </si>
  <si>
    <t>介入穿刺针，乳腺组织标记定位针</t>
  </si>
  <si>
    <t>HYA43302</t>
  </si>
  <si>
    <t>乳腺术前定位术</t>
  </si>
  <si>
    <t>操作人员核对登记患者信息，褪去患者上衣以便检查摆位，反复摆位，完成患侧乳腺轴位定位像，患侧乳腺斜位定位像，曝光，一次或一次以上使用乳腺定位针，消毒并局部麻醉下根据需要完成乳腺轴位上进针，乳腺侧位侧进针，乳腺反轴位下进针等穿刺定位，冲洗照片(或胶片)，医生完成诊断报告。不含X线引导、穿刺活检。</t>
  </si>
  <si>
    <t>穿刺定位针</t>
  </si>
  <si>
    <t>HYA45101</t>
  </si>
  <si>
    <t xml:space="preserve">经皮穿刺乳房脓肿引流术
</t>
  </si>
  <si>
    <t xml:space="preserve">定位，消毒铺巾，局麻，脓肿穿刺，抽出脓液。必要时冲洗，注药或置管引流。
</t>
  </si>
  <si>
    <t>HYA45102</t>
  </si>
  <si>
    <t>乳腺肿块穿刺引流术</t>
  </si>
  <si>
    <t>用灰阶超声仪对乳腺肿块进行术前观察，消毒铺巾，局麻，在B超监视下将穿刺针或穿刺枪经皮刺入乳腺肿块内，抽吸活检，置管引流或注药。图文报告。不含超声引导。</t>
  </si>
  <si>
    <t>HYA45301</t>
  </si>
  <si>
    <t xml:space="preserve">乳房浅表脓肿切开引流术
</t>
  </si>
  <si>
    <t xml:space="preserve">指在门诊，局麻下切开引流的浅表小脓肿。定位，消毒铺巾，局麻，脓肿切开，置引流物，包扎伤口。
</t>
  </si>
  <si>
    <t>HYA45302</t>
  </si>
  <si>
    <t xml:space="preserve">乳房深部脓肿切开引流术
</t>
  </si>
  <si>
    <t>指需在手术室，麻醉医生操作的麻醉下行使手术。消毒铺巾，脓肿切开，打开深部脓腔，充分引流，置引流管引出，固定，包扎伤口。</t>
  </si>
  <si>
    <t>HYA73301</t>
  </si>
  <si>
    <t xml:space="preserve">单纯乳房切除术
</t>
  </si>
  <si>
    <t xml:space="preserve">切口设计，大梭形切口切开皮肤，皮瓣游离，将乳腺、乳头及多余皮肤完整切除，创面止血，置管引出，固定，缝合切口。
</t>
  </si>
  <si>
    <t>HYA73305</t>
  </si>
  <si>
    <t xml:space="preserve">乳腺癌保乳手术
</t>
  </si>
  <si>
    <t xml:space="preserve">指2厘米以内无临床转移的早期乳腺癌，行部分乳腺切除的手术。设计切口，铺巾消毒，切除含肿瘤的部分腺体，同时另开口清除腋窝淋巴结，置引流管引出固定，缝合切口。
</t>
  </si>
  <si>
    <t>HYA73306</t>
  </si>
  <si>
    <t xml:space="preserve">乳腺癌保乳术+即刻乳房修复术
</t>
  </si>
  <si>
    <t xml:space="preserve">含切口设计，肿瘤扩大切除及腋窝淋巴结清扫，胸大肌下腔隙分离，假体置入及定位，或采用背阔肌肌皮瓣转移等术式修复缺损，放置引流管，皮肤切口缝合，包扎。(本治疗近年国际提倡，名为：oncoplasticsurgery)。
</t>
  </si>
  <si>
    <t>乳房植入体，皮肤软组织扩张器，特殊缝线，止血材料，负压引流球</t>
  </si>
  <si>
    <t>HYA73307</t>
  </si>
  <si>
    <t>乳腺肿物切除术</t>
  </si>
  <si>
    <t xml:space="preserve">肿物指乳腺纤维腺瘤、囊肿、脂肪瘤、增生等。定位，消毒铺巾，局麻，逐层切开皮肤、皮下、腺体，分离肿物，完整切除，缝合切口。
</t>
  </si>
  <si>
    <t>HYA73308</t>
  </si>
  <si>
    <t xml:space="preserve">乳腺区段切除术
</t>
  </si>
  <si>
    <t xml:space="preserve">区段切除指乳头溢液、导管内乳头状瘤、导管扩张、炎性肿块等小叶切除。定位，消毒铺巾，局麻，经乳头溢液导管开口注入美兰染色，按区段游离并切除染色导管小叶腺体或病灶，止血，缝合切口。
</t>
  </si>
  <si>
    <t>HYA73309</t>
  </si>
  <si>
    <t>乳腺象限切除术</t>
  </si>
  <si>
    <t>切口设计，定位，消毒铺巾，局麻，切开皮肤，游离皮瓣，行乳腺象限切除，创面止血，缝合切口。</t>
  </si>
  <si>
    <t>HYA73310</t>
  </si>
  <si>
    <t xml:space="preserve">乳腺窦道切除术
</t>
  </si>
  <si>
    <t>定位，消毒铺巾，局麻，窦道染色，沿窦道周围完整切除，创面止血，缝合切口。</t>
  </si>
  <si>
    <t>HYA73311</t>
  </si>
  <si>
    <t>女性乳腺切除术</t>
  </si>
  <si>
    <t>指女变男手术。消毒铺巾，设计切口，沿乳晕切口剥离至腺体，沿腺体表面游离，切除乳腺，电凝止血，双侧乳房形态调整，切口缝合及引流管放置。不含脂肪抽吸术、导尿术。</t>
  </si>
  <si>
    <t>HYA73312</t>
  </si>
  <si>
    <t>男性乳腺切除术</t>
  </si>
  <si>
    <t>消毒铺巾，设计切口，沿乳晕切口剥离至腺体，沿腺体表面游离、切除乳腺，电凝止血，双侧乳房形态调整，切口缝合及引流管放置。不含脂肪抽吸术、导尿术。</t>
  </si>
  <si>
    <t>HYA73313</t>
  </si>
  <si>
    <t>副乳切除整形术</t>
  </si>
  <si>
    <t>术前设计，消毒铺巾，体位摆放，乳房内局部注射肿胀液，以吸脂法抽吸脂肪副乳内脂肪及部分腺体，沿乳晕切口切开包括副乳头乳晕的皮肤和皮下组织，沿腺体表面剥离、切除副乳腺体组织、多余皮肤及脂肪，以吸脂法再次调整副乳位置平整，吸除多余脂肪，使皮肤表面平整，电凝止血，放置引流管，分层缝合皮下组织和皮肤，弹力加压包扎固定。</t>
  </si>
  <si>
    <t>HYA77301</t>
  </si>
  <si>
    <t xml:space="preserve">乳腺癌根治术(Halsted)
</t>
  </si>
  <si>
    <t>切口设计，大梭形切口切开皮肤，皮瓣游离，全部乳房及胸肌切除，清扫腋窝淋巴结，保护神经血管，创面止血，置管引出固定，缝合切口。</t>
  </si>
  <si>
    <t>特殊缝线，止血材料，负压引流球</t>
  </si>
  <si>
    <t>HYA77302</t>
  </si>
  <si>
    <t>乳腺癌改良根治术</t>
  </si>
  <si>
    <t xml:space="preserve">切口设计，大梭形切口切开，皮瓣游离，乳腺全部切除、保留胸肌，清扫腋窝淋巴结，保护神经血管，创面止血，置管引出固定，缝合切口。
</t>
  </si>
  <si>
    <t>HYA77303</t>
  </si>
  <si>
    <t>乳腺癌扩大根治术</t>
  </si>
  <si>
    <t>切口设计，大梭形切口切开，皮瓣游离，全部乳腺及胸肌切除，部分肋骨切除，采用胸膜外(Margottini)或胸膜内法(Urban，需切除胸膜)的术式清扫内乳淋巴结及清扫腋窝淋巴结，创面止血，置管引出固定，缝合切口。</t>
  </si>
  <si>
    <t>HYA83303</t>
  </si>
  <si>
    <t>乳房包膜挛缩畸形矫正术</t>
  </si>
  <si>
    <t>手术设计，切开皮肤皮下，分离假体置入通路，切开包膜取出乳房内假体，切除包膜或松解包膜挛缩，调整假体腔隙，双极电凝止血，假体置入，调整假体位置、形态及假体方向，放置引流，分层关闭切口。</t>
  </si>
  <si>
    <t>乳房植入体，特殊缝线</t>
  </si>
  <si>
    <t>HYA83304</t>
  </si>
  <si>
    <t>乳房缺损真皮片修复假体置入乳房畸形矫正术</t>
  </si>
  <si>
    <t>消毒铺巾，体位摆放，设计假体剥离范围，分离假体置入通路，剥离假体腔隙，确定组织缺损面积，取脱细胞异体真皮或自体供区切取，并修剪形成真皮片，基底止血并分层关闭供区，真皮片移植至乳房缺损部位，与周围组织固定，置入乳房假体，确定假体位置及方向，调整乳房形态，置入引流管，逐层关闭切口，包扎固定假体。不含乳房内残留人工材料取出、乳房假包膜切除。</t>
  </si>
  <si>
    <t>乳房植入体，特殊缝线，自粘式弹力绷带</t>
  </si>
  <si>
    <t>包膜切除加收不超过500元</t>
  </si>
  <si>
    <t>HYA89301</t>
  </si>
  <si>
    <t>腹壁下动脉穿支皮瓣乳房Ⅱ期重建术(DIEP)</t>
  </si>
  <si>
    <t xml:space="preserve">含胸壁瘢痕切除，胸部受区皮下腔隙分离，受区血管分离，单侧腹壁下动脉穿支皮瓣(DIEP皮瓣)切取，血管分离，皮瓣转移、定位，供受区血管吻合，皮瓣塑形，腹直肌前鞘人工材料修补，供区切口减张缝合关闭。不含乳头乳晕重建、乳腺切除、腹壁整形、血管吻合的动脉或静脉增强灌流术。
</t>
  </si>
  <si>
    <t>补片，皮肤软组织扩张器，特殊缝线，止血材料</t>
  </si>
  <si>
    <t>HYA89302</t>
  </si>
  <si>
    <t xml:space="preserve">背阔肌肌皮瓣转移乳房Ⅱ期再造术
</t>
  </si>
  <si>
    <t xml:space="preserve">Ⅱ期再造术指乳癌根治术或乳房切除后，间隔若干时间再行乳房再造术。切口设计，切除原手术瘢痕，将附近带血管蒂的肌皮组织移植或大网膜移植充填乳房部位，行乳房再造成形，止血，置引流管引出固定，加压包扎。不含乳头乳晕再造和乳腺切除、扩张器取出、包膜切除及修整。
</t>
  </si>
  <si>
    <t>皮肤软组织扩张器，特殊缝线，止血材料</t>
  </si>
  <si>
    <t>HYA89304</t>
  </si>
  <si>
    <t xml:space="preserve">背阔肌肌皮瓣转移+人工乳房植入体乳房Ⅱ期重建术
</t>
  </si>
  <si>
    <t xml:space="preserve">含胸壁瘢痕切除，胸部受区皮下腔隙分离，背阔肌肌皮瓣切取、转移和固定，假体置入及定位，供区及受区切口关闭。不含乳头乳晕重建和乳腺切除、扩张器取出、包膜切除及修整。
</t>
  </si>
  <si>
    <t>乳房植入体，皮肤软组织扩张器，特殊缝线，止血材料</t>
  </si>
  <si>
    <t>双蒂TRAM单侧重建加收不超过500元；采用血管吻合增强灌流术加收不超过300元。</t>
  </si>
  <si>
    <t>HYA89309</t>
  </si>
  <si>
    <t>乳房Ⅱ期再造术</t>
  </si>
  <si>
    <t>Ⅱ期再造术指乳癌根治术或乳房切除后间隔若干时间再行乳房再造术。切口设计，切除原手术瘢痕，将附近带血管蒂的肌皮组织移植或大网膜移植充填乳房部位，行乳头乳晕乳房再造成形，止血，置引流管引出固定，加压包扎。</t>
  </si>
  <si>
    <t>HYA89310</t>
  </si>
  <si>
    <t>吻合血管的游离组织瓣移植乳房再造术</t>
  </si>
  <si>
    <t>指吻合血管的显微外科皮瓣乳房再造术。术前设计含消毒铺巾，体位摆放，胸壁瘢痕切除，胸部受区皮下腔隙分离，肋软骨切取，受区血管分离探查，供区皮瓣切开、血管探查、血管分离、血管主干结扎离断、血管断端处理，皮瓣转移至受区、固定，通过显微镜，将供受区血管进行显微外科吻合，皮瓣塑形，乳房下皱襞成形，供区组织缺损修复、供区组织松解游离、引流管放置、供区切口减张缝合关闭。</t>
  </si>
  <si>
    <t>双蒂DIEP单侧乳房重建加收不超过500元</t>
  </si>
  <si>
    <t>HYA89311</t>
  </si>
  <si>
    <t>乳腺癌根治Ⅰ期乳房再造术</t>
  </si>
  <si>
    <t xml:space="preserve">指乳腺癌根治术后即刻行乳房再造术。切口设计，乳房重建成形切口，皮瓣游离，乳腺及部分胸肌切除，清扫腋窝淋巴结，保护血管神经，于胸大肌下、乳腺后间隙置入假体，假体定位，创面止血，置管引出固定，缝合切口，加压包扎。此手术包含乳腺癌根治术和乳房再造两个手术过程。
</t>
  </si>
  <si>
    <t>HYA89312</t>
  </si>
  <si>
    <t>乳腺真空旋切术</t>
  </si>
  <si>
    <t xml:space="preserve">患者取平卧位常规消毒，铺无菌巾单。取乳房乳晕外侧缘切口，长约2mm,以乳腺超声指示，真空旋切刀探至右乳12点位乳晕旁，切除一个瘤体，大小约2.0*1.5cm。打入生理盐水15ml后超声复查未见残余瘤体，局部加压包扎。术毕，手术过程顺利，术中出血少，无输血及输液，术后病人安返病房，标本送病理。
</t>
  </si>
  <si>
    <t>旋切探针</t>
  </si>
  <si>
    <t>通辽800</t>
  </si>
  <si>
    <t>其他盟市850</t>
  </si>
  <si>
    <t>HYD-HYR</t>
  </si>
  <si>
    <t>2.皮肤</t>
  </si>
  <si>
    <t>HYD73301</t>
  </si>
  <si>
    <t>面颈部切痂术</t>
  </si>
  <si>
    <t>术区皮肤消毒，切除创面痂皮及皮下脂肪达深筋膜表面，Ⅳ度烧伤彻底切除坏死肌肉和筋膜，止血，敷料或其它组织覆盖创面。</t>
  </si>
  <si>
    <t>HYD73302</t>
  </si>
  <si>
    <t>面颈部削痂术</t>
  </si>
  <si>
    <t>术区皮肤消毒，根据焦痂厚度调节滚轴取皮刀或电动取皮刀至合适刻度，消除创面痂皮及坏死脂肪，留下正常脂肪，止血，清洗，敷料或其它组织覆盖创面。</t>
  </si>
  <si>
    <t>HYE45301</t>
  </si>
  <si>
    <t>帽状腱膜下血肿切开引流术</t>
  </si>
  <si>
    <t>消毒铺巾，切皮，双极止血，清除血肿，放置引流，缝合，加压包扎。</t>
  </si>
  <si>
    <t>HYE45302</t>
  </si>
  <si>
    <t>帽状腱膜下脓肿切开引流术</t>
  </si>
  <si>
    <t>消毒铺巾，切皮，双极止血，局部感染处理，放置引流，缝合，加压包扎。</t>
  </si>
  <si>
    <t>HYE60301</t>
  </si>
  <si>
    <t>带毛囊头皮取皮术</t>
  </si>
  <si>
    <t>术区皮肤消毒，切取带毛囊的头皮，止血，修剪头皮，缝合供皮区，包扎，油纱、敷料覆盖，加压包扎。</t>
  </si>
  <si>
    <t>HYE73304</t>
  </si>
  <si>
    <t>头皮干性坏死清创术</t>
  </si>
  <si>
    <t>消毒铺巾，清创，完整切除坏死头皮组织，双极电凝止血。不含创面覆盖手术。</t>
  </si>
  <si>
    <t>HYE73305</t>
  </si>
  <si>
    <t>头面部扩创术</t>
  </si>
  <si>
    <t>指头面部未愈合创面的后期去除坏死组织，过度生长的肉芽组织的手术操作。手术术区皮肤消毒，彻底清除局部坏死组织，2500-5000毫升生理盐水清洗创面，止血后创面用其它组织或敷料覆盖。不含植皮术、皮瓣修复术。</t>
  </si>
  <si>
    <t>HYE73306</t>
  </si>
  <si>
    <t>头面良性肿物切除术(小)</t>
  </si>
  <si>
    <t>指肿物面积小于5平方厘米。术前设计，消毒铺巾，局部浸润麻醉，切开皮肤和皮下组织，彻底切除瘤体，松解切缘组织，充分止血，冲洗创面，缝合切口，包扎固定。</t>
  </si>
  <si>
    <t>HYE73307</t>
  </si>
  <si>
    <t>头面良性肿物切除术(中)</t>
  </si>
  <si>
    <t>指肿物面积为5-10平方厘米。术前设计，消毒铺巾，局部浸润麻醉，切开皮肤和皮下组织，彻底切除瘤体，松解切缘组织，充分止血，冲洗创面，缝合切口，包扎固定。</t>
  </si>
  <si>
    <t>HYE73308</t>
  </si>
  <si>
    <t>头面良性肿物切除术(大)</t>
  </si>
  <si>
    <t>指肿物面积大于10平方厘米。术前设计，消毒铺巾，局部浸润麻醉，切开皮肤和皮下组织，彻底切除瘤体，松解切缘组织，充分止血，冲洗创面，缝合切口，包扎固定。</t>
  </si>
  <si>
    <t>HYE73309</t>
  </si>
  <si>
    <t>面部清创直接缝合术</t>
  </si>
  <si>
    <t>麻醉，设计，对面部外伤创面进行彻底清创，利用伤口两侧的组织移动性对伤口进行直接拉拢缝合，加压包扎。</t>
  </si>
  <si>
    <t>以2厘米为基价，每增加1厘米加收不超过100元。</t>
  </si>
  <si>
    <t>HYE73310</t>
  </si>
  <si>
    <t>面部瘢痕切除缝合术</t>
  </si>
  <si>
    <t>麻醉，设计，切除面部瘢痕，于切口两侧皮下进行剥离，松解，分层缝合皮肤切口，包扎。</t>
  </si>
  <si>
    <t>HYE73701</t>
  </si>
  <si>
    <t>头皮肿物切除术</t>
  </si>
  <si>
    <t>指小于4厘米的头皮肿物。消毒铺巾，局麻和镇痛麻醉，切皮，双极止血，暴露肿物，切除肿物，止血。必要时放置引流，缝合包扎。</t>
  </si>
  <si>
    <t>以一个肿物为基价，每增加1个加收不超过200元；肿物直径大于4厘米加收不超过200元。</t>
  </si>
  <si>
    <t>HYE83301</t>
  </si>
  <si>
    <t>局部皮瓣头皮缺损修复术</t>
  </si>
  <si>
    <t>指使用旋转、推进皮瓣等。手术设计，消毒铺巾，局部麻醉，切开头皮，掀起头皮瓣，双极电凝止血，检查皮瓣血运，转移皮瓣，缝合伤口，放置引流，包扎。</t>
  </si>
  <si>
    <t>HYE83302</t>
  </si>
  <si>
    <t>半侧颜面不对称畸形血管化组织瓣移植矫正术</t>
  </si>
  <si>
    <t>指在麻醉下设计，受床及受区血管准备，解剖面神经，显微镜下微血管吻合，组织瓣充填固定成形。不含带血管蒂组织瓣切取。</t>
  </si>
  <si>
    <t>HYE83303</t>
  </si>
  <si>
    <t>局部皮肤整形面瘫畸形矫正术</t>
  </si>
  <si>
    <t>消毒铺巾，对于长期面瘫的患者，可通过下眼睑皮肤整复，提紧眼轮匝肌，眉毛上提，或睑缘粘连等手术，矫正面瘫畸形，术中电凝止血，术后引流。</t>
  </si>
  <si>
    <t>HYE83304</t>
  </si>
  <si>
    <t>静态悬吊面瘫畸形矫正术</t>
  </si>
  <si>
    <t>消毒铺巾，分别在颞部、患侧鼻唇沟、健侧上下唇和健侧眉头下缘做切口，剥离，形成皮下隧道，应用自体阔筋膜或人工合成材料等，对移位的上下唇、口角、鼻唇沟、下睑等进行悬吊，矫正面瘫畸形，术中电凝止血，术后引流。不含阔筋膜切取。</t>
  </si>
  <si>
    <t>HYE83305</t>
  </si>
  <si>
    <t>神经移植面瘫矫正术</t>
  </si>
  <si>
    <t>消毒铺巾，切开皮肤，解剖两侧面神经，根据需要切取一定长度的腓肠神经，将移植的神经分别与近侧端和远位端侧的面神经进行吻合，矫正面瘫畸形，电凝止血，留置引流。不含神经切取。</t>
  </si>
  <si>
    <t>HYE83306</t>
  </si>
  <si>
    <t>吻合血管神经肌瓣移植面瘫矫正术</t>
  </si>
  <si>
    <t>消毒铺巾，切取带血管神经的肌瓣，实施吻合血管神经的肌瓣游离移植，矫正面瘫畸形，术中电凝止血，术后引流。</t>
  </si>
  <si>
    <t>HYE83307</t>
  </si>
  <si>
    <t>应用去神经的肌肉游离移植面瘫畸形矫正术</t>
  </si>
  <si>
    <t>消毒铺巾，手术分两期进行，术前两周，对相应的肌肉进行去神经支配手术，两周后，切取去除神经支配的肌肉，进行游离移植，悬吊，矫正面瘫畸形，术中电凝止血，术后置引流。</t>
  </si>
  <si>
    <t>HYE83308</t>
  </si>
  <si>
    <t>带蒂肌筋膜瓣游离阔筋膜移植悬吊面瘫畸形矫正术</t>
  </si>
  <si>
    <t>消毒铺巾，设计耳前切口，皮下分离，将形成的颞肌筋膜瓣或咬肌瓣加游离阔筋膜一起转移至口角、下唇面肌交汇点，电凝止血，在一定张力下缝合，将面颞部皮肤上提固定缝合，多余皮肤切除，放置引流管，包扎后进行戴外固定支具3周。</t>
  </si>
  <si>
    <t>HYE83309</t>
  </si>
  <si>
    <t>去神经肌肉游离移植悬吊面瘫畸形矫治术</t>
  </si>
  <si>
    <t>消毒铺巾，设计耳前切口，皮下分离，将形成的颞肌内侧筋膜瓣转移至上下脸，缝合固定于内眦韧上，将去神经两周的游离小肌肉转移至口角、下唇面肌交汇点，在一定张力下缝合，另一端穿过肌间隧道，缝合固定于颞肌外侧部及咬肌，将面颞部皮肤上提固定缝合，多余皮肤切除，放置引流管一根，包扎后进行戴外固定支具3周，游离肌肉切取术。</t>
  </si>
  <si>
    <t>HYE89301</t>
  </si>
  <si>
    <t>头皮皮瓣移植术</t>
  </si>
  <si>
    <t>术区头皮术前设计，消毒铺巾，体位摆放，麻醉，切取一小条头皮，游离移植至受区，缝合固定，打包包扎。供区直接缝合。</t>
  </si>
  <si>
    <t>HYE89302</t>
  </si>
  <si>
    <t>皮瓣/肌皮瓣游离移植头皮缺损修复术</t>
  </si>
  <si>
    <t>手术设计，消毒铺巾，切取皮瓣或肌皮瓣，解剖血管蒂，双极电凝止血，显微镜下吻合血管，检查吻合口及皮瓣血运，缝合伤口，术区置引流，关闭供瓣区。不含皮瓣和肌皮瓣切取术。</t>
  </si>
  <si>
    <t>HYE89303</t>
  </si>
  <si>
    <t>头皮撕脱游离植皮术</t>
  </si>
  <si>
    <t>消毒铺巾，双极电凝止血，清创，抗休克治疗，探查撕脱头皮不完整、不具备显微外科手术条件，将撕脱头皮修剪成中厚皮片或在身体其它部位另行切取中厚皮片，移植于头皮创面，包扎。</t>
  </si>
  <si>
    <t>HYE89304</t>
  </si>
  <si>
    <t>头皮撕脱游离皮瓣移植术</t>
  </si>
  <si>
    <t>消毒铺巾，清创，双极电凝止血，切取皮瓣或肌皮瓣，显微镜下进行血管吻合，修复头皮缺损。不含导尿、游离皮瓣切取术。</t>
  </si>
  <si>
    <t>HYE89305</t>
  </si>
  <si>
    <t>头皮撕脱吻合血管游离回植术</t>
  </si>
  <si>
    <t>消毒铺巾，清创，双极电凝止血，探查撕脱头皮，解剖血管并修剪血管，显微镜下吻合血管，观察血管通畅情况及皮瓣血运，术区置引流，关闭伤口。</t>
  </si>
  <si>
    <t>HYE89306</t>
  </si>
  <si>
    <t>头皮带蒂皮瓣转移术</t>
  </si>
  <si>
    <t>头皮，眼睑和口内切口设计，局部注射副肾麻药，切取一小条带蒂头皮，转位移植至受区，缝合固定，供区直接缝合。</t>
  </si>
  <si>
    <t>HYE89307</t>
  </si>
  <si>
    <t>面部清创植皮术</t>
  </si>
  <si>
    <t>麻醉，设计，对面部外伤创面进行彻底清创，于供皮区切取皮片，移植到面部缺损区，加压包扎。</t>
  </si>
  <si>
    <t>HYE89308</t>
  </si>
  <si>
    <t>颜面切/削痂植皮术</t>
  </si>
  <si>
    <t>术区皮肤消毒，先行切削痂术，去除烧伤坏死组织，清洗，止血后，将自体皮片移植于创面，缝合固定皮片。不含取皮术。</t>
  </si>
  <si>
    <t>HYE89309</t>
  </si>
  <si>
    <t>颜面瘢痕切除松解人工真皮移植术</t>
  </si>
  <si>
    <t>术区皮肤消毒，切除松解颜面瘢痕，创面止血清洗后，移植人工真皮，固定皮片。</t>
  </si>
  <si>
    <t>人工真皮</t>
  </si>
  <si>
    <t>HYE89310</t>
  </si>
  <si>
    <t>颜面瘢痕切除松解脱细胞真皮自体皮移植术</t>
  </si>
  <si>
    <t>术区皮肤消毒，切除松解颜面瘢痕，创面止血清洗后，移植脱细胞真皮(异体、异种)，并在其上移植自体皮，固定皮片，打包包扎。不含脱细胞真皮(异体、异种)制备、取皮术。</t>
  </si>
  <si>
    <t>取皮刀片</t>
  </si>
  <si>
    <t>异种皮</t>
  </si>
  <si>
    <t>HYE89311</t>
  </si>
  <si>
    <t>颜面瘢痕切除松解自体大张皮片移植术</t>
  </si>
  <si>
    <t>术区皮肤消毒，切除松解颜面瘢痕，创面止血清洗后，移植自体大张皮片，固定皮片，打包包扎。不含取皮术。</t>
  </si>
  <si>
    <t>HYE89312</t>
  </si>
  <si>
    <t>面部瘢痕切除植皮术</t>
  </si>
  <si>
    <t>麻醉，设计，切除面部瘢痕，于供皮区切取皮片，移植到面部缺损区，包堆包扎。</t>
  </si>
  <si>
    <t>以3平方厘米为基价，每增加1平方厘米加收不超过100元。</t>
  </si>
  <si>
    <t>HYE89313</t>
  </si>
  <si>
    <t>面部瘢痕切除局部皮瓣转移术</t>
  </si>
  <si>
    <t>麻醉，设计，切除面部瘢痕，于面部缺损附近切取局部皮瓣，转移，修复面部缺损，供瓣区直接拉拢缝合，加压包扎。</t>
  </si>
  <si>
    <t>HYE89314</t>
  </si>
  <si>
    <t>面部瘢痕切除真皮下血管网皮片移植术</t>
  </si>
  <si>
    <t>麻醉，设计，切除面部瘢痕，在供区采取相应大小的带真皮下血管网的皮片，将该皮片植于病灶处，包堆包扎，关闭供区，缝合切口。</t>
  </si>
  <si>
    <t>HYE89315</t>
  </si>
  <si>
    <t>面部凹陷瘢痕切除皮下组织瓣转移充填皮瓣转移改形术</t>
  </si>
  <si>
    <t>麻醉，设计，切除面部凹陷瘢痕，剥离创缘周围皮下，制成凹陷瘢痕处周围组织瓣，转移填充凹陷处，转移局部皮瓣覆盖创面，放置负压引流管，关闭创面。</t>
  </si>
  <si>
    <t>HYE89316</t>
  </si>
  <si>
    <t>面部、手部游离植皮术(小)</t>
  </si>
  <si>
    <t>面积小于20平方厘米。术前设计，消毒铺巾，体位摆放，按设计切除病变，彻底止血，将切取的皮片置于创面上，边裁剪边缝合，在面部于植皮区打包压迫皮片，手部以松软纱布充填指间和掌背部，绷带加压包扎。</t>
  </si>
  <si>
    <t>HYE89317</t>
  </si>
  <si>
    <t>面部、手部游离植皮术(中)</t>
  </si>
  <si>
    <t>面积21-80平方厘米。术前设计，消毒铺巾，体位摆放，按设计切除病变，彻底止血。将切取的皮片置于创面上，边裁剪边缝合。在面部于植皮区打包压迫皮片。手部以松软纱布充填指间和掌背部，绷带加压包扎。</t>
  </si>
  <si>
    <t>HYE89318</t>
  </si>
  <si>
    <t>面部、手部游离植皮术(大)</t>
  </si>
  <si>
    <t>面积大于80平方厘米。术前设计，消毒铺巾，体位摆放，按设计切除病变，彻底止血，将切取的皮片置于创面上，边裁剪边缝合，在面部于植皮区打包压迫皮片，手部以松软纱布充填指间和掌背部，绷带加压包扎。</t>
  </si>
  <si>
    <t>HYE89319</t>
  </si>
  <si>
    <t>面部清创局部皮瓣转移修复术</t>
  </si>
  <si>
    <t>麻醉，设计，对面部创面进行彻底清创，于缺损附近切取局部组织瓣，转移，修复面部缺损，加压包扎。</t>
  </si>
  <si>
    <t>以3平方厘米为基价，每增加1平方厘米加收不超过80元。</t>
  </si>
  <si>
    <t>HYE89320</t>
  </si>
  <si>
    <t>自体颗粒脂肪游离移植半侧颜面萎缩矫正术</t>
  </si>
  <si>
    <t>麻醉，设计，利用脂肪抽吸技术获取自体颗粒脂肪，清洗干净，注射到萎缩的颜面部，加压包扎。不含脂肪抽吸。</t>
  </si>
  <si>
    <t>HYE89321</t>
  </si>
  <si>
    <t>真皮脂肪瓣游离移植半侧颜面萎缩畸形矫正术</t>
  </si>
  <si>
    <t>麻醉，设计，切开面部受区切开，剥离，形成皮下腔隙，于供瓣区切取真皮脂肪瓣，游离移植，矫正半侧颜面萎缩畸形，加压包扎。</t>
  </si>
  <si>
    <t>HYE89322</t>
  </si>
  <si>
    <t>游离皮瓣移植血管吻合半侧颜面萎缩畸形矫正术</t>
  </si>
  <si>
    <t>麻醉，设计，切开面部受区切口，在皮下进行剥离，形成皮下腔隙，游离出受区血管，掀起皮瓣(如肩胛皮瓣、股前外侧皮瓣等)，将去表皮皮瓣转移到受区，吻合血管，缝合，加压包扎。不含皮瓣切取。</t>
  </si>
  <si>
    <t>HYE89323</t>
  </si>
  <si>
    <t>组织瓣移植颞部充填术</t>
  </si>
  <si>
    <t>局麻或全麻下，设计，从其它部位切取真皮脂肪瓣，逐层关闭供区切口，在颞部分离腔隙，止血，将真皮瓣填入，用特殊缝线和普通丝线固定，逐层关闭颞部切口，加压包扎。</t>
  </si>
  <si>
    <t>HYE89324</t>
  </si>
  <si>
    <t>局部皮瓣转位颊部缺损修复术</t>
  </si>
  <si>
    <t>消毒铺巾，设计切口，局麻，修整颊部缺损，双极电凝止血，设计局部皮瓣，切开掀起皮瓣，转移修复缺损，分别缝合供区及皮瓣，留置引流。</t>
  </si>
  <si>
    <t>HYE89325</t>
  </si>
  <si>
    <t>颈胸旋转皮瓣颊部缺损修复术</t>
  </si>
  <si>
    <t>消毒铺巾，修整颊部缺损，设计颈胸皮瓣，切开掀起皮瓣，双极电凝止血，转移修复缺损，分别缝合皮瓣和供区，留置引流。</t>
  </si>
  <si>
    <t>HYE89326</t>
  </si>
  <si>
    <t>皮下蒂皮瓣颊部缺损修复术</t>
  </si>
  <si>
    <t>消毒铺巾，局麻，修整颊部缺损，设计皮下蒂皮瓣，切开掀起皮瓣，分离蒂部，分离皮下隧道，转移皮瓣修复缺损，分别缝合供区及受区，留置引流。</t>
  </si>
  <si>
    <t>HYE89327</t>
  </si>
  <si>
    <t>游离皮片移植颊部缺损修复术</t>
  </si>
  <si>
    <t>消毒铺巾，修整颊部缺损，双极电凝止血，切取相应大小的皮片，供区直接缝合或油纱布包扎，皮片移植到颊部缺损区，加压包扎。</t>
  </si>
  <si>
    <t>HYE89328</t>
  </si>
  <si>
    <t>游离皮瓣移植颊部缺损修复术</t>
  </si>
  <si>
    <t>设计皮瓣，消毒铺巾，手术分组进行，一组处理受区，形成创面，并剥离出受区血管备用，另一组按设计切取皮瓣，处理血管，显微镜下吻合血管，皮瓣转移至面部，缝合皮瓣，供区直接缝合，留置引流。不含自体皮片移植。</t>
  </si>
  <si>
    <t>HYF56301</t>
  </si>
  <si>
    <t>颈部烧伤焦痂切开减张术</t>
  </si>
  <si>
    <t>术区皮肤消毒，沿颈部前侧或两侧切开焦痂，使深层组织充分减张并止血后用无菌或抗菌敷料覆盖或用抗菌纱布填充并缝合固定。</t>
  </si>
  <si>
    <t>HYF73301</t>
  </si>
  <si>
    <t>颈部扩创术</t>
  </si>
  <si>
    <t>指颈部未愈合创面的后期去除坏死组织，过度生长的肉芽组织的手术操作。术区皮肤消毒，彻底清除局部坏死组织，2500-5000毫升生理盐水清洗创面，止血后创面用其它组织或敷料覆盖。不含植皮术、皮瓣修复术。</t>
  </si>
  <si>
    <t>HYF89301</t>
  </si>
  <si>
    <t>颈部切/削痂植皮术</t>
  </si>
  <si>
    <t>HYF89302</t>
  </si>
  <si>
    <t>颈部瘢痕切除植皮术</t>
  </si>
  <si>
    <t>消毒铺巾，设计切口，局麻，切除颈部瘢痕，彻底松解挛缩，双极电凝止血，切取中厚皮片，游离移植于颈部创面，包堆包扎，石膏托固定。</t>
  </si>
  <si>
    <t>HYF89303</t>
  </si>
  <si>
    <t>颈部瘢痕切除轴型皮瓣转移修复术</t>
  </si>
  <si>
    <t>消毒铺巾，设计切口，在颈部瘢痕区注射肾上腺素盐水，切除颈部瘢痕，彻底松解挛缩，止血，于一侧胸部掀起带蒂的胸肩峰皮瓣(或颈横皮瓣)，在供瓣区和颈部创面之间，分离形成皮下隧道，将胸肩峰皮瓣经皮下隧道转移到颈部，或将颈横皮瓣旋转修复颈部创面，术区置引流，供瓣区直接缝合或游离植皮，包扎。</t>
  </si>
  <si>
    <t>HYF89304</t>
  </si>
  <si>
    <t>颈部瘢痕切除局部皮瓣转移术</t>
  </si>
  <si>
    <t>消毒铺巾，设计切口，局麻，切除颈部瘢痕，彻底松解挛缩，双极电凝止血，于蹼状瘢痕两侧设计一个或多个Z字改形术，皮瓣换位缝合，包扎。</t>
  </si>
  <si>
    <t>HYF89305</t>
  </si>
  <si>
    <t>颈部瘢痕切除游离皮瓣移植术</t>
  </si>
  <si>
    <t>消毒铺巾，设计切口，局麻，切除颈部瘢痕，彻底松解挛缩，双极电凝止血，切取皮瓣或肌皮瓣，将皮瓣转移到受区，在显微镜下行皮瓣血管与受区血管吻合，术区置引流，供区植皮，包扎。不含游离皮瓣或肌皮瓣切取术。</t>
  </si>
  <si>
    <t>HYF89306</t>
  </si>
  <si>
    <t>躯干带蒂扩张皮瓣修复颈部瘢痕挛缩术</t>
  </si>
  <si>
    <t>消毒铺巾，先侧卧位，设计切口，局部麻醉，取出扩张器，将背部扩张皮瓣制成需要的超长扩张皮瓣，关闭切口，改为平卧位，切除颈部瘢痕，彻底松解颏颈瘢痕挛缩，双极电凝止血，将超长扩张皮瓣转移到受区，观察皮瓣血运，术区置引流，关闭切口。不含导尿。</t>
  </si>
  <si>
    <t>HYG73301</t>
  </si>
  <si>
    <t>躯干四肢切痂术</t>
  </si>
  <si>
    <t>HYG73302</t>
  </si>
  <si>
    <t>躯干四肢削痂术</t>
  </si>
  <si>
    <t>HYG89301</t>
  </si>
  <si>
    <t>躯干四肢凹陷瘢痕切除皮下组织瓣充填皮瓣转移术</t>
  </si>
  <si>
    <t>消毒铺巾，设计切口，局部麻醉，切除凹陷瘢痕，双极电凝止血，分离皮下肌肉组织瓣转移充填凹陷，局部皮瓣转移覆盖创面。</t>
  </si>
  <si>
    <t>5厘米</t>
  </si>
  <si>
    <t>HYH73301</t>
  </si>
  <si>
    <t>躯干部扩创术</t>
  </si>
  <si>
    <t>指躯干部未愈合创面的后期去除坏死组织、过度生长的肉芽组织的手术操作。术区皮肤消毒，彻底清除局部坏死组织，5000-7500毫升生理盐水清洗创面，止血后创面用其它组织或敷料覆盖。不含植皮术、皮瓣修复术。</t>
  </si>
  <si>
    <t>HYH89301</t>
  </si>
  <si>
    <t>躯干瘢痕切除植皮术</t>
  </si>
  <si>
    <t>指胸部、腹部、背部瘢痕。消毒铺巾，设计切口，局部麻醉，切除胸部或腹部、背部瘢痕组织，彻底松解挛缩，双极电凝止血，行皮片移植术修复创面，包堆包扎。</t>
  </si>
  <si>
    <t>HYH89302</t>
  </si>
  <si>
    <t>躯干瘢痕切除局部皮瓣移植术</t>
  </si>
  <si>
    <t>指胸部、腹部或背部瘢痕。消毒铺巾，设计切口，局麻，切除胸部、腹部或背部瘢痕组织，彻底松解挛缩，切取局部皮瓣，转移修复创面，双极电凝止血，术区置引流，供瓣区直接缝合，包扎。</t>
  </si>
  <si>
    <t>HYJ45301</t>
  </si>
  <si>
    <t>心脏术后感染伤口清创引流术</t>
  </si>
  <si>
    <t>原切口，清创，止血，钢丝固定胸骨，留置引流管，关胸。</t>
  </si>
  <si>
    <t>HYJ56301</t>
  </si>
  <si>
    <t>胸腹部烧伤焦痂切开减张术</t>
  </si>
  <si>
    <t>术区皮肤消毒，沿胸腹部两侧切开焦痂，使深层组织充分减张并止血后用无菌(或抗菌)敷料覆盖或用抗菌纱布填充并缝合固定。</t>
  </si>
  <si>
    <t>HYJ89301</t>
  </si>
  <si>
    <t>胸部切/削痂自体皮移植术</t>
  </si>
  <si>
    <t>术区皮肤消毒，先行切削痂术，去除烧伤坏死组织，清洗，止血后，移植自体皮片，缝合固定皮片。不含取皮术。</t>
  </si>
  <si>
    <t>HYJ89302</t>
  </si>
  <si>
    <t>胸部切/削痂人工真皮移植术</t>
  </si>
  <si>
    <t>术区皮肤消毒，先行切削痂术，去除烧伤坏死组织，清洗，止血后，移植人工真皮，缝合固定皮片。</t>
  </si>
  <si>
    <t>人工真皮，功能性敷料</t>
  </si>
  <si>
    <t>HYJ89303</t>
  </si>
  <si>
    <t>胸部切削痂网状皮移植术</t>
  </si>
  <si>
    <t>术区皮肤消毒，先行切削痂术，去除烧伤坏死组织，清洗，止血后，移植制备好的自体网状皮片，缝合固定皮片。不含取皮术及网状皮制备。</t>
  </si>
  <si>
    <t>HYJ89304</t>
  </si>
  <si>
    <t>胸部切/削痂脱细胞真皮自体皮移植术</t>
  </si>
  <si>
    <t>术区皮肤消毒，先行切削痂术，去除烧伤坏死组织，清洗，止血后，移植脱细胞真皮(异体、异种)，并在真皮上移植自体皮片，缝合固定皮片。不含脱细胞真皮(异体、异种)制备、取皮术。</t>
  </si>
  <si>
    <t>HYK73301</t>
  </si>
  <si>
    <t>肛周瘢痕切除局部成形术</t>
  </si>
  <si>
    <t>消毒铺巾，患者取截石位，设计切口，局麻，彻底松解挛缩，掀起局部皮瓣，转移修复创面，双极电凝止血，供瓣区直接缝合，包扎。</t>
  </si>
  <si>
    <t>HYK89301</t>
  </si>
  <si>
    <t>会阴瘢痕松解带蒂皮瓣转移术</t>
  </si>
  <si>
    <t>消毒铺巾，设计，切除瘢痕组织或切开瘢痕组织，松解瘢痕挛缩，以形成的带蒂皮瓣转移修复，双极电凝止血。</t>
  </si>
  <si>
    <t>HYK89302</t>
  </si>
  <si>
    <t>会阴瘢痕切除松解自体大张皮片移植术</t>
  </si>
  <si>
    <t>术区皮肤消毒，切除松解会阴瘢痕，创面止血清洗后，移植自体大张皮片，固定皮片，打包包扎。不含取皮术。</t>
  </si>
  <si>
    <t>HYK89303</t>
  </si>
  <si>
    <t>会阴瘢痕切除松解脱细胞真皮自体皮移植术</t>
  </si>
  <si>
    <t>术区皮肤消毒，切除松解会阴瘢痕，创面止血清洗后，移植脱细胞真皮(异体、异种)，并在其上移植自体皮，固定皮片，打包包扎。不含脱细胞真皮(异体、异种)制备、取皮术。</t>
  </si>
  <si>
    <t>HYK89304</t>
  </si>
  <si>
    <t>会阴瘢痕切除松解人工真皮移植术</t>
  </si>
  <si>
    <t>术区皮肤消毒，切除松解会阴瘢痕，创面止血清洗后，移植人工真皮，固定皮片。</t>
  </si>
  <si>
    <t>HYK89305</t>
  </si>
  <si>
    <t>会阴部切痂植皮术</t>
  </si>
  <si>
    <t>HYK89306</t>
  </si>
  <si>
    <t>会阴瘢痕松解游离植皮术</t>
  </si>
  <si>
    <t>消毒铺巾，设计，切开会阴瘢痕，松解瘢痕粘连，双极电凝止血，应用游离皮片覆盖创面，包堆包扎。必要时石膏固定。不含植皮术。</t>
  </si>
  <si>
    <t>HYL56301</t>
  </si>
  <si>
    <t>四肢烧伤焦痂切开减张术</t>
  </si>
  <si>
    <t>术区皮肤消毒，沿肢体两侧切开焦痂，使深层组织充分减张并止血后用无菌或抗菌敷料覆盖或用抗菌纱布填充并缝合固定。</t>
  </si>
  <si>
    <t>HYL56302</t>
  </si>
  <si>
    <t>手足烧伤焦痂切开减张术</t>
  </si>
  <si>
    <t>术区皮肤消毒，沿手掌(指或趾)两侧切开焦痂，使深层组织充分减张并止血后，用无菌或抗菌敷料覆盖或用抗菌纱布填充并缝合固定。</t>
  </si>
  <si>
    <t>HYL73301</t>
  </si>
  <si>
    <t>胼胝病变切除修复术</t>
  </si>
  <si>
    <t>定位，消毒，铺巾，切除，胼胝切除，缝合伤口。</t>
  </si>
  <si>
    <t>HYL73302</t>
  </si>
  <si>
    <t>手足切痂术</t>
  </si>
  <si>
    <t>指手和指、足和趾的切痂。术区皮肤消毒，切除创面痂皮及皮下脂肪达深筋膜表面，Ⅳ度烧伤彻底切除坏死肌肉和筋膜，止血，敷料或其它组织覆盖创面。</t>
  </si>
  <si>
    <t>HYL73303</t>
  </si>
  <si>
    <t>手足削痂术</t>
  </si>
  <si>
    <t>指手和指、足和趾的削痂。术区皮肤消毒，根据焦痂厚度调节滚轴取皮刀或电动取皮刀至合适刻度，消除创面痂皮及坏死脂肪，留下正常脂肪，止血，清洗，敷料或其它组织覆盖创面。</t>
  </si>
  <si>
    <t>HYL73304</t>
  </si>
  <si>
    <t>指/趾切痂术</t>
  </si>
  <si>
    <t>指手指或脚趾切痂术。术区皮肤消毒，切除创面痂皮及皮下脂肪达深筋膜表面，止血，敷料或其它组织覆盖创面。</t>
  </si>
  <si>
    <t>HYL73305</t>
  </si>
  <si>
    <t>指趾削痂术</t>
  </si>
  <si>
    <t>术区皮肤消毒，根据焦痂厚度调节滚轴取皮刀至合适刻度，消除创面痂皮及坏死脂肪，留下正常脂肪，止血，清洗，敷料或其它组织覆盖创面。</t>
  </si>
  <si>
    <t>HYM73301</t>
  </si>
  <si>
    <t>上肢瘢痕切除局部改形术</t>
  </si>
  <si>
    <t>消毒铺巾，设计切口，上驱血带，切除瘢痕组织，彻底松解粘连和挛缩，于前臂或上臂创面周围进行局部改形，双极电凝止血，关闭创面，包扎。</t>
  </si>
  <si>
    <t>HYM89301</t>
  </si>
  <si>
    <t>前臂逆行筋膜瓣移植植皮术</t>
  </si>
  <si>
    <t>沿皮瓣桡侧切开皮肤皮下至前臂筋膜，在尺侧腕伸肌与小指伸肌腱之间分离出骨间背侧血管束及附带的部分肌间隔，然后切开两侧缘，筋膜瓣旋转轴位于尺骨茎突上2.5厘米，转移后其上植皮。</t>
  </si>
  <si>
    <t>HYM89302</t>
  </si>
  <si>
    <t>前臂逆行皮瓣转移术</t>
  </si>
  <si>
    <t>术前设计，消毒铺巾，体位摆放，臂丛麻醉，掀起前臂桡尺动脉皮瓣，将皮瓣带蒂转移到受区，供区直接缝合或取皮植皮。</t>
  </si>
  <si>
    <t>HYM89303</t>
  </si>
  <si>
    <t>腹部皮管带蒂上臂转移术</t>
  </si>
  <si>
    <t>此手术为腹部皮管鼻再造术的前期手术。消毒铺巾，设计切口，局部麻醉，腹部皮管一端断蒂，以另一端为蒂转移至上前臂，为下期鼻再造做准备，双极电凝止血，留置引流，切口缝合，绷带或石膏外固定体位。</t>
  </si>
  <si>
    <t>HYM89304</t>
  </si>
  <si>
    <t>腋窝瘢痕切除局部皮瓣移植术</t>
  </si>
  <si>
    <t>消毒铺巾，设计切口，局麻，切除瘢痕组织，彻底松解粘连和挛缩，切取局部皮瓣，转移到腋窝创面，修复缺损，双极电凝止血，供瓣区直接拉拢缝合或另行植皮修复。</t>
  </si>
  <si>
    <t>HYM89305</t>
  </si>
  <si>
    <t>腋窝瘢痕切除游离植皮术</t>
  </si>
  <si>
    <t>消毒铺巾，设计切口，局部麻醉，切除瘢痕组织，彻底松解粘连和挛缩，双极电凝止血，于供皮区切取中厚皮片，移植到腋窝创面，修复创面，包堆包扎。</t>
  </si>
  <si>
    <t>HYM89306</t>
  </si>
  <si>
    <t>肘部瘢痕切除游离植皮术</t>
  </si>
  <si>
    <t>消毒铺巾，设计切口，上驱血带，切除瘢痕组织，彻底松解粘连和挛缩，于供皮区切取全厚皮片，双极电凝止血，移植到肘部创面，修复创面，包堆包扎，石膏固定。不含植皮术。</t>
  </si>
  <si>
    <t>HYN56301</t>
  </si>
  <si>
    <t>手部皮肤减张缝合术</t>
  </si>
  <si>
    <t>消毒铺巾，气囊止血带止血，于切口两侧切开皮肤，缝合切口。不含清创术、扩创术等手术。</t>
  </si>
  <si>
    <t>HYN57301</t>
  </si>
  <si>
    <t xml:space="preserve">指/趾蹼瘢痕切除松解植皮术 </t>
  </si>
  <si>
    <t>指手指或脚趾蹼瘢痕切除松解植皮术。消毒，设计切口，切除瘢痕组织，彻底松解粘连和挛缩，双极电凝止血，游离植皮，修复植蹼创面。</t>
  </si>
  <si>
    <t>每指/趾蹼</t>
  </si>
  <si>
    <t>以1指/趾蹼为基价，每增加一指/趾蹼加收不超过300元。</t>
  </si>
  <si>
    <t>HYN57302</t>
  </si>
  <si>
    <t>手指瘢痕切除松解植皮术</t>
  </si>
  <si>
    <t>术前设计、消毒铺巾、局部浸润麻醉、Z字形切开皮肤和皮下组织，彻底切除瘢痕，松解瘢痕组织。探查缺损处神经肌腱，并进行挛缩松解，充分止血、冲洗创面，以克氏针将手指固定于功能位，于供皮区切取中厚皮片，游离移植修复创面，包扎固定。不含供皮区游离皮片的切取、克氏针固定、石膏外固定。</t>
  </si>
  <si>
    <t>以1指为基价，每增加一指加收不超过300元。</t>
  </si>
  <si>
    <t>HYN57303</t>
  </si>
  <si>
    <t>指蹼粘连松解局部皮瓣转移术</t>
  </si>
  <si>
    <t>消毒，设计切口，切除瘢痕组织，彻底松解粘连和挛缩，双极电凝止血，将分离好的局部皮瓣，移植到指蹼创面，缝合。</t>
  </si>
  <si>
    <t>每指蹼</t>
  </si>
  <si>
    <t>以1指蹼为基价，每增加1指蹼加收不超过300元。</t>
  </si>
  <si>
    <t>HYN57304</t>
  </si>
  <si>
    <t>指蹼粘连松解游离植皮术</t>
  </si>
  <si>
    <t>消毒铺巾，设计切口，切除瘢痕组织，彻底松解粘连和挛缩，双极电凝止血，切取中厚皮移植到指蹼创面，包堆包扎。不含植皮术。</t>
  </si>
  <si>
    <t>HYN65301</t>
  </si>
  <si>
    <t>腹部埋藏手取出术</t>
  </si>
  <si>
    <t>将埋藏在腹部的手取出或扩创，皮肤移植。</t>
  </si>
  <si>
    <t>HYN65302</t>
  </si>
  <si>
    <t>腹部埋藏手取出分指植皮术</t>
  </si>
  <si>
    <t>将埋藏在腹部的手取出或扩创，分开手指，皮肤移植。</t>
  </si>
  <si>
    <t>HYN70301</t>
  </si>
  <si>
    <t>拇内收畸形缩窄牵引术</t>
  </si>
  <si>
    <t>切口，分离骨膜，安插克氏针，在第1、2掌骨间隙安放外置式骨牵开器。</t>
  </si>
  <si>
    <t>HYN73301</t>
  </si>
  <si>
    <t>指蹼粘连松解局部改形术</t>
  </si>
  <si>
    <t>消毒铺巾，设计切口，局麻，切除瘢痕组织，彻底松解粘连和挛缩，双极电凝止血，在指蹼内局部改形，修复创面。包扎。</t>
  </si>
  <si>
    <t>HYN73302</t>
  </si>
  <si>
    <t>腕部瘢痕切除游离植皮术</t>
  </si>
  <si>
    <t>消毒铺巾，设计切口，上驱血带，切除腕部瘢痕组织，彻底松解粘连和挛缩，双极电凝止血，于供皮区切取全厚或中厚皮移植到腕部创面，包堆包扎。</t>
  </si>
  <si>
    <t>HYN73303</t>
  </si>
  <si>
    <t>手部皮肤瘢痕切除术</t>
  </si>
  <si>
    <t>消毒铺巾，气囊止血带止血，切开皮肤，切除瘢痕，缝合切口。</t>
  </si>
  <si>
    <t>HYN73304</t>
  </si>
  <si>
    <t>虎口瘢痕松解切除术</t>
  </si>
  <si>
    <t>虎口瘢痕切除松解，开大虎口。</t>
  </si>
  <si>
    <t>HYN73305</t>
  </si>
  <si>
    <t>手（足）部清创术</t>
  </si>
  <si>
    <t>洗刷范围只限于伤肢的正常皮肤，包括伤口边缘的皮肤。从伤口周围开始，直洗刷到肘（膝）关节以上，清创去除创口内的异物，切除受污染的失活组织，冲洗器械清创后，先用生理氯化钠溶液冲洗创面，再用1‰的苯扎溴铵(新洁尔灭)溶液(或用氯己定、度米芬等溶液)浸泡创面3分钟，最后再用生理氯化钠溶液冲洗一次。</t>
  </si>
  <si>
    <t>HYN73306</t>
  </si>
  <si>
    <t>手（足）部扩创术</t>
  </si>
  <si>
    <t>指手（足）部未愈合创面的后期去除坏死组织，过度生长的肉芽组织的手术操作。术区皮肤消毒，彻底清除局部坏死组织，1000-2000毫升生理盐水清洗创面，止血后创面用其它组织或敷料覆盖。不含植皮术、皮瓣修复术。</t>
  </si>
  <si>
    <t>HYN73307</t>
  </si>
  <si>
    <t>手烧伤切/削痂交臂皮瓣修复术</t>
  </si>
  <si>
    <t>术区皮肤消毒，先行切削痂术去除坏死组织，于对侧上肢切取带蒂皮瓣修复患侧创面，供瓣区植皮或缝合，应用适当方式牢固固定双侧肢体。不含取皮术。</t>
  </si>
  <si>
    <t>HYN73308</t>
  </si>
  <si>
    <t>手部痂皮切除术</t>
  </si>
  <si>
    <t>刷洗，消毒铺巾，气囊止血带止血，切除痂皮，清洗创面。</t>
  </si>
  <si>
    <t>HYN83301</t>
  </si>
  <si>
    <t>轻度瘢痕性拇指内收畸形矫正术</t>
  </si>
  <si>
    <t>松解瘢痕挛缩，以Z改形、双Z改形、局部皮瓣或V-Y成形等方法修复松解后创面。</t>
  </si>
  <si>
    <t>HYN83302</t>
  </si>
  <si>
    <t>手部皮肤瘢痕松解成形术</t>
  </si>
  <si>
    <t>指不含爪形手的畸形矫正术。消毒铺巾，气囊止血带止血，切开皮肤，做皮肤切口，松解瘢痕挛缩，或皮肤移植，内或外固定。不含皮肤移植术。</t>
  </si>
  <si>
    <t>HYN83303</t>
  </si>
  <si>
    <t>掌侧手部瘢痕挛缩整形术</t>
  </si>
  <si>
    <t>术前设计，消毒铺巾，体位摆放，臂丛阻滞或全麻，上止血带，局限于手指的蹼状瘢痕或手掌的直线索条瘢痕挛缩，可采用Z改形结合皮片移植矫正，手法复位，充分松解挛缩，肌腱粘连，同时保护血管神经，全厚皮片或皮瓣移植修复创面，克氏针固定防止屈曲回缩。不含骨、肌腱、神经、血管的处理及皮瓣供区植皮处理。</t>
  </si>
  <si>
    <t>以5平方厘米为基价，每增加1平方厘米加收不超过100元。</t>
  </si>
  <si>
    <t>HYN83304</t>
  </si>
  <si>
    <t>虎口成形术</t>
  </si>
  <si>
    <t>消毒铺巾，气囊止血带止血，切开皮肤，做皮肤切口，松解瘢痕挛缩，或皮肤移植，内或外固定。不含皮肤移植术。</t>
  </si>
  <si>
    <t>HYN83305</t>
  </si>
  <si>
    <t>手部交臂皮瓣断蒂术</t>
  </si>
  <si>
    <t>术前设计，消毒铺巾，体位摆放，硬膜外麻醉下断蒂部的创面作适当的修整后，将蒂部皮瓣缘与前臂创缘缝合，断蒂后的臂部创缘缝合，包扎固定。</t>
  </si>
  <si>
    <t>HYN83306</t>
  </si>
  <si>
    <t>手部邻指交叉皮下组织瓣移植术</t>
  </si>
  <si>
    <t>术前设计，消毒铺巾，体位摆放，指根神经阻滞或臂丛神经阻滞麻醉，组织瓣切取前，先将创面做一布样置于相邻手指背侧，画出边缘稍大于布样2毫米的切口线，邻伤指侧为蒂，深筋膜下向蒂部掀起，并保护腱周组织，将皮下组织瓣完全掀起后，于前臂内侧或股内侧取一中厚皮片，先与供区留尾线作间断缝合，然后用连续外翻缝合法与邻指相邻的伤指，创缘做缝合，最后把邻指组织瓣放入伤指皮下，间断缝合皮肤。不含手外伤后清创，骨、肌腱、神经、血管的处理及皮瓣供区植皮处理。</t>
  </si>
  <si>
    <t>HYN83307</t>
  </si>
  <si>
    <t>手部带蒂皮瓣旋转术</t>
  </si>
  <si>
    <t>消毒铺巾，气囊止血带止血，切开皮肤，于手部掀取带蒂皮瓣，旋转或推进至损伤处，闭合切口或皮肤移植。</t>
  </si>
  <si>
    <t>HYN83308</t>
  </si>
  <si>
    <t>手部推进皮瓣(V-Y)术</t>
  </si>
  <si>
    <t>术前设计，消毒铺巾，体位摆放，指总神经阻滞麻醉，于指端腹侧做一“V”形切口，形成三角皮瓣，稍加游离，提升后与甲床及指甲缝合。不含手外伤后清创、骨、肌腱、神经、血管的处理及皮瓣供区植皮处理。</t>
  </si>
  <si>
    <t>HYN83309</t>
  </si>
  <si>
    <t>手部胸腹部带蒂皮瓣断蒂术</t>
  </si>
  <si>
    <t>术前设计，消毒铺巾，体位摆放，硬膜外麻醉或臂丛麻醉下将断蒂部的创面作适当的修整后，将蒂部皮瓣缘与前臂创缘缝合，断蒂后的腹部创缘缝合，包扎固定。</t>
  </si>
  <si>
    <t>HYN83310</t>
  </si>
  <si>
    <t>拳形手畸形矫正术</t>
  </si>
  <si>
    <t>术前设计，消毒铺巾，体位摆放，臂丛阻滞或全麻，瘢痕切除，最大限度松解挛缩，中厚或全厚皮片移植。指蹼重建：优先采用皮瓣修复，指蹼加深要到位，瘢痕挛缩严重可行植皮，但指蹼中央应当插入三角或梯形皮瓣，拇指近侧指骨处切断拇内收肌横头加深虎口。</t>
  </si>
  <si>
    <t>HYN83311</t>
  </si>
  <si>
    <t>仰指畸形矫正术</t>
  </si>
  <si>
    <t>消毒铺巾，气囊止血带止血，切开皮肤，瘢痕切除松解，肌腱或关节松解，皮肤或皮瓣移植，内或外固定。不含皮肤移植、内固定术。</t>
  </si>
  <si>
    <t>HYN83312</t>
  </si>
  <si>
    <t>爪形手畸形矫正术</t>
  </si>
  <si>
    <t>术前设计，消毒铺巾，体位摆放，臂丛阻滞或全麻，瘢痕切除。皮肤缺损游离中厚或全厚皮移植，局部皮瓣转移术，松解伸指总肌腱和伸拇长肌腱粘连，手法复位，背侧关节囊松解，修复掌指关节背伸畸形，指间关节的畸形可采用关节融合术，使用克氏针固定于掌屈位。</t>
  </si>
  <si>
    <t>HYN88301</t>
  </si>
  <si>
    <t>手部皮肤撕脱伤带蒂皮瓣修复术</t>
  </si>
  <si>
    <t>术前设计，消毒铺巾，体位摆放，臂丛麻醉，彻底清创，根据血管神经束的情况确定切除范围，带蒂皮瓣移植修复创面，打包包扎，石膏托外固定。不含手外伤后清创、骨、肌腱、神经、血管的处理及皮瓣供区植皮处理。</t>
  </si>
  <si>
    <t>HYN88302</t>
  </si>
  <si>
    <t>手外带蒂皮瓣/管移位术</t>
  </si>
  <si>
    <t>消毒铺巾，气囊止血带止血，切开皮肤，于胸、腹、上肢掀取带蒂皮瓣或管，移位于损伤处，闭合切口或皮肤移植或另一皮瓣移位。</t>
  </si>
  <si>
    <t>HYN88303</t>
  </si>
  <si>
    <t>手烧伤扩创交臂皮瓣修复术</t>
  </si>
  <si>
    <t>术区皮肤消毒，先行扩创或死骨清除术去除坏死组织，于对侧上肢切取带蒂皮瓣修复患侧创面，供瓣区植皮或缝合，应用适当方式牢固固定双侧肢体。不含取皮术。</t>
  </si>
  <si>
    <t>HYN88304</t>
  </si>
  <si>
    <t>手烧伤扩创胸部皮瓣修复术</t>
  </si>
  <si>
    <t>术区皮肤消毒，先行扩创或死骨清除术去除坏死组织，于胸壁切取带蒂皮瓣修复患侧创面，供瓣区植皮或缝合，应用适当方式牢固固定双侧肢体。不含取皮术。</t>
  </si>
  <si>
    <t>HYN88305</t>
  </si>
  <si>
    <t>手烧伤扩创腹部皮瓣修复术</t>
  </si>
  <si>
    <t>术区皮肤消毒，先行扩创或死骨清除术去除坏死组织，于腹壁切取带蒂皮瓣修复患侧创面，供瓣区植皮或缝合，应用适当方式牢固固定双侧肢体。不含取皮术。</t>
  </si>
  <si>
    <t>HYN88306</t>
  </si>
  <si>
    <t>手烧伤切削痂腹部皮瓣修复术</t>
  </si>
  <si>
    <t>术区皮肤消毒，先行切削痂术去除坏死组织，于腹壁切取带蒂皮瓣修复患侧创面，供瓣区植皮或缝合，应用适当方式牢固固定双侧肢体。不含取皮术。</t>
  </si>
  <si>
    <t>HYN88307</t>
  </si>
  <si>
    <t>手烧伤切/削痂胸部皮瓣修复术</t>
  </si>
  <si>
    <t>术区皮肤消毒，先行切削痂术去除坏死组织，于胸壁切取带蒂皮瓣修复患侧创面，供瓣区植皮或缝合，应用适当方式牢固固定双侧肢体。不含取皮术。</t>
  </si>
  <si>
    <t>HYN88308</t>
  </si>
  <si>
    <t>手部带蒂皮瓣移位术</t>
  </si>
  <si>
    <t>消毒铺巾，气囊止血带止血，切开皮肤，于手部掀取带蒂皮瓣，移位于损伤处，闭合切口或皮肤移植。</t>
  </si>
  <si>
    <t>HYN89301</t>
  </si>
  <si>
    <t>全手切/削痂自体皮片移植术</t>
  </si>
  <si>
    <t>术区皮肤消毒，先行切削痂术，去除烧伤坏死组织，清洗，止血后，移植自体皮片，缝合固定皮片，打包包扎。不含取皮术。</t>
  </si>
  <si>
    <t>HYN89302</t>
  </si>
  <si>
    <t>全手切/削痂人工真皮移植术</t>
  </si>
  <si>
    <t>术区皮肤消毒，先行切削痂术，去除烧伤坏死组织，清洗，止血后，移植人工真皮，缝合固定皮片，打包包扎。</t>
  </si>
  <si>
    <t>HYN89303</t>
  </si>
  <si>
    <t>全手切/削痂脱细胞真皮自体皮移植术</t>
  </si>
  <si>
    <t>术区皮肤消毒，先行切削痂术，去除烧伤坏死组织，清洗，止血后，移植脱细胞真皮(异体、异种)，并在其上移植自体皮片，缝合固定皮片。不含脱细胞真皮(异体、异种)制备、取皮术。</t>
  </si>
  <si>
    <t>HYN89304</t>
  </si>
  <si>
    <t>手部扩创延期自体皮片移植术</t>
  </si>
  <si>
    <t>消毒前期已切削痂的创面，清洗止血，将自体断层皮片移植于创面，缝合固定皮片，打包包扎。不含取皮术。</t>
  </si>
  <si>
    <t>HYN89305</t>
  </si>
  <si>
    <t>手背切/削痂自体皮片移植术</t>
  </si>
  <si>
    <t>HYN89306</t>
  </si>
  <si>
    <t>手背切/削痂脱细胞真皮自体皮移植术</t>
  </si>
  <si>
    <t>HYN89307</t>
  </si>
  <si>
    <t>手背切/削痂人工真皮移植术</t>
  </si>
  <si>
    <t>HYN89308</t>
  </si>
  <si>
    <t>手部扩创延期脱细胞真皮自体皮移植术</t>
  </si>
  <si>
    <t>消毒前期已切削痂的创面，清洗止血，移植脱细胞真皮(异体、异种)，并在其上移植自体皮片，缝合固定皮片，打包包扎。不含取皮术、脱细胞真皮制备。</t>
  </si>
  <si>
    <t>异种皮，功能性敷料</t>
  </si>
  <si>
    <t>HYN89309</t>
  </si>
  <si>
    <t>虎口开大中厚植皮术</t>
  </si>
  <si>
    <t>消毒铺巾，设计切口，上驱血带，切除瘢痕组织，彻底松解粘连和挛缩，双极电凝止血，于供皮区切取中厚皮移植到虎口创面，包堆包扎。不含植皮术。</t>
  </si>
  <si>
    <t>HYN89310</t>
  </si>
  <si>
    <t>手部扩创延期人工真皮移植术</t>
  </si>
  <si>
    <t>消毒前期已切削痂的创面，清洗止血，移植人工真皮，缝合固定皮片。</t>
  </si>
  <si>
    <t>HYN89311</t>
  </si>
  <si>
    <t>手部大网膜移植植皮术</t>
  </si>
  <si>
    <t>术前设计，消毒铺巾，体位摆放，全麻或臂丛加硬膜外麻醉，取上腹正中切口，进入腹腔后提出大网膜下缘逐个分离切断结扎胃网膜动、静脉到胃大弯的血管分支，以及大网膜后层中间网膜后动脉发出到横结肠的血管分支，此时大网膜基本游离，仅由胃网膜右动、静脉和肝动、静脉连接，由胃网膜左动、静脉和脾动、静脉连接，以胃网膜右动、静脉和胃网膜左动、静脉为血管蒂作移植，将大网膜通过腹部切口旁的皮下隧道引出体外，关闭腹部切口时在腹膜及腹壁切口上部留一小孔容纳胃网膜动、静脉血管蒂通过，并用针线将胃网膜动、静脉血管束旁的软组织和腹壁隧道内、外口的软组织缝合数针。大网膜移植到创面时，利用其柔软易塑形并可分成多个独立小叶的特点，将其严密覆盖创面，填塞创面中的死腔，隔开肌腱，然后在大网膜上移植自体断层皮片，在皮瓣下或腕部扩创后创面间置负压引流管。不含取皮、大网膜切取。</t>
  </si>
  <si>
    <t>每3×3厘米为基价，每增加1平方厘米加收不超过150元。</t>
  </si>
  <si>
    <t>HYN89312</t>
  </si>
  <si>
    <t>手部鱼际皮瓣移位术</t>
  </si>
  <si>
    <t>术前设计，消毒铺巾，体位摆放，臂丛阻滞麻醉。患者取上肢外展位。切开皮瓣桡侧缘，在豌豆骨处沿尺神经浅支向远端仔细解剖小神经分支至小鱼际皮肤，作皮瓣的尺侧缘切口，使皮瓣除血管神经相连外其余部分全被游离，在皮瓣近端结扎尺动、静脉血管蒂，切断尺神经掌深支的小鱼际皮支，并按皮瓣转移长度的需要，结扎掌浅弓分支，使皮瓣血管蒂在无张力下移位于受区部位，在受区部分切除瘢痕组织，并在创面近端游离指神经近断端，切除断端神经瘤，将指神经与皮瓣的神经皮支作束膜缝合。不含手外伤后清创、骨、肌腱、神经、血管的处理及皮瓣供区植皮处理。</t>
  </si>
  <si>
    <t>每3×2厘米为基价，每增加1平方厘米加收不超过80元。</t>
  </si>
  <si>
    <t>HYN89313</t>
  </si>
  <si>
    <t>手部清创反取皮植皮术</t>
  </si>
  <si>
    <t>术前设计，消毒铺巾，体位摆放，臂丛麻醉，彻底清创，根据血管神经束的情况确定切除范围，将撕脱的皮肤修成全厚皮片或带真皮下血管网皮片，移植回原位，打包加压固定。不含取皮。</t>
  </si>
  <si>
    <t>每3×3厘米为基价，每增加1平方厘米加收不超过100元。</t>
  </si>
  <si>
    <t>HYN89314</t>
  </si>
  <si>
    <t>手部外伤皮肤缺损游离皮片移植术</t>
  </si>
  <si>
    <t>术前设计，消毒铺巾，体位摆放，麻醉后手部清创，于供皮区切取适当厚度皮片移植，加压包扎，患指术后外固定制动。不含清创。</t>
  </si>
  <si>
    <t>每5×5厘米为基价，每增加1平方厘米加收不超过100元。</t>
  </si>
  <si>
    <t>HYN89315</t>
  </si>
  <si>
    <t>严重烧伤爪形手皮管移植术Ⅰ期手术</t>
  </si>
  <si>
    <t>在腹部适合于爪形手瘢痕松解位置的侧腹壁设计并形成双蒂皮管。</t>
  </si>
  <si>
    <t>HYN89316</t>
  </si>
  <si>
    <t>严重烧伤爪形手皮管移植术Ⅱ期手术</t>
  </si>
  <si>
    <t>3周后将皮管的一端接在拇指腕掌关节近端或爪形手瘢痕松解后创面。</t>
  </si>
  <si>
    <t>HYN89317</t>
  </si>
  <si>
    <t>严重烧伤爪形手皮管移植术Ⅲ期手术</t>
  </si>
  <si>
    <t>3-4周后将皮管的另一端接在四指的腕掌关节处。</t>
  </si>
  <si>
    <t>HYN89318</t>
  </si>
  <si>
    <t>严重烧伤爪形手皮管移植术Ⅳ期手术</t>
  </si>
  <si>
    <t>3-5周后将皮管一剖为二，一半修复拇指及虎口，另一半修复其它四指。</t>
  </si>
  <si>
    <t>HYN89319</t>
  </si>
  <si>
    <t>手指背侧岛状皮瓣移植术</t>
  </si>
  <si>
    <t>术前设计，消毒铺巾，体位摆放，臂丛麻醉，掀起手指背侧皮瓣，将皮瓣带蒂转移到受区，供区直接缝合或取皮植皮。</t>
  </si>
  <si>
    <t>HYN89320</t>
  </si>
  <si>
    <t>瘢痕性拇指内收畸形食指背旗状皮瓣移植术</t>
  </si>
  <si>
    <t>松解瘢痕挛缩，以第一掌背动脉为蒂，皮瓣的旋转点为第二掌骨基底顺行转移食指背旗状皮瓣，修复虎口软组织挛缩，供区植皮(顺行或逆行)，若皮瓣逆行切取，其蒂部在食指掌指关节平面，血管蒂应携深筋膜一起游离，以利静脉回流。</t>
  </si>
  <si>
    <t>HYN89321</t>
  </si>
  <si>
    <t>瘢痕性拇指内收畸形第二掌骨骨间背侧动脉轴型皮瓣移植术</t>
  </si>
  <si>
    <t>术前设计，消毒铺巾，体位摆放，然后根据受区皮肤缺损的大小，形状在中指近节背侧设计岛状皮瓣，以拇指伸肌腱与桡侧腕长伸肌腱的夹角为a点，第二指蹼中点为b点，在ab连线切开皮肤，在浅筋膜中解剖桡神经第二指蹼支，牵向桡侧，加以保护。于血管起始段切开深筋膜，在a点见到桡动脉腕背支后，切开示指、中指伸肌腱间联合，将食指伸肌腱牵向桡侧，显露第二骨间背侧肌，在其表面可见斜行走向第二指蹼的第二掌背动静脉束，沿血管束两侧切开肌膜游离至蒂部，切开皮瓣远端和两侧，在深筋膜与伸肌腱浅层之间向近端掀起皮瓣。皮瓣近侧切口仅浅至皮下，皮瓣从示指伸肌腱深面穿过，再从a点至受区打通宽敞的皮下隧道，转移，(前臂岛状瓣)(顺行或逆行)中指供区全厚植皮。</t>
  </si>
  <si>
    <t>HYN89322</t>
  </si>
  <si>
    <t>瘢痕性拇指内收畸形前臂桡动脉岛状皮瓣移植术</t>
  </si>
  <si>
    <t>指对瘢痕性拇指内收畸形或爪形手畸形的移植。上止血带，根据设计线，在皮瓣的桡、尺侧做纵行切口，循深筋膜和肌膜之间向中线做锐性分离。尺侧分离至桡侧屈肌腱，桡侧分离至肱桡肌腱。在桡动静脉近端夹断，观察皮瓣血供无碍后结扎。直接或经隧道转移到虎口缝合。供瓣区植皮。</t>
  </si>
  <si>
    <t>HYN89323</t>
  </si>
  <si>
    <t>瘢痕性拇指内收畸形游离皮瓣移植术</t>
  </si>
  <si>
    <t>指上臂外侧、髂腹股沟、下腹壁大腿外侧游离皮瓣、前臂逆行筋膜瓣加植皮，颞浅筋膜瓣加植皮。以上臂外侧游离皮瓣为例，做皮瓣后侧或远端切口，在深筋膜下向前分离至上臂外侧肌间隔，再做内侧切口在深筋膜下向后分离至上臂外侧肌间隔，循皮支血管向肌间隔深面解剖，仔细寻找位于肌间隔深面得桡侧副动脉后支，断蒂后与受区血管吻合，供区植皮。</t>
  </si>
  <si>
    <t>HYN89324</t>
  </si>
  <si>
    <t>指蹼粘连松解带蒂皮瓣转移术</t>
  </si>
  <si>
    <t>消毒，设计切口，切除瘢痕组织，彻底松解粘连和挛缩，双极电凝止血，将分离好的带蒂皮瓣掀起，移植到指蹼创面，缝合，3周后断蒂。不含断蒂术。</t>
  </si>
  <si>
    <t>HYN89325</t>
  </si>
  <si>
    <t>指蹼粘连松解游离皮瓣移植血管吻合术</t>
  </si>
  <si>
    <t>消毒，设计切口，切除瘢痕组织，彻底松解粘连和挛缩，双极电凝止血，受区血管分离探查，供区皮瓣切开，血管探查，血管分离，血管主干结扎离断，血管断端处理，皮瓣转移移植到指蹼创面、固定，通过显微镜将供受区血管进行显微外科吻合，皮瓣塑形，缝合。</t>
  </si>
  <si>
    <t>HYN89326</t>
  </si>
  <si>
    <t>手掌皮肤缺损皮管移植术</t>
  </si>
  <si>
    <t>在腹部或其它部位形成皮管，3周后将皮管的一端接在腕掌关节近端，4周后断蒂，梳平皮瓣。</t>
  </si>
  <si>
    <t>HYN89327</t>
  </si>
  <si>
    <t>手掌皮肤缺损前臂逆行岛状皮瓣移植术</t>
  </si>
  <si>
    <t>上止血带，根据设计线，在皮瓣的桡、尺侧做纵行切口，循深筋膜和肌膜之间向中线做锐性分离，尺侧分离至桡侧屈肌腱，桡侧分离至肱桡肌腱，在桡动静脉近端夹断，观察皮瓣血供无碍后结扎，直接或经隧道转移到手掌缝合，供瓣区植皮。</t>
  </si>
  <si>
    <t>HYN89328</t>
  </si>
  <si>
    <t>手掌皮肤缺损游离皮瓣移植术</t>
  </si>
  <si>
    <t>包括上臂外侧、髂腹股沟、下腹壁大腿外侧游离皮瓣、前臂逆行筋膜瓣加植皮，颞浅筋膜瓣加植皮。以上臂外侧游离皮瓣为例做皮瓣后侧或远端切口，在深筋膜下向前分离至上臂外侧肌间隔，再做内侧切口在深筋膜下向后分离至上臂外侧肌间隔，循皮支血管向肌间隔深面解剖，仔细寻找位于肌间隔深面得桡侧副动脉后支，断蒂后与受区血管吻合，供区植皮。</t>
  </si>
  <si>
    <t>HYN89329</t>
  </si>
  <si>
    <t>手掌皮肤缺损远位带蒂皮瓣转移术</t>
  </si>
  <si>
    <t>以下腹部、髂腹股沟、侧胸、上腹部在适合覆盖创面的位置设计并形成相应形态的皮瓣，一端覆盖缺损创面，3-4周后断蒂。</t>
  </si>
  <si>
    <t>HYN89330</t>
  </si>
  <si>
    <t>手外伤局部转移皮瓣移植术</t>
  </si>
  <si>
    <t>术前设计，消毒铺巾，体位摆放，麻醉后手部局部清创，与临近或远位设计皮瓣转移修复创面。不含手外伤后清创、骨、肌腱、神经、血管的处理及皮瓣供区植皮处理、断蒂术。</t>
  </si>
  <si>
    <t>以每3×2厘米为基价，每增加1平方厘米加收不超过100元。</t>
  </si>
  <si>
    <t>HYN89331</t>
  </si>
  <si>
    <t>手背/掌瘢痕切除松解植皮术</t>
  </si>
  <si>
    <t>术前设计，消毒铺巾，局部浸润麻醉，切开手背(掌)皮肤和皮下组织，彻底切除手背(掌)瘢痕，松解瘢痕组织。必要时探查并松解创缘下神经肌腱等软组织，充分止血、冲洗创面，于供皮区切取中厚皮片，游离移植修复创面，包扎固定。不含供皮区游离皮片的切取、石膏外固定。</t>
  </si>
  <si>
    <t>HYN89332</t>
  </si>
  <si>
    <t>手部皮肤撕脱伤皮片移植修复术</t>
  </si>
  <si>
    <t>术前设计，消毒铺巾，体位摆放，臂丛麻醉，根据血管神经束的情况确定切除范围，中厚皮片移植修复创面，打包包扎，石膏托外固定。不含手外伤后清创、骨、肌腱、神经、血管的处理及皮瓣供区植皮处理。</t>
  </si>
  <si>
    <t>以5平方厘米为基价，每增加1平方厘米加收不超过120元。</t>
  </si>
  <si>
    <t>HYN89333</t>
  </si>
  <si>
    <t>手部皮肤撕脱伤游离皮瓣修复术</t>
  </si>
  <si>
    <t>术前设计，消毒铺巾，体位摆放，臂丛麻醉，彻底清创，根据血管神经束的情况确定切除范围，游离皮瓣移植，血管吻合修复创面，打包包扎，石膏托外固定。不含手外伤后清创、骨、肌腱、神经、血管的处理及皮瓣供区植皮处理。</t>
  </si>
  <si>
    <t>HYN89334</t>
  </si>
  <si>
    <t>手掌瘢痕切除游离植皮术</t>
  </si>
  <si>
    <t>指手掌瘢痕面积达手掌80%以上，消毒铺巾，设计切口，上驱血带，切除手掌瘢痕组织，彻底松解粘连和挛缩，双极电凝止血，于供皮区切取全厚或中厚皮移植到手掌创面，包扎。不含植皮术。</t>
  </si>
  <si>
    <t>HYN89335</t>
  </si>
  <si>
    <t>手掌部分瘢痕切除植皮术</t>
  </si>
  <si>
    <t>指手掌瘢痕占手掌面积80%以下。消毒铺巾，设计切口，上驱血带，切除手掌瘢痕组织，彻底松解粘连和挛缩，双极电凝止血，于供皮区切取全厚或中厚皮移植到手掌创面，包堆包扎。不含植皮术。</t>
  </si>
  <si>
    <t>HYN89336</t>
  </si>
  <si>
    <t>手背瘢痕切除游离植皮术</t>
  </si>
  <si>
    <t>指手背瘢痕面积达手背80%以上。消毒铺巾，设计切口，上驱血带，切除手背瘢痕组织，彻底松解粘连和挛缩，双极电凝止血，于供皮区切取中厚皮移植到手背创面，包堆包扎。不含植皮术。</t>
  </si>
  <si>
    <t>HYN89337</t>
  </si>
  <si>
    <t>指蹼瘢痕切除局部皮瓣整形术</t>
  </si>
  <si>
    <t>消毒铺巾，设计切口，上驱血带，切除瘢痕组织，彻底松解粘连和挛缩，掀起局部皮瓣，转移修复创面，双极电凝止血，缝合切口，包扎。</t>
  </si>
  <si>
    <t>以1指蹼为基价，每增加1指蹼加收不超过100元。</t>
  </si>
  <si>
    <t>HYN89338</t>
  </si>
  <si>
    <t>指/趾蹼瘢痕切除植皮术</t>
  </si>
  <si>
    <t>指手指或脚趾蹼瘢痕切除植皮术。消毒铺巾，设计切口，上驱血带，切除瘢痕组织，彻底松解粘连和挛缩，双极电凝止血，于供皮区切取全厚或中厚皮移植到创面，加压包扎。</t>
  </si>
  <si>
    <t>HYN89339</t>
  </si>
  <si>
    <t>指/趾瘢痕切除植皮术</t>
  </si>
  <si>
    <t>指手指或脚趾瘢痕切除植皮术。消毒铺巾，设计切口，上驱血带，切除指(趾)瘢痕组织，彻底松解粘连和挛缩，双极电凝止血，于供皮区切取全厚或中厚皮移植到创面，加压包扎。不含植皮术。</t>
  </si>
  <si>
    <t>HYN89340</t>
  </si>
  <si>
    <t>手部交臂皮瓣带蒂转移术</t>
  </si>
  <si>
    <t>术前设计，消毒铺巾，体位摆放，臂丛神经阻滞麻醉及局部浸润麻醉，皮瓣自深筋膜以浅掀起，修薄止血后，取一中厚皮片，移植于供区创面，近蒂部处留一段皮片与近蒂部侧手指创缘连续外翻缝合，其它三边皮片与供区三边创缘作间断缝合并留尾线，皮瓣适当修薄后覆盖创面缝合，植皮处加压打包包扎，手臂间垫纱布或棉花，最后用宽胶布固定，三角巾吊悬，2-3周断蒂。不含手外伤后清创、骨、肌腱、神经、血管的处理及皮瓣供区植皮处理、断蒂术。</t>
  </si>
  <si>
    <t>以6平方厘米为基价，每增加1平方厘米加收不超过100元。</t>
  </si>
  <si>
    <t>HYN89341</t>
  </si>
  <si>
    <t>手部邻指皮瓣移植术</t>
  </si>
  <si>
    <t>术前设计，消毒铺巾，体位摆放，指根神经阻滞或臂丛神经阻滞麻醉，皮瓣切取前，先将创面做一布样置于相邻手指背侧，画出边缘稍大于布样2毫米的切口线，邻伤指侧为蒂，深筋膜下向蒂部掀起，并保护腱周组织，皮瓣完全掀起后，于前臂内侧或股内侧取一中厚皮片，先与供区留尾线作间断缝合，然后用连续外翻缝合法与邻指相邻的伤指、创缘做缝合，最后把邻指皮瓣呈翻书样翻向伤指掌侧，间断缝合皮肤。不含手外伤后清创、骨、肌腱、神经、血管的处理及皮瓣供区植皮处理。</t>
  </si>
  <si>
    <t>HYN89342</t>
  </si>
  <si>
    <t>手部胸腹部带蒂皮瓣转移术</t>
  </si>
  <si>
    <t xml:space="preserve">术前设计，消毒铺巾，体位摆放，全麻或臂丛阻滞加硬膜外麻醉，沿皮瓣切计线切开皮肤、皮下组织和筋膜，在腹壁筋膜的浅层作皮瓣游离，同时将消灭供区创面的皮瓣亦在腹壁筋膜浅层进行游离，将制成的皮瓣覆盖于手及前臂的巨大创面上，先采用外翻缝合法，将消灭供区创面的推进皮瓣的远端与手及前臂靠腹侧的创缘结节缝合，再作皮瓣远端缘与手及前臂远离腹壁的创缘作结节缝合，再将皮瓣的两侧缘与手及前臂近侧与远侧创缘缝合，于皮瓣两侧放置引流，蒂部用碘仿纱条，包扎，固定。不含二期断蒂及术后皮瓣修整，手外伤后清创、骨、肌腱、神经、血管的处理及皮瓣供区植皮处理。
</t>
  </si>
  <si>
    <t>HYN89343</t>
  </si>
  <si>
    <t>腹部埋藏皮瓣移位术</t>
  </si>
  <si>
    <t>清创，于腹部切开，将手埋藏于腹部皮下组织内。</t>
  </si>
  <si>
    <t>HYP89301</t>
  </si>
  <si>
    <t>膝部瘢痕切除交腿皮瓣修复术</t>
  </si>
  <si>
    <t>术区皮肤消毒，切除瘢痕组织，于对侧下肢切取带蒂皮瓣修复患侧创面，供瓣区植皮，应用外支架或石膏等固定双侧肢体。不含取皮术。</t>
  </si>
  <si>
    <t>HYP89302</t>
  </si>
  <si>
    <t>膝部扩创交腿肌皮瓣修复术</t>
  </si>
  <si>
    <t>术区皮肤消毒，先行扩创或死骨清除术去除坏死组织，于对侧下肢切取带蒂肌皮瓣修复患侧创面，供瓣区植皮，应用外支架或石膏等固定双侧肢体。不含取皮术。</t>
  </si>
  <si>
    <t>HYP89303</t>
  </si>
  <si>
    <t>膝部扩创交腿皮瓣修复术</t>
  </si>
  <si>
    <t>术区皮肤消毒，先行扩创或死骨清除术去除坏死组织，于对侧下肢切取带蒂皮瓣修复患侧创面，供瓣区植皮，应用适当方式牢固固定双侧肢体。不含取皮术。</t>
  </si>
  <si>
    <t>HYP89304</t>
  </si>
  <si>
    <t>小腿瘢痕切除交腿皮瓣修复术</t>
  </si>
  <si>
    <t>HYP89305</t>
  </si>
  <si>
    <t>小腿扩创交腿肌皮瓣修复术</t>
  </si>
  <si>
    <t>HYP89306</t>
  </si>
  <si>
    <t>小腿扩创交腿皮瓣修复术</t>
  </si>
  <si>
    <t>HYP89307</t>
  </si>
  <si>
    <t>腘窝瘢痕切除中厚植皮术</t>
  </si>
  <si>
    <t>消毒铺巾，设计切口，切除腘窝瘢痕，切取中厚皮片，移植到腘窝创面，双极电凝止血，修复腘窝创面，打包包扎，石膏固定。不含植皮术。</t>
  </si>
  <si>
    <t>HYQ73301</t>
  </si>
  <si>
    <t>鸡眼切除术</t>
  </si>
  <si>
    <t>定位，消毒，铺巾，切除，鸡眼切除，缝合伤口。</t>
  </si>
  <si>
    <t>HYQ83301</t>
  </si>
  <si>
    <t>足踝部扩创交腿肌皮瓣修复术</t>
  </si>
  <si>
    <t>HYQ83302</t>
  </si>
  <si>
    <t>足踝部瘢痕切除交腿皮瓣修复术</t>
  </si>
  <si>
    <t>HYQ83303</t>
  </si>
  <si>
    <t>足踝部扩创交腿皮瓣修复术</t>
  </si>
  <si>
    <t>术区皮肤消毒，先行扩创或死骨清除术去除坏死组织，于对侧下肢切取带蒂皮瓣修复患侧创面，供瓣区植皮，应用外支架或石膏等固定双侧肢体。不含取皮术。</t>
  </si>
  <si>
    <t>HYQ83304</t>
  </si>
  <si>
    <t>足底缺损修复术</t>
  </si>
  <si>
    <t>包括足跟缺损。不含关节成形。</t>
  </si>
  <si>
    <t>HYQ89301</t>
  </si>
  <si>
    <t>踝部瘢痕切除中厚植皮术</t>
  </si>
  <si>
    <t>消毒铺巾，设计切口，上驱血带，切除踝部瘢痕，切取中厚皮片，移植到踝部，双极电凝止血，修复踝部创面，包堆包扎，石膏固定。不含植皮术。</t>
  </si>
  <si>
    <t>HYQ89302</t>
  </si>
  <si>
    <t>足背瘢痕切除中厚植皮术</t>
  </si>
  <si>
    <t>消毒铺巾，设计切口，上驱血带，切除整个足背瘢痕，双极电凝止血，切取中厚皮片，移植到足背，修复足背创面，包堆包扎石膏固定。不含植皮术。</t>
  </si>
  <si>
    <t>瘢痕面积占足背面积25%为基价,每增加10%加收不超过300元</t>
  </si>
  <si>
    <t>HYQ89303</t>
  </si>
  <si>
    <t>局部皮瓣转移足底缺损修复术</t>
  </si>
  <si>
    <t>术前设计，消毒铺巾，体位摆放，麻醉，足底缺损附近切取局部皮瓣，转移，修复足底缺损，供瓣区直接拉拢缝合或植皮。</t>
  </si>
  <si>
    <t>HYQ89304</t>
  </si>
  <si>
    <t>游离皮片移植足底缺损修复术</t>
  </si>
  <si>
    <t>术前设计，消毒铺巾，体位摆放，麻醉，足底缺损彻底清创，腹部切取全厚皮片，缝合于缺损创面，加压包扎，石膏托固定，供皮区直接拉拢缝合或植皮。</t>
  </si>
  <si>
    <t>HYQ89305</t>
  </si>
  <si>
    <t>岛状瓣移植足底缺损修复术</t>
  </si>
  <si>
    <t>术前设计，消毒铺巾，体位摆放，全麻，掀起皮瓣(足背皮瓣、跖内侧皮瓣、小腿逆行皮瓣、交腿皮瓣等)，将皮瓣转移到受区，缝合。供瓣区直接拉拢缝合或植皮。</t>
  </si>
  <si>
    <t>HYQ89306</t>
  </si>
  <si>
    <t>游离皮瓣移植足底缺损修复术</t>
  </si>
  <si>
    <t>术前设计，消毒铺巾，体位摆放，全麻，掀起皮瓣(股前外侧皮瓣、肩胛皮瓣等)，将皮瓣转移到受区，吻合血管，缝合，供瓣区直接拉拢缝合或植皮。</t>
  </si>
  <si>
    <t>HYQ89307</t>
  </si>
  <si>
    <t>交腿皮瓣移植足底缺损修复术</t>
  </si>
  <si>
    <t>术前设计，消毒铺巾，体位摆放，全麻，掀起皮瓣(腓肠神经营养皮瓣、小腿内侧皮瓣、跖内侧皮瓣自等)，将皮瓣转移到受区，缝合，供瓣区直接拉拢缝合或植皮，石膏固定。</t>
  </si>
  <si>
    <t>HYR41701</t>
  </si>
  <si>
    <t>烧伤特殊备皮</t>
  </si>
  <si>
    <t>剃除埋置扩张器的头皮上的或全身各部位瘢痕组织上及其手术区域周围的毛发。</t>
  </si>
  <si>
    <t>HYR45101</t>
  </si>
  <si>
    <t>体表皮下组织穿刺引流术</t>
  </si>
  <si>
    <t>体表及皮下组织包括体表瘘口、淋巴管瘤、淋巴囊肿、乳糜囊肿等穿刺引流术，穿刺后注射对比剂、瘘口置管注射对比剂。不含造影。</t>
  </si>
  <si>
    <t>HYR45301</t>
  </si>
  <si>
    <t>创面密封负压引流术</t>
  </si>
  <si>
    <t>清创后，将创面用无菌敷料覆盖，将引流管置入合适位置引出体外，创面密封膜封闭创面，连接负压吸引。</t>
  </si>
  <si>
    <t>负压引流敷料</t>
  </si>
  <si>
    <t>HYR45302</t>
  </si>
  <si>
    <t>体表脓肿切开引流术</t>
  </si>
  <si>
    <t>指四肢躯干部位的脓肿引流。定位，消毒铺巾，局麻，脓肿切开引流，置入引流物，包扎伤口。不含乳腺的软组织感染脓肿形成。</t>
  </si>
  <si>
    <t>HYR45303</t>
  </si>
  <si>
    <t>痈清创引流术</t>
  </si>
  <si>
    <t>定位，消毒铺巾，局麻，痈表面皮肤“十”字切开，清除坏死组织，置引流物，包扎伤口。</t>
  </si>
  <si>
    <t>HYR48101</t>
  </si>
  <si>
    <t>皮损内注射术</t>
  </si>
  <si>
    <t>消毒铺巾，将药物注入瘢痕等皮损内，敷料包扎。</t>
  </si>
  <si>
    <t>每个皮损</t>
  </si>
  <si>
    <t>HYR48102</t>
  </si>
  <si>
    <t>填充剂注射</t>
  </si>
  <si>
    <t>消毒，表面麻醉或局部注射麻醉，采用特殊的注射器将真皮成分类似物定位注射到真皮相应位置。</t>
  </si>
  <si>
    <t>以1个部位为基价，每增加1个部位加收不超过15元。</t>
  </si>
  <si>
    <t>HYR56301</t>
  </si>
  <si>
    <t>皮下气肿切开减压术</t>
  </si>
  <si>
    <t>消毒铺巾，贴膜，局麻，颈部及躯干上部，切开皮肤、皮下，使皮下气体从软组织间隙逸出。</t>
  </si>
  <si>
    <t>HYR62302</t>
  </si>
  <si>
    <t>皮肤扩张器置入术(小)</t>
  </si>
  <si>
    <t>指对150毫升以下容量扩张器进行置入。消毒铺巾，麻醉，切开皮肤至筋膜浅层，组织剪剥离适当腔隙，上极电凝器止血，将扩张器放入腔隙，术区置引流，分层缝合切口，敷料包扎。</t>
  </si>
  <si>
    <t>HYR62303</t>
  </si>
  <si>
    <t>皮肤扩张器置入术(中)</t>
  </si>
  <si>
    <t>指对150-300毫升容量扩张器进行置入。消毒铺巾，麻醉，切开皮肤至筋膜浅层，组织剪剥离适当腔隙，上极电凝器止血，将扩张器放入腔隙，术区置引流，分层缝合切口，敷料包扎。</t>
  </si>
  <si>
    <t>皮肤软组织扩张器，特殊缝线</t>
  </si>
  <si>
    <t>HYR62304</t>
  </si>
  <si>
    <t>皮肤扩张器置入术(大)</t>
  </si>
  <si>
    <t>指对300毫升以上容量扩张器进行置入。消毒铺巾，麻醉，切开皮肤至筋膜浅层，组织剪剥离适当腔隙，上极电凝器止血，将扩张器放入腔隙，术区置引流，分层缝合切口，敷料包扎。</t>
  </si>
  <si>
    <t>HYR64301</t>
  </si>
  <si>
    <t>扩张器取出术</t>
  </si>
  <si>
    <t>术区皮肤消毒，切开皮肤，完整取出扩张器及注射阀，止血清洗后，放置伤口引流装置，分层缝合伤口。</t>
  </si>
  <si>
    <t>HYR65301</t>
  </si>
  <si>
    <t>体表异物切开取出术</t>
  </si>
  <si>
    <t>定位，消毒铺巾，局麻，将异物取出，伤口开放，包扎。</t>
  </si>
  <si>
    <t>HYR65302</t>
  </si>
  <si>
    <t>体表包裹性异物切除术</t>
  </si>
  <si>
    <t>定位，消毒铺巾，局麻，切开皮肤、皮下，切除异物及包裹组织，缝合伤口，若新鲜体表异物取出，应开放伤口，包扎。不含X线定位。</t>
  </si>
  <si>
    <t>HYR65303</t>
  </si>
  <si>
    <t>体被血肿清除术</t>
  </si>
  <si>
    <t>消毒铺巾，局部麻醉，经原手术切口进入，清理血肿，探查术区及皮瓣，双极电凝仔细止血或结扎血管断端，术区置引流，缝合切口，包扎。</t>
  </si>
  <si>
    <t>HYR65304</t>
  </si>
  <si>
    <t>真皮脂肪垫取出术</t>
  </si>
  <si>
    <t>消毒铺巾，切开皮肤，分离皮下组织，剪切所需组织，缝合，加压包扎。</t>
  </si>
  <si>
    <t>HYR72301</t>
  </si>
  <si>
    <t>皮肤赘生物电灼切除术</t>
  </si>
  <si>
    <t>指根据热原理去除隆起皮肤表面的赘生物。消毒，局部麻醉，用牙镊固定住赘生物，采用电刀或其它电灼设备电灼去除赘生物，处理创面。</t>
  </si>
  <si>
    <t>HYR72302</t>
  </si>
  <si>
    <t>皮肤肿物电解治疗</t>
  </si>
  <si>
    <t>指根据电解原理去除皮内肿物。消毒，局部麻醉，将电解针插入皮损，应用电解设备烧灼一段时间，拔出电解针。</t>
  </si>
  <si>
    <t>HYR72303</t>
  </si>
  <si>
    <t>皮损冷冻治疗</t>
  </si>
  <si>
    <t>指使用冷冻剂破坏病损组织达到治疗目的，含疣、老年斑等。使用棉签接触法(棉签蘸取冷冻剂按压皮损，反复冻融)或喷洒法(使用专用喷洒设备将冷冻剂喷涂于皮损处，反复操作)。</t>
  </si>
  <si>
    <t>大于1平方厘米的皮损收取100元</t>
  </si>
  <si>
    <t>HYR72701</t>
  </si>
  <si>
    <t>体表射频消融术</t>
  </si>
  <si>
    <t>仪器准备，核对医嘱，排除禁忌证，告知注意事项，在独立手术室进行，检查评估患者全身及局部病情，核对诊断，治疗部位及患者需要达到的目的，使用射频皮肤治疗仪，治疗电极消毒后备用，局部消毒，麻醉，检查麻醉效果，选择输出强度，确定手术操作方式，选择治疗电极，祛除病变，检查祛除的病变是否完全及祛除的范围及深度，是否有出血，敷料包扎，术后交代注意事项，开药，记录手术过程。</t>
  </si>
  <si>
    <t>HYR73101</t>
  </si>
  <si>
    <t>疱液抽取术</t>
  </si>
  <si>
    <t>消毒，用注射器抽吸出疱液。</t>
  </si>
  <si>
    <t>HYR73301</t>
  </si>
  <si>
    <t>烧伤清创术(小)</t>
  </si>
  <si>
    <t xml:space="preserve">烧伤面积大于或等于体表面积的10%、小于或等于体表面积的30%。温肥皂水清洁烧伤创面及周围皮肤，去除腐皮，引流水泡，平均5000毫升生理盐水清洗创面和消毒，无菌敷料拭干创面残留液体，应用生物敷料或其它烧伤敷料包扎创面。
</t>
  </si>
  <si>
    <t>HYR73302</t>
  </si>
  <si>
    <t>烧伤清创术(中)</t>
  </si>
  <si>
    <t xml:space="preserve">指烧伤面积大于或等于体表面积的30%、小于或等于体表面积的50%。脱去损毁衣物、饰品，理除头发、腋毛、阴毛、剪指甲、温肥皂水清洁烧伤创面及周围皮肤，去除腐皮，引流水泡，平均10000毫升生理盐水清洗创面和消毒，无菌敷料拭干创面残留液体，应用生物敷料或其它烧伤敷料包扎创面，将病人以正确体位安置在专用烧伤床单位上(悬浮床、翻身床、可调节摇床)。
</t>
  </si>
  <si>
    <t>HYR73303</t>
  </si>
  <si>
    <t>烧伤清创术(大)</t>
  </si>
  <si>
    <t>指烧伤面积大于或等于体表面积的50%。脱去损毁衣物、饰品，理除头发、腋毛、阴毛、剪指甲、温肥皂水清洁烧伤创面及周围皮肤，去除腐皮，引流水泡，平均20000毫升生理盐水清洗创面和消毒，无菌敷料拭干创面残留液体，应用生物敷料或其它烧伤敷料包扎创面，将病人以正确体位安置在专用烧伤床单位上(悬浮床、翻身床、可调节摇床)。</t>
  </si>
  <si>
    <t>HYR73304</t>
  </si>
  <si>
    <t>化学烧伤冲洗清创术</t>
  </si>
  <si>
    <t>指适用于酸性、碱性、高温、腐蚀、糜烂、放射及毒性物质接触烧伤。清除污染衣物，清除皮肤上的残留致伤物质，去除腐皮，引流水泡，应用1000-5000毫升清水冲洗，必要时可应用中和剂，拭干创面，包扎或涂抹外用药。</t>
  </si>
  <si>
    <t>HYR73305</t>
  </si>
  <si>
    <t>烧伤浸浴扩创术(小)</t>
  </si>
  <si>
    <t>适用于烧伤面积大于或等于10%体表面积。准备：用洗涤液洗浸浴缸，用专用消毒液浸泡消毒浴缸30分钟，浸浴液制备：放置温度为38℃-42℃水至浴缸4/5容量，加入食用盐调节为浓度为1%清洁盐水，加入适量浓度药物，浸浴：去除患者全身外层敷料，通过移位架将患者放入浸浴缸中，打开臭氧消毒开关、自动冲浪开关、超声波震荡开关进行专业治疗，浸泡片刻后去除内层敷料，去除松动的焦痂、腐皮、污物、引流脓性分泌物，进行头颈、肢体屈伸、旋转功能训练，换药：用移位架升起病人，依次使用1.5%过氧化氢溶液、一定浓度的表面活性消毒液、0.9%氯化钠溶液冲洗创面，拭干创面残留液体，用移位架将患者转移至病房烧伤治疗床，用烧伤专科敷料包扎创面，将病人摆置正确体位：四肢呈“大”字形并抬高30°，头部后仰，消毒，用洗涤液清洗浸浴缸，用专用消毒液浸泡消毒浴缸30分钟。</t>
  </si>
  <si>
    <t>HYR73306</t>
  </si>
  <si>
    <t>烧伤浸浴扩创术(中)</t>
  </si>
  <si>
    <t xml:space="preserve">适用于烧伤面积大于或等于30%体表面积，准备：用洗涤液洗浸浴缸，用专用消毒液浸泡消毒浴缸30分钟，浸浴液制备：放置温度为38℃-42℃水至浴缸4/5容量、加入食用盐调节为浓度为1%清洁盐水，加入适量浓度药物，浸浴：去除患者全身外层敷料，通过移位架将患者放入浸浴缸中，打开臭氧消毒开关、自动冲浪开关、超声波震荡开关进行专业治疗，浸泡片刻后去除内层敷料，去除松动的焦痂、腐皮、污物、引流脓性分泌物，进行头颈、肢体屈伸、旋转功能训练，换药：用移位架升起病人，依次使用1.5%过氧化氢溶液，一定浓度的表面活性消毒液，0.9%氯化钠溶液冲洗创面。拭干创面残留液体，用移位架将患者转移至病房烧伤治疗床，用烧伤专科敷料包扎创面，将病人摆置正确体位：四肢呈“大”字形并抬高30°，头部后仰。消毒：用洗涤液清洗浸浴缸，用专用消毒液浸泡消毒浴缸30分钟。
</t>
  </si>
  <si>
    <t>HYR73307</t>
  </si>
  <si>
    <t>烧伤浸浴扩创术(大)</t>
  </si>
  <si>
    <t xml:space="preserve">适用于烧伤面积大于或等于50%体表面积。准备：用洗涤液洗浸浴缸，用专用消毒液浸泡消毒浴缸30分钟，浸浴液制备：放置温度为38℃-42℃水至浴缸4/5容量，加入食用盐调节为浓度为1%清洁盐水，加入适量浓度药物，浸浴：去除患者全身外层敷料，通过移位架将患者放入浸浴缸中，打开臭氧消毒开关、自动冲浪开关、超声波震荡开关进行专业治疗，浸泡片刻后去除内层敷料，去除松动的焦痂、腐皮、污物、引流脓性分泌物，进行头颈、肢体屈伸、旋转功能训练，换药：用移位架升起病人，依次使用1.5%过氧化氢溶液、一定浓度的表面活性消毒液、0.9%氯化钠溶液冲洗创面，拭干创面残留液体，用移位架将患者转移至病房烧伤治疗床，用烧伤专科敷料包扎创面，将病人摆置正确体位：四肢呈“大”字形并抬高30°，头部后仰，消毒：用洗涤液清洗浸浴缸，用专用消毒液浸泡消毒浴缸30分钟。
</t>
  </si>
  <si>
    <t>HYR73308</t>
  </si>
  <si>
    <t>肢体扩创术</t>
  </si>
  <si>
    <t>指肢体未愈合创面的后期去除坏死组织，过度生长的肉芽组织的手术操作。术区皮肤消毒，彻底清除局部坏死组织，5000-10000毫升生理盐水清洗创面，止血后创面用其它组织或敷料覆盖。不含植皮术、皮瓣修复术。</t>
  </si>
  <si>
    <t>HYR73310</t>
  </si>
  <si>
    <t>体表肿物切除术(小)</t>
  </si>
  <si>
    <t>指瘤体小于5平方厘米，躯干四肢等部位皮肤和皮下组织新生物，如皮脂腺囊肿、痣、疣、脂肪瘤、纤维瘤等。定位，消毒铺巾，局麻，切开皮肤、皮下，分离并切除肿物，缝合伤口。</t>
  </si>
  <si>
    <t>HYR73311</t>
  </si>
  <si>
    <t>体表肿物切除术(中)</t>
  </si>
  <si>
    <t>指瘤体在5-10平方厘米，躯干四肢等部位皮肤和皮下组织新生物，如皮脂腺囊肿、痣、疣、脂肪瘤、纤维瘤等。定位，消毒铺巾，局麻，切开皮肤、皮下，分离并切除肿物，缝合伤口。</t>
  </si>
  <si>
    <t>HYR73312</t>
  </si>
  <si>
    <t>体表肿物切除术(大)</t>
  </si>
  <si>
    <t>指瘤体在大于10平方厘米，躯干四肢等部位皮肤和皮下组织新生物，如皮脂腺囊肿、痣、疣、脂肪瘤、纤维瘤等。定位，消毒铺巾，局麻，切开皮肤、皮下，分离并切除肿物，缝合伤口。</t>
  </si>
  <si>
    <t>HYR73313</t>
  </si>
  <si>
    <t>皮肤恶性肿物切除术</t>
  </si>
  <si>
    <t>消毒铺巾，切口设计，切除恶性肿瘤包括周围正常组织，创面止血，缝合切口。不含植皮术、皮瓣切取、病理学检查。</t>
  </si>
  <si>
    <t>HYR73316</t>
  </si>
  <si>
    <t>慢性溃疡切除局部修复术</t>
  </si>
  <si>
    <t>术前设计，消毒铺巾，体位摆放，对褥疮创面进行彻底清创，应用褥疮周围正常组织进行局部改形，封闭创面。</t>
  </si>
  <si>
    <t>HYR73317</t>
  </si>
  <si>
    <t>躯干瘢痕切除局部整形术</t>
  </si>
  <si>
    <t>指胸部、腹部、背部瘢痕。消毒铺巾，设计切口，局部麻醉，切除胸部或腹部或背部瘢痕组织，双极电凝止血，缝合切口，包扎。</t>
  </si>
  <si>
    <t>以1个部位为基价，每增加1个部位加收不超过300元。</t>
  </si>
  <si>
    <t>HYR73318</t>
  </si>
  <si>
    <t>瘢痕切除缝合术</t>
  </si>
  <si>
    <t>消毒铺巾，设计切口，局部麻醉，切除瘢痕，双极电凝止血，分层缝合切口。不含面部瘢痕。</t>
  </si>
  <si>
    <t>HYR73319</t>
  </si>
  <si>
    <t>烧伤磨痂术</t>
  </si>
  <si>
    <t>皮肤消毒，根据不同磨痂的部位选用不同磨头，磨除创面坏死组织，冲洗创面，止血后包扎。</t>
  </si>
  <si>
    <t>HYR89301</t>
  </si>
  <si>
    <t>慢性溃疡切除局部组织瓣移植术</t>
  </si>
  <si>
    <t>术前设计，消毒铺巾，体位摆放，对褥疮创面进行彻底清创，于创面周围切取带蒂的皮瓣或肌皮瓣，转移，修复褥疮创面，供瓣区直接缝合或植皮覆盖。</t>
  </si>
  <si>
    <t>HYR89302</t>
  </si>
  <si>
    <t>慢性溃疡修复游离皮瓣移植术</t>
  </si>
  <si>
    <t>术前设计，消毒铺巾，体位摆放，对下肢慢性溃疡创面进行彻底清创，切取皮瓣或肌皮瓣将皮瓣转移到受区，在显微镜下行皮瓣血管与受区血管吻合，术区置引流，修复创面，包扎，供瓣区直接缝合或植皮。</t>
  </si>
  <si>
    <t>HYR89303</t>
  </si>
  <si>
    <t>瘢痕切除松解自体网状皮移植术</t>
  </si>
  <si>
    <t>术区皮肤消毒，切除松解瘢痕，创面止血清洗后，移植已制备好的网状皮片，缝合固定皮片，包扎。不含取皮术、网状皮制备。</t>
  </si>
  <si>
    <t>HYR89304</t>
  </si>
  <si>
    <t>瘢痕切除松解自体邮票皮移植术</t>
  </si>
  <si>
    <t>术区皮肤消毒，切除松解瘢痕，创面止血清洗后，移植自体邮票皮片，固定皮片。不含取皮术。</t>
  </si>
  <si>
    <t>HYR89305</t>
  </si>
  <si>
    <t>瘢痕切除松解人工真皮移植术</t>
  </si>
  <si>
    <t>术区皮肤消毒，切除松解瘢痕，创面止血清洗后，移植人工真皮，固定皮片。</t>
  </si>
  <si>
    <t>HYR89306</t>
  </si>
  <si>
    <t>瘢痕切除松解自体大张皮片移植术</t>
  </si>
  <si>
    <t>术区皮肤消毒，切除松解瘢痕，创面止血清洗后，移植自体大张皮片，缝合固定皮片，打包包扎。不含取皮术。</t>
  </si>
  <si>
    <t>HYR89307</t>
  </si>
  <si>
    <t>瘢痕切除松解脱细胞真皮自体皮移植术</t>
  </si>
  <si>
    <t>术区皮肤消毒，切除松解瘢痕，创面止血清洗后，移植脱细胞真皮(异体、异种)，并在其上移植自体皮，固定皮片，打包包扎。不含脱细胞真皮(异体、异种)制备、取皮术。</t>
  </si>
  <si>
    <t>HYR89308</t>
  </si>
  <si>
    <t>焦痂开窗植皮术</t>
  </si>
  <si>
    <t>术区消毒，焦痂适当距离开窗，嵌植自体皮片、油纱，敷料覆盖，包扎。不含取皮术。</t>
  </si>
  <si>
    <t>HYR89309</t>
  </si>
  <si>
    <t>磨痂自体皮移植术</t>
  </si>
  <si>
    <t>皮肤消毒，根据不同磨痂的部位选用不同磨头，磨除创面坏死组织，冲洗创面，取薄层自体皮并移植于创面，供皮区及植皮区包扎。不含取皮术。</t>
  </si>
  <si>
    <t>HYR89310</t>
  </si>
  <si>
    <t>磨痂异体/种皮移植术</t>
  </si>
  <si>
    <t>皮肤消毒，根据不同磨痂的部位选用不同磨头，磨除创面坏死组织，冲洗创面，将制备好的异体或种皮移植，包扎。不含异体或种皮制备。</t>
  </si>
  <si>
    <t>HYR89311</t>
  </si>
  <si>
    <t>瘢痕皮回植术</t>
  </si>
  <si>
    <t>术区皮肤消毒，切除瘢痕或将瘢痕组织大部切除掀起，保留一侧相连，修建瘢痕组织保留瘢痕表皮，重新移植回需植皮的创面，缝合固定。</t>
  </si>
  <si>
    <t>HYR89312</t>
  </si>
  <si>
    <t>皮肤撕脱清创反鼓取皮回植术</t>
  </si>
  <si>
    <t>术区皮肤消毒，先行创面清创术，去除坏死组织和异物，切下已撕脱没有血运的皮肤，应用鼓式取皮机去除撕脱皮肤上的脂肪，重新移植回清创后的创面，缝合加压固定包扎。</t>
  </si>
  <si>
    <t>HYR89313</t>
  </si>
  <si>
    <t>切/削痂异体/种真皮自体刃厚皮移植术</t>
  </si>
  <si>
    <t>消毒铺巾，切(或削)痂，将异体或种真皮及自体刃厚皮片移植，固定和包扎。不含异体或种真皮的制备、取皮术。</t>
  </si>
  <si>
    <t>HYR89314</t>
  </si>
  <si>
    <t>白癜风自体黑素移植</t>
  </si>
  <si>
    <t>指通过黑色素细胞移植技术治疗白癜风。消毒，局部麻醉，切取正常皮肤，修剪皮肤，置于培养皿中，加入相应培养所需试剂，在孵箱中孵育，在显微镜下筛选，移植黑色素细胞至白癜风区域。不含取皮术。</t>
  </si>
  <si>
    <t>HYR89315</t>
  </si>
  <si>
    <t>白癜风皮肤移植术</t>
  </si>
  <si>
    <t>指通过自体表皮移植方法治疗白癜风。取皮区和供皮区消毒，利用吸疱机负压吸疱(个数根据待治疗面积决定)，剪除疱壁，移植至受皮区域，磨削术处理白癜风区域，创面处理。</t>
  </si>
  <si>
    <t>HYR89316</t>
  </si>
  <si>
    <t>切/削痂自体微粒皮移植术</t>
  </si>
  <si>
    <t>消毒铺巾，切(或削)烧伤焦痂，将制备好的含自体微粒皮的异体皮移植、固定、包扎。不含异体/种皮制备、取皮术、微粒皮制备。</t>
  </si>
  <si>
    <t>HYR89317</t>
  </si>
  <si>
    <t>切/削痂网状自体皮移植术</t>
  </si>
  <si>
    <t>消毒铺巾，切(或削)痂，将制备好的自体网状皮移植、固定和包扎。不含取皮术、网状皮制备。</t>
  </si>
  <si>
    <t>HYR89320</t>
  </si>
  <si>
    <t>扩张皮瓣转移修复术(小)</t>
  </si>
  <si>
    <t>消毒铺巾，麻醉，沿设计切开皮肤至筋膜浅层，完整取出扩张器，掀起扩张皮瓣，切除部病灶，双极电凝止血，转移扩张皮瓣至受区，术区置引流，分层缝合切口，敷料包扎。</t>
  </si>
  <si>
    <t>HYR89321</t>
  </si>
  <si>
    <t>扩张皮瓣转移修复术(中)</t>
  </si>
  <si>
    <t xml:space="preserve">指对150-300毫升扩张皮瓣进行修复。消毒铺巾，麻醉，沿设计切开皮肤至筋膜浅层，完整取出扩张器，掀起扩张皮瓣，切除部病灶，双极电凝止血，转移扩张皮瓣至受区，术区置引流，分层缝合切口，敷料包扎。 </t>
  </si>
  <si>
    <t>HYR89322</t>
  </si>
  <si>
    <t>扩张皮瓣转移修复术(大)</t>
  </si>
  <si>
    <t xml:space="preserve">指对300毫升以上扩张皮瓣进行修复。消毒铺巾，麻醉，沿设计切开皮肤至筋膜浅层，完整取出扩张器，掀起扩张皮瓣，切除部病灶，双极电凝止血，转移扩张皮瓣至受区，术区置引流，分层缝合切口，敷料包扎。 </t>
  </si>
  <si>
    <t>HYR99301</t>
  </si>
  <si>
    <t>皮肤恶性肿物莫氏(Mohs)显微描记切除术</t>
  </si>
  <si>
    <t>指针对皮肤恶性肿瘤的特殊手术方法，莫氏(Mohs)显微描记手术，手术缺损较小。第一次手术：在模式图上标记肿瘤位置，消毒，局部麻醉，沿边缘切除肿瘤，分割标本后用专用染料染色，确定标本序号和方向，并在模式图上做相应标注，将标本分别采用冰冻切片手段行碟形切片检测以达到全面检测标本的目的(优于抽样检测)，染色后阅片，确定是否有残余肿瘤及残余肿瘤的方向位置，标注在模式图上(下一步定向切除，避免损失正常皮)，如若没有残余肿瘤，予患者缝合手术缺损，如若有残余肿瘤，则行第二次手术。第二次手术：重新消毒、麻醉，根据模式图像。</t>
  </si>
  <si>
    <t>HYS-HYU</t>
  </si>
  <si>
    <t>3.附属器</t>
  </si>
  <si>
    <t>HYT65301</t>
  </si>
  <si>
    <t>甲板拔出术</t>
  </si>
  <si>
    <t>消毒铺巾，局部麻醉，气囊止血带止血，拔甲或掀起甲板，修整甲床或甲沟，使用电凝器止血，缝合，包扎。不含甲床缝合术、甲床移植术。</t>
  </si>
  <si>
    <t>每甲</t>
  </si>
  <si>
    <t>以1甲为基价，每增加1甲加收不超过50元。</t>
  </si>
  <si>
    <t>HYT83301</t>
  </si>
  <si>
    <t>甲床缝合术</t>
  </si>
  <si>
    <t>消毒铺巾，气囊止血带止血，缝合甲床。不含甲板拔除术、甲床移植术。</t>
  </si>
  <si>
    <t>HYT89301</t>
  </si>
  <si>
    <t>甲床移植缝合术</t>
  </si>
  <si>
    <t>消毒铺巾，气囊止血带止血，甲床移植，缝合甲床。不含甲板拔除术。</t>
  </si>
  <si>
    <t>HYU73301</t>
  </si>
  <si>
    <t>腋臭切除术</t>
  </si>
  <si>
    <t>消毒铺巾，设计皮瓣，局部浸润麻醉，切开皮肤至深筋膜浅层，组织剪剥离适当腔隙，双极电凝止血，完整切除腋臭区皮肤，掀起缝合，覆盖创面，包扎。</t>
  </si>
  <si>
    <t>HYU73302</t>
  </si>
  <si>
    <t>小切口腋臭切除术</t>
  </si>
  <si>
    <t>指切口小于1.5厘米、不切除腋窝皮肤的腋臭切除术。消毒铺巾，设计，局部浸润麻醉，沿腋窝皱襞切开1.5厘米皮肤至深筋膜浅层，组织剪剥离适当腔隙，双极电凝止血，完整切除腋臭区皮下包括汗腺在内的浅层脂肪，皮下放置引流，缝合切口，包扎。</t>
  </si>
  <si>
    <t>HYV-HYX</t>
  </si>
  <si>
    <t>HYV41301</t>
  </si>
  <si>
    <t>网状皮制备</t>
  </si>
  <si>
    <t>术区皮肤消毒，将切取的中厚游离皮片，用网状轧皮机将皮片制成一定扩展比例的网状皮片。不含取皮术。</t>
  </si>
  <si>
    <t>HYV41302</t>
  </si>
  <si>
    <t>微粒皮制备</t>
  </si>
  <si>
    <t>将切取的皮片用组织剪或碎皮机剪至符合移植要求的微粒大小(微粒皮长宽小于1毫米)。不含取皮术。</t>
  </si>
  <si>
    <t>HYV41303</t>
  </si>
  <si>
    <t>自体皮细胞悬液制备</t>
  </si>
  <si>
    <t>将取下的自体皮先行剪碎，应用酶法消化制备自体细胞悬液。不含取皮术。</t>
  </si>
  <si>
    <t>HYV41304</t>
  </si>
  <si>
    <t>异体/种皮制备</t>
  </si>
  <si>
    <t>含解冻、消毒、浸泡、修整、缝合、打孔等。</t>
  </si>
  <si>
    <t>HYV41305</t>
  </si>
  <si>
    <t>异体/种组织制备</t>
  </si>
  <si>
    <t>含异体或种血管、神经、肌腱、筋膜、骨、异体组织移植前的解冻，消毒，浸泡，修剪。不含移植。</t>
  </si>
  <si>
    <t>HYV60301</t>
  </si>
  <si>
    <t>取皮术</t>
  </si>
  <si>
    <t>消毒铺巾，用手术刀切取所需面积大小皮肤，供区直接缝合或送用敷料覆盖，包扎。</t>
  </si>
  <si>
    <t>HYV60302</t>
  </si>
  <si>
    <t>断层取皮术</t>
  </si>
  <si>
    <t>术前设计，消毒铺巾，体位摆放，以滚轴取皮刀或鼓式取皮机切取断层皮片。</t>
  </si>
  <si>
    <t>HYV60303</t>
  </si>
  <si>
    <t>全厚皮切取术</t>
  </si>
  <si>
    <t>使用相关器械切取皮肤，分层精细缝合取皮后创面，将取下的皮片去除皮下脂肪，并修剪至所需要的厚度备用。</t>
  </si>
  <si>
    <t>HYV60304</t>
  </si>
  <si>
    <t>带真皮下血管网游离皮片切取术</t>
  </si>
  <si>
    <t>术区皮肤消毒，按需要大小自深筋膜或浅筋膜浅层切取皮肤，修剪脂肪组织，保留真皮下血管网，皮片修剪后供移植用，供皮区缝合或游离植皮，包扎。</t>
  </si>
  <si>
    <t>HYV83301</t>
  </si>
  <si>
    <t>皮管成形术</t>
  </si>
  <si>
    <t>消毒铺巾，设计切口，局部麻醉，切开皮肤至深筋膜浅层，双极电凝止血，分别缝合皮管及供区切口，包扎。</t>
  </si>
  <si>
    <t>HYV89301</t>
  </si>
  <si>
    <t>游离植皮术(小)</t>
  </si>
  <si>
    <t>指植皮范围小于50平方厘米(不含面部、手部)。术前设计，消毒铺巾，体位摆放，按设计切除病变，彻底止血，将切取的皮片置于创面上，边裁剪边缝合，适力加压包扎，四肢部石膏固定。</t>
  </si>
  <si>
    <t>HYV89302</t>
  </si>
  <si>
    <t>游离植皮术(中)</t>
  </si>
  <si>
    <t>指植皮范围51-120平方厘米(不含面部、手部)。术前设计，消毒铺巾，体位摆放，按设计切除病变，彻底止血，将切取的皮片置于创面上，边裁剪边缝合，适力加压包扎，四肢部石膏固定。</t>
  </si>
  <si>
    <t>HYV89303</t>
  </si>
  <si>
    <t>游离植皮术(大)</t>
  </si>
  <si>
    <t>指植皮范围121-200平方厘米(不含面部、手部)。术前设计，消毒铺巾，体位摆放，按设计切除病变，彻底止血，将切取的皮片置于创面上，边裁剪边缝合，适力加压包扎，四肢部石膏固定。</t>
  </si>
  <si>
    <t>HYV89304</t>
  </si>
  <si>
    <t>游离植皮术(特大)</t>
  </si>
  <si>
    <t>指植皮范围超过200平方厘米(不含面部、手部)。术前设计，消毒铺巾，体位摆放，按设计切除病变，彻底止血，将切取的皮片置于创面上，边裁剪边缝合，适力加压包扎，四肢部石膏固定。</t>
  </si>
  <si>
    <t>HYV89305</t>
  </si>
  <si>
    <t>慢性溃疡切除植皮术</t>
  </si>
  <si>
    <t>术前设计，消毒铺巾，体位摆放，对褥疮创面进行彻底清创，于供皮区切取中厚皮片，移植，包堆包扎，修复褥疮创面。</t>
  </si>
  <si>
    <t>HYV89306</t>
  </si>
  <si>
    <t>真皮下血管网皮肤游离移植术</t>
  </si>
  <si>
    <t>消毒，铺单，气囊止血带止血，切开皮肤，切取带真皮下血管网的皮肤，移植于损伤处。</t>
  </si>
  <si>
    <t>HYV89307</t>
  </si>
  <si>
    <t>皮管断蒂术</t>
  </si>
  <si>
    <t>皮管远端断蒂，转移至新部位缝合。</t>
  </si>
  <si>
    <t>HYV89308</t>
  </si>
  <si>
    <t>烧伤清创异体/种皮覆盖术</t>
  </si>
  <si>
    <t>创面消毒，清创，异体或种皮片的制备和移植，包扎。不含取皮术。</t>
  </si>
  <si>
    <t>HYV89309</t>
  </si>
  <si>
    <t>扩创游离刃厚皮片移植术</t>
  </si>
  <si>
    <t>术区皮肤消毒，先行创面扩创术，去除创面坏死组织，清洗，止血后，将自体刃厚皮片移植于切削痂后的创面，缝合或应用网眼纱布固定皮片，打包包扎。不含取皮术。</t>
  </si>
  <si>
    <t>HYV89310</t>
  </si>
  <si>
    <t>扩创自体邮票皮片移植术</t>
  </si>
  <si>
    <t>术区皮肤消毒，先行创面扩创术，去除创面坏死组织，清洗，止血后，将自体刃厚皮片修剪成邮票大小皮片移植于切削痂后的创面，缝合或应用网眼纱布固定皮片，打包包扎。不含取皮术。</t>
  </si>
  <si>
    <t>HYV89311</t>
  </si>
  <si>
    <t>扩创游离中厚皮片移植术</t>
  </si>
  <si>
    <t>术区皮肤消毒，先行创面扩创术，去除创面坏死组织，清洗，止血后，取中厚皮片，将自体中厚皮片移植于切削痂后的创面，缝合或应用网眼纱布固定皮片，打包包扎。不含取皮术。</t>
  </si>
  <si>
    <t>HYV89312</t>
  </si>
  <si>
    <t>扩创游离全厚皮片移植术</t>
  </si>
  <si>
    <t>术区皮肤消毒，先行创面扩创术，去除创面坏死组织，清洗，止血后，将自体全厚皮片移植于切削痂后的创面，缝合或应用网眼纱布固定皮片，打包包扎。不含取皮术。</t>
  </si>
  <si>
    <t>HYV89313</t>
  </si>
  <si>
    <t>切/削痂游离刃厚皮片移植术</t>
  </si>
  <si>
    <t>术区皮肤消毒，先行切削痂术，去除烧伤坏死组织，清洗，止血后，将自体刃厚皮片移植于切削痂后的创面，缝合或应用网眼纱布固定皮片或者打包包扎固定。不含取皮术。</t>
  </si>
  <si>
    <t>HYV89314</t>
  </si>
  <si>
    <t>切/削痂自体邮票皮片移植术</t>
  </si>
  <si>
    <t>术区皮肤消毒，先行切削痂术，去除烧伤坏死组织，清洗，止血后，将自体刃厚皮片修剪成邮票大小皮片移植于切削痂后的创面，缝合或应用网眼纱布固定皮片。不含取皮术。</t>
  </si>
  <si>
    <t>HYV89315</t>
  </si>
  <si>
    <t>切/削痂游离中厚皮片移植术</t>
  </si>
  <si>
    <t>术区皮肤消毒，先行切削痂术，去除烧伤坏死组织，清洗，止血后，将自体中厚皮片移植于切削痂后的创面，缝合或应用网眼纱布固定皮片，打包包扎。不含取皮术。</t>
  </si>
  <si>
    <t>HYV89316</t>
  </si>
  <si>
    <t>切/削痂游离全厚皮片移植术</t>
  </si>
  <si>
    <t>术区皮肤消毒，先行切削痂术，去除烧伤坏死组织，清洗，止血后，取全厚皮片，将自体全厚皮片移植于切削痂后的创面，缝合或应用网眼纱布固定皮片，打包包扎。不含取皮术。</t>
  </si>
  <si>
    <t>HYV89317</t>
  </si>
  <si>
    <t>扩创异体/种真皮自体刃厚皮移植术</t>
  </si>
  <si>
    <t>麻醉，消毒铺巾，扩创，异体或种真皮制备并移植于创面，自体刃厚皮片切取后覆盖于真皮之上，固定和包扎。</t>
  </si>
  <si>
    <t>HYV89318</t>
  </si>
  <si>
    <t>异体/种皮移植术</t>
  </si>
  <si>
    <t>消毒，铺单，修整皮损创面，将制备好的异体或种皮移植，缝合固定，包扎。</t>
  </si>
  <si>
    <t>HYV89319</t>
  </si>
  <si>
    <t>带毛囊游离皮肤移植术</t>
  </si>
  <si>
    <t>消毒，铺单，带毛囊游离皮片的切取，修剪，供区缝合及移植，固定和包扎。</t>
  </si>
  <si>
    <t>HYV89320</t>
  </si>
  <si>
    <t>异体/种皮打洞自体皮嵌植术</t>
  </si>
  <si>
    <t>消毒，铺单，取自体皮片并制成1厘米×1厘米大小皮片，于异体皮上开出间距1厘米的一字形窗口，植入小皮片，固定和包扎。不含取皮术。</t>
  </si>
  <si>
    <t>HYV89321</t>
  </si>
  <si>
    <t>扩创自体微粒皮移植术</t>
  </si>
  <si>
    <t>消毒铺巾，扩创，将制备好的含自体微粒皮的异体皮移植、固定和包扎。不含异体或种皮及制备、取皮术、微粒皮制备。</t>
  </si>
  <si>
    <t>HYV89322</t>
  </si>
  <si>
    <t>扩创网状自体皮移植术</t>
  </si>
  <si>
    <t>消毒铺巾，扩创，将制备好的自体网状皮移植、固定和包扎。不含取皮术、网状皮制备。</t>
  </si>
  <si>
    <t>HYV89323</t>
  </si>
  <si>
    <t>扩创体外细胞培养皮肤细胞移植术</t>
  </si>
  <si>
    <t>消毒铺巾，扩创，皮肤细胞的涂布，培养细胞膜片的移植、固定和包扎。不含自体皮片的切取、制备、体外细胞培养、细胞载体的制备。</t>
  </si>
  <si>
    <t>HYV89324</t>
  </si>
  <si>
    <t>扩创体外培养皮肤细胞异体/种皮移植术</t>
  </si>
  <si>
    <t>消毒铺巾，扩创，将制备好的含培养皮肤细胞的异体或种皮移植、固定和包扎。</t>
  </si>
  <si>
    <t>HYW60301</t>
  </si>
  <si>
    <t>带蒂皮瓣二期断蒂术</t>
  </si>
  <si>
    <t>含皮瓣远端断蒂、断蒂区转移至修复区、伤口成形。</t>
  </si>
  <si>
    <t>HYW60302</t>
  </si>
  <si>
    <t>带蒂皮瓣/管断蒂术</t>
  </si>
  <si>
    <t>消毒铺巾，气囊止血带止血，切开皮肤，切断皮瓣或皮管。</t>
  </si>
  <si>
    <t>HYW60303</t>
  </si>
  <si>
    <t>带穿支超薄皮瓣切取术</t>
  </si>
  <si>
    <t>术前设计，消毒铺巾，体位摆放，麻醉，仔细切取皮瓣保留穿支血管，将皮瓣修薄，供区直接缝合。</t>
  </si>
  <si>
    <t>HYW60304</t>
  </si>
  <si>
    <t>带血运骨皮瓣切取术</t>
  </si>
  <si>
    <t>术前设计、消毒铺巾、体位摆放，麻醉，以超声多普勒测定血管蒂位置，设计皮瓣，分离出供应骨皮瓣相应动静脉血管，切取带蒂肋骨皮瓣备用。</t>
  </si>
  <si>
    <t>以10×10厘米为基价，每增加1平方厘米加收不超过150元。</t>
  </si>
  <si>
    <t>HYW60305</t>
  </si>
  <si>
    <t>皮瓣修整术</t>
  </si>
  <si>
    <t>消毒铺巾，设计切口，局部麻醉，切开皮肤至深筋膜浅层，修剪皮下脂肪及浅筋膜组织，按照缺损的大小形状修整设计皮瓣，双极电凝止血，术区置引流，缝合切口，包扎。</t>
  </si>
  <si>
    <t>HYW83301</t>
  </si>
  <si>
    <t>Z字成形术</t>
  </si>
  <si>
    <t>消毒铺巾，设计并掀起对偶皮瓣，双极电凝止血，换位缝合，包扎。</t>
  </si>
  <si>
    <t>HYW83302</t>
  </si>
  <si>
    <t>皮瓣延迟术</t>
  </si>
  <si>
    <t>皮瓣、肌皮瓣掀起后，原位缝合。含皮管切形成术。</t>
  </si>
  <si>
    <t>HYW88301</t>
  </si>
  <si>
    <t>带蒂轴型皮瓣转移术</t>
  </si>
  <si>
    <t>术前设计，消毒铺巾，体位摆放，麻醉，以超声多普勒测定血管蒂位置，设计皮瓣，分离出供应皮瓣解剖学上知名动静脉血管为蒂，切取带蒂皮瓣转位移植至受区，再将皮瓣缝合固定。不含供区植皮。</t>
  </si>
  <si>
    <t>HYW88302</t>
  </si>
  <si>
    <t>带蒂复合组织瓣移植术</t>
  </si>
  <si>
    <t>术前设计，消毒铺巾，体位摆放，麻醉后受区准备，切取供区复合组织瓣转移，供区直接关闭或植皮覆盖。不含供区植皮。</t>
  </si>
  <si>
    <t>以5平方厘米为基价，每增加1平方厘米加收不超过150元。</t>
  </si>
  <si>
    <t>HYW88303</t>
  </si>
  <si>
    <t>真皮下血管网皮瓣带蒂转移术</t>
  </si>
  <si>
    <t>术前设计，消毒铺巾，体位摆放，麻醉后受区准备，切取供区带真皮下血管网瓣，在手术放大镜下修薄皮瓣，保留真皮下血管网及1-2毫米厚皮下脂肪，供区直接关闭。不含供区植皮。</t>
  </si>
  <si>
    <t>以5×5厘米为基价，每增加1平方厘米加收不超过100元。</t>
  </si>
  <si>
    <t>HYW88304</t>
  </si>
  <si>
    <t>吻合血管皮瓣移植术</t>
  </si>
  <si>
    <t>消毒铺巾，气囊止血带止血，切开皮肤，切取皮瓣，移植于损伤处，吻合血管，供区直接闭合或皮肤移植。不含术中显微镜下操作。</t>
  </si>
  <si>
    <t>HYW88305</t>
  </si>
  <si>
    <t>带蒂皮瓣转移术</t>
  </si>
  <si>
    <t>术前设计，消毒铺巾，体位摆放，麻醉，设计皮瓣，分离出供应筋膜瓣相应血管蒂，切取带蒂肌皮瓣转位移植至受区，再将筋膜瓣缝合固定。</t>
  </si>
  <si>
    <t>以3×5厘米为基价，每增加1平方厘米加收不超过120元。</t>
  </si>
  <si>
    <t>HYW88306</t>
  </si>
  <si>
    <t>带血管蒂组织瓣移位修复术</t>
  </si>
  <si>
    <t>消毒，铺单，气囊止血带止血，切开皮肤，于手部掀取带蒂皮瓣，移位于损伤处，闭合切口或皮肤移植。</t>
  </si>
  <si>
    <t>HYW88307</t>
  </si>
  <si>
    <t>预构扩张皮瓣Ⅰ期转移术</t>
  </si>
  <si>
    <t>消毒铺巾，局部浸润麻醉，切开皮肤至深筋膜浅层，组织剪剥离适当腔隙，双极电凝止血，解剖血管束后将其转移并固定于受区筋膜层，放入扩张器，术区置引流，分层缝合切口，敷料包扎。</t>
  </si>
  <si>
    <t>HYW88308</t>
  </si>
  <si>
    <t>预构扩张皮瓣Ⅱ期转移术</t>
  </si>
  <si>
    <t>消毒铺巾，麻醉，沿设计切开皮肤至筋膜浅层，完整取出扩张器，掀起扩张皮瓣，切除病灶，双极电凝止血，转移扩张皮瓣至受区，术区置引流，分层缝合切口，敷料包扎。</t>
  </si>
  <si>
    <t>HYW88309</t>
  </si>
  <si>
    <t>预构扩张皮瓣转移修复术</t>
  </si>
  <si>
    <t>术区术前设计，消毒铺巾，体位摆放，麻醉，沿设计切开皮肤至筋膜浅层，暴露并完整取出扩张器，掀起扩张皮瓣，切除头面颈部病灶后仔细止血，将预构扩张皮瓣代血管束转移至受区，术区置引流，分层缝合切口，敷料包扎。</t>
  </si>
  <si>
    <t>HYW88310</t>
  </si>
  <si>
    <t>岛状皮瓣成形术</t>
  </si>
  <si>
    <t>消毒铺巾，设计，掀起皮瓣，解剖血管蒂，将皮瓣转移到受区，双极电凝止血。不含植皮术。</t>
  </si>
  <si>
    <t>HYW89301</t>
  </si>
  <si>
    <t>局部皮瓣移植术</t>
  </si>
  <si>
    <t>术前设计，消毒铺单，体位摆放，按照缺损的大小设计皮瓣，按照设计切取皮瓣修复局部的缺损，供瓣区直接拉拢缝合。</t>
  </si>
  <si>
    <t>HYW89302</t>
  </si>
  <si>
    <t>邻位皮瓣移植术</t>
  </si>
  <si>
    <t>术前设计，消毒铺巾，体位摆放，消毒，麻醉，设计皮瓣，按设计分离切取皮瓣修复邻位缺损，供区直接缝合。</t>
  </si>
  <si>
    <t>HYW89303</t>
  </si>
  <si>
    <t>远位皮瓣移植术</t>
  </si>
  <si>
    <t>术前设计，消毒铺巾，体位摆放，消毒，麻醉，设计皮瓣，按设计分离切取皮瓣修复远位缺损，择期断蒂。不含供区植皮。</t>
  </si>
  <si>
    <t>HYW89304</t>
  </si>
  <si>
    <t>轴型皮瓣移植术</t>
  </si>
  <si>
    <t>消毒，麻醉，以超声多普勒测定血管蒂位置，设计皮瓣，分离切取由解剖学上知名动静脉血管供血的组织瓣。不含供区植皮。</t>
  </si>
  <si>
    <t>以5×5厘米为基价，每增加1平方厘米加收不超过80元。</t>
  </si>
  <si>
    <t>HYW89305</t>
  </si>
  <si>
    <t>游离皮瓣移植术</t>
  </si>
  <si>
    <t>术前设计，消毒铺巾，体位摆放，麻醉，以超声多普勒测定血管蒂位置，设计皮瓣，分离出供应皮瓣相应动静脉血管，切取带蒂皮瓣游离移植至受区，并将显微镜下皮瓣血管与受区相应口径血管吻合，再将皮瓣缝合固定。不含供区植皮。</t>
  </si>
  <si>
    <t>HYX60301</t>
  </si>
  <si>
    <t>阔筋膜切取术</t>
  </si>
  <si>
    <t>术前设计，消毒铺单，体位摆放，麻醉，在设计切口的位置，切开皮肤，切取适当大小的阔筋膜，分层关闭切口。</t>
  </si>
  <si>
    <t>以2×10厘米为基价，每增加1平方厘米加收不超过50元。</t>
  </si>
  <si>
    <t>HYX73301</t>
  </si>
  <si>
    <t>橡皮肿病变组织部分切除术</t>
  </si>
  <si>
    <t>术前设计，消毒铺巾，体位摆放，全麻，切除肌肉浅层的部分病变组织，保留皮肤及皮下组织覆盖创面。</t>
  </si>
  <si>
    <t>HYX73302</t>
  </si>
  <si>
    <t>区域病变组织切除术(Homans-Macey手术)</t>
  </si>
  <si>
    <t>大腿上止血带，消毒、铺巾，准备电刀、吸引器。驱血，止血带充气。自膝上内侧15厘米纵切口延至内踝前至趾柘关节第5趾处，将足背踝关节前皮下组织切除，深度为肌腱腱膜，保留踝支持韧带，留下全皮层。小腿皮下组织切除横径的1/2，深度为肌肉的表面，留下全皮层，切除多余皮肤。仔细止血，置引流管，用缝合钉缝合皮肤。敷大纱垫加压包扎，石膏托固定。不含植皮。</t>
  </si>
  <si>
    <t>HYX89301</t>
  </si>
  <si>
    <t>吻合血管肌肉瓣移植术</t>
  </si>
  <si>
    <t>消毒铺巾，气囊止血带止血，切开皮肤，切取肌肉，移植于损伤处，吻合血管或吻合神经，供区直接闭合或皮肤移植。不含术中显微镜下操作。</t>
  </si>
  <si>
    <t>HYX89302</t>
  </si>
  <si>
    <t>吻合血管筋膜瓣移植术</t>
  </si>
  <si>
    <t>消毒铺巾，气囊止血带止血，切开皮肤，切取筋膜瓣，移植于损伤处，吻合血管，供区直接闭合或皮肤移植。不含术中显微镜下操作。</t>
  </si>
  <si>
    <t>HYX89303</t>
  </si>
  <si>
    <t>筋膜组织瓣移植术</t>
  </si>
  <si>
    <t>消毒，麻醉，以超声多普勒测定血管蒂位置，设计皮瓣，分离切取由解剖学上知名动静脉血管供血的筋膜组织瓣。不含供区植皮。</t>
  </si>
  <si>
    <t>以面积5×5厘米为基价，每增加1平方厘米加收不超过100元。</t>
  </si>
  <si>
    <t>HYX89304</t>
  </si>
  <si>
    <t>带蒂肌皮瓣转移术</t>
  </si>
  <si>
    <t>术前设计，消毒铺巾，体位摆放，麻醉，设计皮瓣，分离出供应皮瓣相应血管蒂，切取带蒂肌皮瓣转位移植至受区，再将皮瓣缝合固定。不含供区植皮。</t>
  </si>
  <si>
    <t>以3×5厘米为基价，每增加1平方厘米加收不超过150元。</t>
  </si>
  <si>
    <t>HYX89305</t>
  </si>
  <si>
    <t>带蒂肌瓣移植术</t>
  </si>
  <si>
    <t>术前设计，消毒铺巾，体位摆放，麻醉，设计皮瓣，分离出供应肌瓣相应血管蒂，切取带蒂肌瓣转位移植至受区，再将皮瓣缝合固定。</t>
  </si>
  <si>
    <t>以5×3厘米为基价，每增加1平方厘米加收不超过130元。</t>
  </si>
  <si>
    <t>HYX89306</t>
  </si>
  <si>
    <t>复合组织游离移植术</t>
  </si>
  <si>
    <t>术前设计，消毒铺巾，体位摆放，全麻，手术分两组：一组行受区准备，切取复合组织瓣及受区关闭，一组行供区准备，缝合复合组织瓣，复合组织块较大时需吻合血管。不含供皮区游离植皮。</t>
  </si>
  <si>
    <t>以3厘米×2厘米为基价，每增加1平方厘米加收不超过200元。</t>
  </si>
  <si>
    <t>HYX89307</t>
  </si>
  <si>
    <t>橡皮肿病变组织切除中厚皮片移植术</t>
  </si>
  <si>
    <t>术前设计，消毒铺巾，体位摆放，全麻，肌肉浅层的病变组织一并切除，将切下的皮肤以全厚或中厚皮片形式回植，或采用其它部分皮肤修复。</t>
  </si>
  <si>
    <t>HYX89308</t>
  </si>
  <si>
    <t>区域病变组织切除真皮包埋术(Thompson手术)</t>
  </si>
  <si>
    <t>大腿上止血带，全麻后，消毒铺巾，准备电刀、吸引器，驱血，止血带充气，自膝上内侧15厘米纵切口延至内踝前至趾柘关节第5趾处，将足背踝关节前皮下组织切除，深度为肌腱腱膜，保留踝支持韧带，留下全皮层，小腿皮下组织切除横径的1/2，深度为肌肉的表面，留下全皮层，将小腿一侧皮瓣近切缘4厘米表皮切除，将其真皮瓣埋入肌肉内(建立于深淋巴管侧支循环，以利于浅淋巴管的回流)，将对侧多余皮肤切除，与真皮皮瓣处的全皮缘缝合。不含植皮。</t>
  </si>
  <si>
    <t>HYX89309</t>
  </si>
  <si>
    <t>显微镜下吻合血管复合组织移植术</t>
  </si>
  <si>
    <t xml:space="preserve">皮、骨骼、肌肉、肌腱、软骨等两种组织以上的联合移植，吻合血管(或吻合神经)，骨骼固定。不含皮肤移植术。 </t>
  </si>
  <si>
    <t>K</t>
  </si>
  <si>
    <t>七.临床非手术治疗</t>
  </si>
  <si>
    <t xml:space="preserve">本章说明：                                                                                                                                                                                                 
1.本章“临床非手术治疗”指以治疗为目的、无创的操作方式的医疗服务项目。                                                                                                                                   
2.本章包括神经系统、内分泌系统、眼、耳、鼻咽喉、口腔、呼吸系统、循环系统、造血及淋巴系统、消化系统、泌尿系统、男性生殖系统、女性生殖系统、孕产、肌肉骨骼系统、体被系统、精神心理十七个部分，共计254项。本章项目编码字首为K。                                                                                                                                                              
3.口腔修复项目均包含技工安装、调整和修理费用。                                                                                                                           
4.本章临床非手术治疗过程中，同时发生的“一般治疗操作”，其“内涵一次性卫生材料”按照综合医疗服务项目规定执行，不得另行收费。                                                                                         
5.如需用特殊药品消毒物品、器械可加收50元。                                                                                                                
6.本章临床操作中的浸润局麻和表面局麻已包含在项目中，均不单独收费；牙科类涉及的项目不得收取神经阻滞麻醉费用。                                                                                                                                                                                            </t>
  </si>
  <si>
    <t>KB-KC</t>
  </si>
  <si>
    <t>KBA32701</t>
  </si>
  <si>
    <t>经颅重复磁刺激治疗</t>
  </si>
  <si>
    <t>用于特定疾病的中枢治疗。在胫前肌或小指展肌安置记录表面电极，地线置于踝部，对侧额叶皮层刺激，观察肌肉动作电位波形，判断运动阈值。据此判断最佳刺激部位并根据阈值设置刺激强度。根据病情需要设置刺激的参数，含强度、频率、间隔时间和总时程，对病人进行治疗。治疗中，观察病人反应并随时调整。治疗后，记录治疗反应。</t>
  </si>
  <si>
    <t>KBF28701</t>
  </si>
  <si>
    <t>脑干听觉诱发电位术中监护</t>
  </si>
  <si>
    <t>采用肌电图诱发电位仪记录，用于脑桥小脑角区和脑干内等病变的术中监护。在采用耳机发声作为刺激，于头部相应位置进行记录。术前测定作为基线，术中进行监测观察变化，术后测定判断功能变化。</t>
  </si>
  <si>
    <t>KBS28701</t>
  </si>
  <si>
    <t>体感诱发电位术中监护</t>
  </si>
  <si>
    <t>采用肌电图诱发电位仪记录，用于脊髓手术的术中监测。在双侧上肢神经(如正中神经)和双侧下肢神经(如胫神经)远端采用表面电极或针电极进行刺激，分别于头部相应位置、外周神经干走行通路(如正中神经在左臂丛神经(Erb点刺激)、胫神经在腘窝)和脊髓进行记录，观察不同部位记录电位的潜伏期和波幅、波形变化。首先术前测定作为基线，术中进行监测观察变化，术后测定判断功能变化。</t>
  </si>
  <si>
    <t>KCH19901</t>
  </si>
  <si>
    <t>面神经功能训练</t>
  </si>
  <si>
    <t>面神经周围支支配区共十项面部表情运动功能的示教及训练，在医生指导下分别做抬眉、闭眼、鼓腮、示齿等系列表情动作并记录。</t>
  </si>
  <si>
    <t>KD</t>
  </si>
  <si>
    <t>KE</t>
  </si>
  <si>
    <t>耦合剂，抗菌药物眼膏，荧光素滴眼液，荧光素纸条</t>
  </si>
  <si>
    <t>KEA19901</t>
  </si>
  <si>
    <t>双眼单视功能训练</t>
  </si>
  <si>
    <t>应用同视机进行治疗。指导患者进行视功能训练，包含脱抑制、异常视网膜对应矫治、运动性融合功能训练(即融合性集合幅度)和外展融合幅度训练。</t>
  </si>
  <si>
    <t>KEA25701</t>
  </si>
  <si>
    <t>低视力助视器验配</t>
  </si>
  <si>
    <t>指导患者挑选不同的助视器(眼镜式、放大镜式助视器等)至患者感觉到最佳视觉效果。</t>
  </si>
  <si>
    <t>KEA32701</t>
  </si>
  <si>
    <t>经瞳孔温热疗法(TTT)</t>
  </si>
  <si>
    <t>向患者说明治疗的注意事项。治疗眼散瞳，表面麻醉，置接触镜(镜面涂耦合剂)。调节半导体激光机参数，光凝病变部位。治疗后，取下接触镜，眼部滴用抗菌药物滴眼液。</t>
  </si>
  <si>
    <t>KED20701</t>
  </si>
  <si>
    <t>睑板腺按摩</t>
  </si>
  <si>
    <t>向患者说明治疗的注意事项。眼部表面麻醉，涂抗菌药物眼膏，置睑板托，按摩睑板腺，清洁局部。</t>
  </si>
  <si>
    <t>KEG20701</t>
  </si>
  <si>
    <t>沙眼磨擦压挤术</t>
  </si>
  <si>
    <t>向患者说明治疗的注意事项。眼部表面麻醉，翻转眼睑，暴露睑结膜，摩擦挤压结膜，结束时涂抗菌药物眼膏，消毒纱布盖眼。</t>
  </si>
  <si>
    <t>KEH25701</t>
  </si>
  <si>
    <t>角膜接触镜配置</t>
  </si>
  <si>
    <t>向受检者说明佩戴角膜接触镜的注意事项。测算屈光度数、试戴角膜接镜，应用裂隙灯显微镜检查结膜、角膜及接触镜的拟合度状况，并记录结果。</t>
  </si>
  <si>
    <t>KET39901</t>
  </si>
  <si>
    <t>后像治疗</t>
  </si>
  <si>
    <t>向患者说明检查方法和配合内容。用后像镜炫耀黄斑中心窝周围的视网膜，使之产生后像，指导患者指点正前方的十子图案，直至后像消失，重复上述过程。</t>
  </si>
  <si>
    <t>KEV19901</t>
  </si>
  <si>
    <t>弱视训练</t>
  </si>
  <si>
    <t>应用视觉刺激疗法，含利用反差强、空间频率不同的条栅作为刺激源来刺激弱视眼以及近距离精细目力训练。</t>
  </si>
  <si>
    <t>KEV39901</t>
  </si>
  <si>
    <t>弱视协调器治疗</t>
  </si>
  <si>
    <t>指黑丁格氏刷疗法。采用同视机进行治疗。向患者说明检查方法和配合内容，用弱视眼注视旋转的毛刷和图形视标，努力使光刷中心移至图形视标中央部，消除旁中心注视，建立中心凹注视。</t>
  </si>
  <si>
    <t>KEZ24701</t>
  </si>
  <si>
    <t>镜片检测</t>
  </si>
  <si>
    <t>将镜片置于焦度计上，调整镜片位置，测量并记录结果。</t>
  </si>
  <si>
    <t>KF</t>
  </si>
  <si>
    <t>(四)耳部</t>
  </si>
  <si>
    <t>耳膜，电极片</t>
  </si>
  <si>
    <t>KFA19901</t>
  </si>
  <si>
    <t>平衡训练</t>
  </si>
  <si>
    <t>受试者立于平衡台上，不断的变换姿势以达到与投影设施上目标一致来锻炼自己的平衡能力，技术人员根据受试者当前平衡状态控制目标移动的方式、速度、大小等来控制平衡训练的难度，同时保护受试者安全。</t>
  </si>
  <si>
    <t>KFA32401</t>
  </si>
  <si>
    <t>耳正负压治疗</t>
  </si>
  <si>
    <t>耳道消毒，用特制鼓膜穿刺长针头对鼓室注药后，通过正压将药液压入咽鼓管及鼓窦乳突处病变或负压吸引中耳脓性分泌物。</t>
  </si>
  <si>
    <t>KFC65401</t>
  </si>
  <si>
    <t>耵聍取出</t>
  </si>
  <si>
    <t>对栓塞之硬性和/或软化之耵聍用耵聍钩和/或枪镊取出和/或用负压吸引取出。检查鼓膜情况，对耳道消毒。</t>
  </si>
  <si>
    <t>KFC25401</t>
  </si>
  <si>
    <t>真耳分析</t>
  </si>
  <si>
    <t>将真耳分析仪与电脑相连，将患者听力图输入电脑，将测试探管放入患者外耳道，测试外耳道共振峰，将耳模与助听器同时戴入患者耳内，将助听器按患者听力情况编入程序，测试助听器补偿效果是否达到目标曲线，微调助听器再进行测试，直到各个频率的实际听力补偿达到目标曲线。</t>
  </si>
  <si>
    <t>KFC25701</t>
  </si>
  <si>
    <t>助听器选配试验</t>
  </si>
  <si>
    <t>电脑与助听器编程器相连。将患者听力图输入电脑，选择适合此患者听力的助听器与编程器连接，将各个频率的听力补偿与患者听力相匹配。</t>
  </si>
  <si>
    <t>KFD45401</t>
  </si>
  <si>
    <t>中耳吸脓</t>
  </si>
  <si>
    <t>徒手或窥耳器下，对中耳分泌物吸出清洁，以便看清中耳病变，进行相应治疗。</t>
  </si>
  <si>
    <t>KFF20601</t>
  </si>
  <si>
    <t>经西格氏耳镜鼓膜按摩</t>
  </si>
  <si>
    <t>通过西格氏耳镜检查行鼓膜按摩五次以上。</t>
  </si>
  <si>
    <t>KFH32401</t>
  </si>
  <si>
    <t>咽鼓管吹张治疗-波氏法</t>
  </si>
  <si>
    <t>检查鼻咽部无脓性分泌物，鼻腔表面麻醉。病人口含饮用水，用波氏球通过一侧鼻孔挤压皮球对咽鼓管吹张，至少三次。</t>
  </si>
  <si>
    <t>KFH32402</t>
  </si>
  <si>
    <t>咽鼓管吹张治疗-导管法</t>
  </si>
  <si>
    <t>用导管自鼻腔放入鼻咽部，对准咽鼓管，行正压治疗，同时检查鼓膜情况。</t>
  </si>
  <si>
    <t>KFN70901</t>
  </si>
  <si>
    <t>耳石复位治疗</t>
  </si>
  <si>
    <t>让受试者戴上红外摄像眼罩平卧于测试床上，不断变换体位，先行位置试验。依据位置试验的结果确定耳石症的诊断，明确受累半规管的位置和侧别，根据诊断结果进行耳石手法复位，如为垂直半规管良性阵发性位置性眩晕(BPPV)。选用Epley手法复位法、水平半规管BPPV采用翻滚复位法，如多个不同半规管同时受累，则选用综合耳石复位法。治疗中，可能出现恶心呕吐等不同程度迷走神经兴奋症状。复位过程中通过红外成像系统观察眼震情况判断耳石复位情况。</t>
  </si>
  <si>
    <t>KFP25701</t>
  </si>
  <si>
    <t>电子耳蜗编程</t>
  </si>
  <si>
    <t>电子耳蜗置入术后，将人工耳蜗言语处理器通过编程接口与电脑连接，进行耳蜗内电极阻抗测试。测试耳蜗内每个通道患者可感受到的最小电流刺激强度。测试耳蜗内每个通道患者可接受的最大电流刺激强度，进行响度平衡测试，整体调整，以使患者感觉声音最舒适，上述测试需要患者主动反应。</t>
  </si>
  <si>
    <t>KG</t>
  </si>
  <si>
    <t>KGA65401</t>
  </si>
  <si>
    <t>鼻负压置换治疗</t>
  </si>
  <si>
    <t>患者垂头仰卧位，一侧鼻腔滴入0.5%或1%的麻黄素，同一侧应用吸引头置于前鼻孔连接吸引器，堵住另一侧前鼻孔，同时病人发“kai-kai”音，以清除窦内分泌物。</t>
  </si>
  <si>
    <t>KGC48401</t>
  </si>
  <si>
    <t>鼻腔冲洗治疗</t>
  </si>
  <si>
    <t>患者头低位，应用特定的鼻腔冲洗器，以生理盐水或其它药液冲洗双侧鼻腔。</t>
  </si>
  <si>
    <t>KGF48401</t>
  </si>
  <si>
    <t>鼻窦冲洗治疗</t>
  </si>
  <si>
    <t>鼻腔黏膜1%地卡因表面麻醉，1%麻黄素收缩，在前鼻镜引导下以各种角度吸引器头进入各鼻窦冲洗，应用注射器连接冲洗。</t>
  </si>
  <si>
    <t>KH</t>
  </si>
  <si>
    <t>本节项目中以“每疗程”为计价单位的项目，半途终止治疗时退还未服务部分复诊费。</t>
  </si>
  <si>
    <t>KHA</t>
  </si>
  <si>
    <t>KHE-KHG</t>
  </si>
  <si>
    <t>KHJ</t>
  </si>
  <si>
    <t>KHJ48301</t>
  </si>
  <si>
    <t>颞下颌关节腔灌洗治疗</t>
  </si>
  <si>
    <t>采用注射器局部注射麻醉的方法进行关节腔冲洗或灌洗。</t>
  </si>
  <si>
    <t>KHJ70701</t>
  </si>
  <si>
    <t>颞下颌脱位关节复位术</t>
  </si>
  <si>
    <t>指颞下颌关节脱位的常规手法复位及限制张口的固定措施。</t>
  </si>
  <si>
    <t>KHL</t>
  </si>
  <si>
    <t>灌洗导管</t>
  </si>
  <si>
    <t>KHL48401</t>
  </si>
  <si>
    <t>腮腺导管内药物灌注治疗</t>
  </si>
  <si>
    <t>对腮腺导管冲洗后再进行药物灌注。</t>
  </si>
  <si>
    <t>KHL80401</t>
  </si>
  <si>
    <t>涎腺导管扩大术</t>
  </si>
  <si>
    <t>用器械探查导管口，用不同口径的针头扩张导管口，冲洗。</t>
  </si>
  <si>
    <t>KHM</t>
  </si>
  <si>
    <t>口腔器械盒（包），灌洗导管，砂石，咬合纸，砂片，抛光膏，车针</t>
  </si>
  <si>
    <t>KHM26701</t>
  </si>
  <si>
    <t>调磨合板</t>
  </si>
  <si>
    <t>复诊时以临床检测为基础对合板咬合面进行的调改，含咬合纸检查诊出的咬合印记分析。</t>
  </si>
  <si>
    <t>KHM32401</t>
  </si>
  <si>
    <t>口腔黏膜物理治疗</t>
  </si>
  <si>
    <t xml:space="preserve">口腔黏膜病的物理治疗，用冷冻、红外线、微波、频谱、特殊波段光等物理方法局部治疗口腔黏膜病损，如糜烂、溃疡等取模、导板设计制作、牙龈翻瓣、牙槽骨切除及成形。
</t>
  </si>
  <si>
    <t>KHM32402</t>
  </si>
  <si>
    <t>黏膜病离子导入治疗</t>
  </si>
  <si>
    <t>离子导入治疗黏膜病。</t>
  </si>
  <si>
    <t>KHM32701</t>
  </si>
  <si>
    <t>肌松弛治疗(Mymonitor)</t>
  </si>
  <si>
    <t>用酒精消毒双侧三叉神经主干区表面皮肤，贴专用电极薄片，以专用仪器给予特定电脉冲刺激，使咀嚼肌放松的治疗。</t>
  </si>
  <si>
    <t>KHM39401</t>
  </si>
  <si>
    <t>辅助性调合治疗</t>
  </si>
  <si>
    <t>在修复、正畸、充填等治疗后，用咬合纸在口内进行咬合检查，发现咬合高点以及不均匀接触处，用车针、砂石等进行咬合形态调整。</t>
  </si>
  <si>
    <t>KHM39402</t>
  </si>
  <si>
    <t>专科调合治疗</t>
  </si>
  <si>
    <t>针对颞下颌关节紊乱病或牙周病而进行的多次逐量咬合磨改专科治疗。含咬合纸检查诊出的咬合印记分析。</t>
  </si>
  <si>
    <t>KHM46401</t>
  </si>
  <si>
    <t>口腔局部止血</t>
  </si>
  <si>
    <t>指各类拔牙后伤口血肿血块处理、创面清理、局部止血，不同原因的牙位出血，上止血药。</t>
  </si>
  <si>
    <t>KHM48402</t>
  </si>
  <si>
    <t>口腔黏膜病局部上药</t>
  </si>
  <si>
    <t>黏膜病湿敷，局部上药。</t>
  </si>
  <si>
    <t>KHM64401</t>
  </si>
  <si>
    <t>非铸造修复体拆除术</t>
  </si>
  <si>
    <t>指拆除各类非铸造的不良修复体。</t>
  </si>
  <si>
    <t>KHM64402</t>
  </si>
  <si>
    <t>拆除口内牙齿固定装置</t>
  </si>
  <si>
    <t>拆除各种正畸托槽、舌侧钮、颊面管等特殊矫治器与成品附件﹙腭杠、舌弓、扩弓器、口外弓、头帽、颈带、颏兜、前牵器等﹚及牙周固定夹板。含矫治器拆除、牙面清洁、普通抛光等。</t>
  </si>
  <si>
    <t>KHN</t>
  </si>
  <si>
    <t>KHR</t>
  </si>
  <si>
    <t>液体石蜡</t>
  </si>
  <si>
    <t>KHR24401</t>
  </si>
  <si>
    <t>腭裂腭护板制作</t>
  </si>
  <si>
    <t>在研究模型上设计，制作护板并试戴、修整。</t>
  </si>
  <si>
    <t>KHR24402</t>
  </si>
  <si>
    <t>软腭缺损阻塞器修复</t>
  </si>
  <si>
    <t>指单侧软腭、不超出中线。常规软腭阻塞器部件的设计，技工室制作。需2次治疗完成一个疗程。不含制取印模、模型、各类可摘局部义齿、修复术。</t>
  </si>
  <si>
    <t>KHR25401</t>
  </si>
  <si>
    <t>软腭抬高器治疗</t>
  </si>
  <si>
    <t>常规软腭抬高器设计、技工室制作、戴牙、复诊。需2次治疗完成一个疗程。含制取印模、模型、各类可摘局部义齿、修复术。</t>
  </si>
  <si>
    <t>每疗程</t>
  </si>
  <si>
    <t>KHR39401</t>
  </si>
  <si>
    <t>腭裂术后鼻音计反馈治疗</t>
  </si>
  <si>
    <t>使用鼻音计进行鼻音检查，分析及报告，治疗。图文报告。</t>
  </si>
  <si>
    <t>KHR39601</t>
  </si>
  <si>
    <t>腭裂术后鼻咽纤维镜反馈治疗</t>
  </si>
  <si>
    <t>表面麻醉，润滑，插入鼻咽纤维镜，观察腭咽闭合，消泡。图文报告。含鼻咽纤维镜检查。</t>
  </si>
  <si>
    <t>KHR39901</t>
  </si>
  <si>
    <t>腭裂常规语音治疗</t>
  </si>
  <si>
    <t>指常规语音清晰度评价，语音矫正，按标准汉语拼音和字表让患者朗读并录音，语音清晰度评价分析，按评价结果分类个体化矫正。不含制作腭托。</t>
  </si>
  <si>
    <t>KHS-KHV</t>
  </si>
  <si>
    <t>KHS18703</t>
  </si>
  <si>
    <t>咬合重建设计</t>
  </si>
  <si>
    <t>咬合重建义齿设计，暂基托和蜡合堤制作，垂直距离测量，合位关系的口内确定，合位关系由口内精确转移至口外合架上。</t>
  </si>
  <si>
    <t>KHS24701</t>
  </si>
  <si>
    <t>粘结术</t>
  </si>
  <si>
    <t>指嵌体、冠、桥、桩核等修复体用普通粘接剂粘结(消毒、隔湿、干燥、粘固、清理)。</t>
  </si>
  <si>
    <t>KHS24704</t>
  </si>
  <si>
    <t>附着体设计与安装</t>
  </si>
  <si>
    <t>附着体及其附属结构的临床针对性设计和技工室使用各种专业设备精密制作。需2次治疗完成一个疗程。</t>
  </si>
  <si>
    <t>KHS24705</t>
  </si>
  <si>
    <t>套筒冠设计安装</t>
  </si>
  <si>
    <t>套筒冠的临床针对性设计和技工室使用各种专业设备精密制作。需2次治疗完成一个疗程。</t>
  </si>
  <si>
    <t>KHS24706</t>
  </si>
  <si>
    <t>激光焊接</t>
  </si>
  <si>
    <t>采用激光焊接机将义齿金属部件焊接。</t>
  </si>
  <si>
    <t>每焊缝</t>
  </si>
  <si>
    <t>KHS24707</t>
  </si>
  <si>
    <t>烤瓷冠桥崩瓷修理</t>
  </si>
  <si>
    <t>烤瓷修复体崩瓷面的打磨，清理，酸蚀，耦联，粘接处理，树脂修理，调合，抛光。</t>
  </si>
  <si>
    <t>KHS24708</t>
  </si>
  <si>
    <t>调改义齿</t>
  </si>
  <si>
    <t>检查，调改义齿外形和咬合，缓冲基托，调整卡环，抛光。</t>
  </si>
  <si>
    <t>KHS26711</t>
  </si>
  <si>
    <t>种植牙冠修复置入费
（单颗）</t>
  </si>
  <si>
    <t>实现种植体上部固定义齿的修复置入。</t>
  </si>
  <si>
    <t>转移杆、替代体、基台、基台螺丝、冠螺丝、牙冠</t>
  </si>
  <si>
    <t>1.即刻修复置入加收10%；
2.临时冠修复置入收取30%。</t>
  </si>
  <si>
    <t>KHS26712</t>
  </si>
  <si>
    <t>种植牙冠修复置入费（连续冠桥修复）</t>
  </si>
  <si>
    <t>实现种植体上部不超过一个象限的连续固定义齿的修复置入。</t>
  </si>
  <si>
    <t>转移杆、替代体、基台、基台螺丝、冠螺丝、牙冠、义齿</t>
  </si>
  <si>
    <t>1.即刻修复置入加收10%；
2.临时冠修复置入收取30%；
3.修复置入超过4个牙位的，超出部分每牙位按30%收费。</t>
  </si>
  <si>
    <t>KHS32401</t>
  </si>
  <si>
    <t>防龋激光治疗</t>
  </si>
  <si>
    <t>用激光治疗仪防龋。激光辐照牙齿，使牙釉质吸收激光能量增强抗酸性，达到防治龋齿的目的。</t>
  </si>
  <si>
    <t>KHS39401</t>
  </si>
  <si>
    <t>橡皮障隔湿治疗</t>
  </si>
  <si>
    <t>用专用的橡皮障套装，打孔，橡皮障夹，就位，面弓固定，楔线辅助固定。利用橡皮布的弹性，打孔后套在牙颈部作为屏障，使接受治疗的牙冠与口腔隔开的一种隔湿方法。</t>
  </si>
  <si>
    <t>橡皮障布，楔线</t>
  </si>
  <si>
    <t>KHS59401</t>
  </si>
  <si>
    <t>窝沟封闭术</t>
  </si>
  <si>
    <t>封闭窝沟，预防牙齿龋坏的治疗。用慢机毛刷蘸取清洁膏清洁牙面及窝沟，清洁剂和冲洗机交替冲洗，吹干，酸蚀，冲洗，干燥隔湿，窝沟内注入封闭剂，光固化，调合，抛光。</t>
  </si>
  <si>
    <t>酸蚀剂，基底材料，封闭剂，咬合纸，吸唾管</t>
  </si>
  <si>
    <t>KHS61402</t>
  </si>
  <si>
    <t>种植可摘修复置入费</t>
  </si>
  <si>
    <t>实现种植体上部可摘修复体的置入。</t>
  </si>
  <si>
    <t>基台、基台螺丝、转移杆、替代体、附着体、杆卡、双套冠、义齿</t>
  </si>
  <si>
    <t>即刻修复置入加收10%。</t>
  </si>
  <si>
    <t>KHS61403</t>
  </si>
  <si>
    <t>种植牙冠修复置入费（固定咬合重建）</t>
  </si>
  <si>
    <t>实现对咬合支持丧失、半口牙齿缺失或全口牙齿缺失的种植体上部固定义齿的修复置入。</t>
  </si>
  <si>
    <t>基台、牙冠、金属桥架、氧化锆桥架、转移杆、替代体、牙龈瓷、牙冠、义齿</t>
  </si>
  <si>
    <t>1.上下颌可分别计价收费；
2.即刻修复置入加收10%。</t>
  </si>
  <si>
    <t>KHS62401</t>
  </si>
  <si>
    <t>牙体缺损充填术</t>
  </si>
  <si>
    <t>牙龋缺损情况只涉及一个牙面，局麻，去龋，备洞，垫底，洞型设计，银汞充填、刻形、磨光。</t>
  </si>
  <si>
    <t>车针，基底材料，成型材料，窝洞处理剂，吸唾管，咬合纸</t>
  </si>
  <si>
    <t>洞</t>
  </si>
  <si>
    <t>KHS62402</t>
  </si>
  <si>
    <t>牙体缺损直接粘接修复术</t>
  </si>
  <si>
    <t>局麻，洞型设计，牙体预备，牙髓保护，垫基底，比色，酸蚀，粘接，分层分色充填，调合，磨光。</t>
  </si>
  <si>
    <t>磨光条，酸蚀剂，打磨膏，吸唾管，咬合纸</t>
  </si>
  <si>
    <t>双面洞加收不超过50%；三面洞加收不超过100%</t>
  </si>
  <si>
    <t>KHS62403</t>
  </si>
  <si>
    <t>微创修复术</t>
  </si>
  <si>
    <t>指MI技术。检查患牙龋坏情况，使用微创器械去龋，充填。</t>
  </si>
  <si>
    <t>KHS64401</t>
  </si>
  <si>
    <t>种植牙冠修理费</t>
  </si>
  <si>
    <t>对产品保质保修条件外，种植牙冠脱落、崩瓷、嵌食、断裂等机械性或器质性损坏进行修理，恢复正常使用。</t>
  </si>
  <si>
    <t>基台、基台螺丝、冠螺丝、上部修复部件</t>
  </si>
  <si>
    <t>KHS64701</t>
  </si>
  <si>
    <t>拆冠桥</t>
  </si>
  <si>
    <t>指锤造和铸造冠、桥及其它金属固定修复体。</t>
  </si>
  <si>
    <t>车针，砂石</t>
  </si>
  <si>
    <t>KHS71401</t>
  </si>
  <si>
    <t>牙本质钉固位术</t>
  </si>
  <si>
    <t>洞形设计，制备钉道，打桩(钉)，直接就位或粘固就位。</t>
  </si>
  <si>
    <t>根管桩钉</t>
  </si>
  <si>
    <t>KHS72401</t>
  </si>
  <si>
    <t>去龋激光治疗</t>
  </si>
  <si>
    <t>检查患牙龋坏情况，局麻，用激光治疗仪去龋。</t>
  </si>
  <si>
    <t>龋齿检测液</t>
  </si>
  <si>
    <t>KHT31401</t>
  </si>
  <si>
    <t>牙面光洁术</t>
  </si>
  <si>
    <t>对每个牙面以橡皮轮抛光或喷砂抛光。</t>
  </si>
  <si>
    <t>橡皮圈（轮)，抛光（膏、粉、砂）</t>
  </si>
  <si>
    <t>KHT31402</t>
  </si>
  <si>
    <t>牙齿脱色术</t>
  </si>
  <si>
    <t>牙齿浅表色斑的磨除，抛光。</t>
  </si>
  <si>
    <t>砂石</t>
  </si>
  <si>
    <t>KHT31403</t>
  </si>
  <si>
    <t>牙齿冷光漂白术</t>
  </si>
  <si>
    <t>指用冷光漂白设备及漂白药物对氟斑牙、四环素牙、变色牙等进行一个疗程冷光漂白。含牙龈保护、药物涂布、分次分区光照、氧化剂光泽处理。</t>
  </si>
  <si>
    <t>牙龈保护剂，氧化剂</t>
  </si>
  <si>
    <t>为全口治疗</t>
  </si>
  <si>
    <t>KHT31404</t>
  </si>
  <si>
    <t>邻面去釉</t>
  </si>
  <si>
    <t>指牙齿邻面去釉(片切)。含牙齿邻面片切、牙面形态修整、磨光、抛光。</t>
  </si>
  <si>
    <t>砂片，抛光膏</t>
  </si>
  <si>
    <t>KHT48401</t>
  </si>
  <si>
    <t>氟防龋治疗</t>
  </si>
  <si>
    <t>用慢机毛刷蘸取清洁膏清洁牙面及窝沟、吹干隔湿、棉棒蘸取氟制剂反复涂牙齿各面。</t>
  </si>
  <si>
    <t>KHT48402</t>
  </si>
  <si>
    <t>牙齿内漂白术</t>
  </si>
  <si>
    <t>牙齿髓腔清理，髓室内放置双氧水漂白药物，氧化锌丁香油水门汀暂时封闭，复诊，反复上述操作，完成一个疗程。</t>
  </si>
  <si>
    <t>吸唾管</t>
  </si>
  <si>
    <t xml:space="preserve">每牙/每疗程 </t>
  </si>
  <si>
    <t>KHT48403</t>
  </si>
  <si>
    <t>牙列套漂白术</t>
  </si>
  <si>
    <t>氟斑牙、四环素牙、变色牙等牙色检查、调磨，模型设计，用成型机在石膏模型上制作常规塑料膜套，临床调整。不含临床取模。</t>
  </si>
  <si>
    <t>单颌/每疗程</t>
  </si>
  <si>
    <t>KHU24701</t>
  </si>
  <si>
    <t>金属类充填体抛光术</t>
  </si>
  <si>
    <t>各种金属类充填体的修整，抛光。</t>
  </si>
  <si>
    <t>车针，抛光膏，砂石</t>
  </si>
  <si>
    <t>KHU24702</t>
  </si>
  <si>
    <t>非金属类充填体抛光术</t>
  </si>
  <si>
    <t>各种非金属类充填体的修整，抛光。</t>
  </si>
  <si>
    <t>车针，磨光条，抛光膏，砂石</t>
  </si>
  <si>
    <t>KHU39401</t>
  </si>
  <si>
    <t>激光脱敏治疗</t>
  </si>
  <si>
    <t>确定患牙过敏区域，采用专用的激光脱敏治疗设备，用激光光纤头辅以专用材料地毯式脉冲式数字式照射，进行脱敏治疗。</t>
  </si>
  <si>
    <t>脱敏剂</t>
  </si>
  <si>
    <t>KHU45401</t>
  </si>
  <si>
    <t>开髓引流术</t>
  </si>
  <si>
    <t>局麻，开髓，药物安抚，引流。</t>
  </si>
  <si>
    <t>车针，吸唾管</t>
  </si>
  <si>
    <t>KHU48401</t>
  </si>
  <si>
    <t>药物脱敏治疗</t>
  </si>
  <si>
    <t>确定患牙过敏区域，用氟化物、银锶制剂、酚制剂等药物多次涂抹，进行脱敏治疗。</t>
  </si>
  <si>
    <t>KHU48402</t>
  </si>
  <si>
    <t>牙列套脱敏治疗</t>
  </si>
  <si>
    <t>多部位多牙位过敏的检查、标记、设计，取模，灌注石膏模型，用成型机在石膏模型上制作常规塑料膜套，临床调整，一个疗程的脱敏药物。不含临床取模和石膏模型制备。</t>
  </si>
  <si>
    <t>脱敏剂，膜片</t>
  </si>
  <si>
    <t>KHU58401</t>
  </si>
  <si>
    <t>活髓切断术</t>
  </si>
  <si>
    <t>判断牙髓状况，局麻，去龋，开髓备洞，洞型设计，高速球型钻磨除冠髓，生理盐水反复冲洗，止血，置盖髓剂，氧化锌丁香油水门汀暂封。</t>
  </si>
  <si>
    <t>车针，基底材料，盖髓材料，纸尖，吸唾管</t>
  </si>
  <si>
    <t>KHU62401</t>
  </si>
  <si>
    <t>直接盖髓术</t>
  </si>
  <si>
    <t>适用于意外穿髓、穿髓孔直径不超过0.5毫米者，年轻恒牙的急性牙髓炎，或无明显自发痛的患牙，在除腐质穿髓时，其穿髓孔小，牙髓组织鲜红而敏感者。局麻下除去腐质，冲洗窝洞，隔湿，在近髓处或已暴露的牙髓创面上敷盖髓剂，垫基底，银汞充填，刻形，磨光。</t>
  </si>
  <si>
    <t>车针，基底材料，盖髓材料，吸唾管</t>
  </si>
  <si>
    <t>KHU62402</t>
  </si>
  <si>
    <t>间接盖髓术</t>
  </si>
  <si>
    <t>深龋近髓。去净龋坏组织，预备窝洞，清洁窝洞。隔湿并干燥窝洞，调制盖髓剂，涂敷盖髓剂于近髓区，垫基底，银汞充填，刻形，磨光。</t>
  </si>
  <si>
    <t>车针，基底材料，盖髓材料，成型材料，吸唾管</t>
  </si>
  <si>
    <t>KHU65401</t>
  </si>
  <si>
    <t>牙髓摘除术</t>
  </si>
  <si>
    <t>局麻下去龋，备洞，开髓，揭髓顶，拔髓，荡洗根管。</t>
  </si>
  <si>
    <t>车针，根管润滑剂，吸唾管</t>
  </si>
  <si>
    <t>KHU72401</t>
  </si>
  <si>
    <t>牙髓失活术</t>
  </si>
  <si>
    <t>局麻，开髓，放置失活剂，氧化锌丁香油水门汀封药。</t>
  </si>
  <si>
    <t>车针，暂补材料，失活剂，吸唾管.</t>
  </si>
  <si>
    <t>KHU72402</t>
  </si>
  <si>
    <t>干髓术</t>
  </si>
  <si>
    <t>去封药，揭髓顶，切冠髓，放置干髓剂，垫基底，银汞充填等。</t>
  </si>
  <si>
    <t>车针，基底材料，干髓剂，吸唾管，砂石</t>
  </si>
  <si>
    <t>KHU83401</t>
  </si>
  <si>
    <t>髓腔穿孔充填修补术</t>
  </si>
  <si>
    <t>龋损，牙内吸收以及根管治疗中的一些操作可能引起髓腔和根管各部位的穿孔。暴露穿孔部位，去除病变组织，并将修补材料放入穿孔处，充填，磨光。</t>
  </si>
  <si>
    <t>修复材料</t>
  </si>
  <si>
    <t>KHV02401</t>
  </si>
  <si>
    <t>根管长度测量</t>
  </si>
  <si>
    <t>使用根管长度测量仪，将与之相连的诊断丝插入根管，数字式确定工作长度，电子、人工检查。</t>
  </si>
  <si>
    <t>诊断丝</t>
  </si>
  <si>
    <t>KHV18401</t>
  </si>
  <si>
    <t>简单根管预备</t>
  </si>
  <si>
    <t>指直或轻度弯曲的粗大根管。局麻下开髓，髓腔预备，髓腔修整，暴露根管口、不锈钢K锉以逐步后退法预备根管至根尖孔、双氧水生理盐水交替冲洗，无菌纸尖吸干，氢氧化钙等药物或采用微波、激光进行根管内持续消毒，氧化锌丁香油水门汀暂封，7天为一疗程。不含根管长度测定、X线检查。</t>
  </si>
  <si>
    <t>暂补材料，润滑剂，纸尖，</t>
  </si>
  <si>
    <t>KHV18402</t>
  </si>
  <si>
    <t>复杂根管预备</t>
  </si>
  <si>
    <t>指术前检查和X线判断有额外根管、根管狭窄、中重度弯曲、根管阻塞、钙化以及有侧枝根管、副根管、C形根管及根管间交通枝，或者感染严重、经久不愈的根管。局麻下开髓，髓腔修整，暴露根管口，＃15初尖锉探查根管，测定根管工作长度，在根管润滑剂下用不锈钢K锉、H锉、C锉、G钻、P钻、各种旋转镍钛器械、髓针等二十余种器械辅以微型马达等机用根管设备采用逐步深入法清理预备根管系统，15%-17%乙二胺四乙酸、0.5%-5.25%次氯酸钠等冲洗液与生理盐水交替冲洗根管，无菌纸尖吸干，氢氧化钙等药物或采用微波、激光进行根管内持续消毒，高强度材料暂封，7天为一疗程。不含根管长度测定、X线检查。</t>
  </si>
  <si>
    <t>暂补材料，润滑剂，纸尖</t>
  </si>
  <si>
    <t>KHV18403</t>
  </si>
  <si>
    <t>超声根管预备</t>
  </si>
  <si>
    <t>采用超声根管治疗仪辅助进行复杂根管预备，含根管荡洗、根管清理成形。</t>
  </si>
  <si>
    <t>KHV18404</t>
  </si>
  <si>
    <t>激光根管预备</t>
  </si>
  <si>
    <t>采用激光治疗仪辅助进行复杂根管预备，消毒根管。</t>
  </si>
  <si>
    <t>KHV39401</t>
  </si>
  <si>
    <t>根管再治疗</t>
  </si>
  <si>
    <t>针对根管治疗后疾病进行的治疗。用药物、器械以及专用的超声治疗仪取根管内充物(干髓剂、充填材料、牙胶、糊剂等)。</t>
  </si>
  <si>
    <t>氯仿，润滑剂</t>
  </si>
  <si>
    <t>KHV39402</t>
  </si>
  <si>
    <t>显微根管治疗</t>
  </si>
  <si>
    <t>在根管显微镜下寻找根管口，复杂根管的辅助治疗，根尖屏障制备，钙化根管的疏通，根管内分离器械的取出等。</t>
  </si>
  <si>
    <t>KHV62401</t>
  </si>
  <si>
    <t>根管冷牙胶侧压充填术</t>
  </si>
  <si>
    <t>去除暂封料，清理髓腔和根管，无菌纸尖吸干，试尖，常规根管糊剂导入，主尖就位，冷牙胶侧方加压充填。</t>
  </si>
  <si>
    <t>车针，牙胶尖，润滑剂，封闭剂，糊剂，纸尖，吸唾管</t>
  </si>
  <si>
    <t>中重度弯曲根管、C型根管、根管间交通枝等特殊根管加收不超过20%</t>
  </si>
  <si>
    <t>KHV62402</t>
  </si>
  <si>
    <t>根管热塑牙胶垂直加压充填术</t>
  </si>
  <si>
    <t>去除暂封料，清理髓腔和根管，无菌纸尖吸干，试尖，常规根管糊剂导入，放置主牙胶尖，采用专用的热塑牙胶充填仪垂直加压充填。</t>
  </si>
  <si>
    <t>牙胶，车针，纸尖，封闭剂，润滑剂，糊剂，吸唾管，牙胶尖</t>
  </si>
  <si>
    <t>KHV62403</t>
  </si>
  <si>
    <t>根管常温牙胶注射式加压充填术</t>
  </si>
  <si>
    <t>去除暂封料，清理髓腔和根管，无菌纸尖吸干，试尖，放置主牙胶尖，采用专用的常温牙胶注射仪垂直加压充填，主尖就位。</t>
  </si>
  <si>
    <t>牙胶，车针，纸尖，润滑剂，封闭剂，糊剂，吸唾管，牙胶尖，</t>
  </si>
  <si>
    <t>KHV64401</t>
  </si>
  <si>
    <t>根管内分离器械取出术</t>
  </si>
  <si>
    <t>根管内分离器械的定位，建立旁路，超声振荡取出分离器械。</t>
  </si>
  <si>
    <t>车针，润滑剂</t>
  </si>
  <si>
    <t>KHV65401</t>
  </si>
  <si>
    <t>钙化桥打通术</t>
  </si>
  <si>
    <t>局麻下去除充填料，髓腔预备，髓腔修整，暴露根管口，用G钻或长柄球钻去除牙本质桥，修整根管壁，双氧水生理盐水交替冲洗，无菌纸尖吸干，氢氧化钙等药物根管内持续消毒，氧化锌丁香油水门汀暂封。</t>
  </si>
  <si>
    <t>车针，暂补材料，纸尖，吸唾管，先锋锉</t>
  </si>
  <si>
    <t>KHV70401</t>
  </si>
  <si>
    <t>前牙根折根牵引术</t>
  </si>
  <si>
    <t>指对冠根折或根折的外伤牙齿，采用正畸牵引的方法将断面牵引至龈上的治疗。局麻下切除覆盖牙龈，设计，制作粘接或制戴牵引装置，牵引，加力，定期复诊。不含根管治疗、牙冠修复。</t>
  </si>
  <si>
    <t>皮圈</t>
  </si>
  <si>
    <t>KHV71401</t>
  </si>
  <si>
    <t>根管内固定术</t>
  </si>
  <si>
    <t>根折后的根管内桩钉固定。钉道预备，粘结固定。</t>
  </si>
  <si>
    <t>车针，吸唾管，纸尖</t>
  </si>
  <si>
    <t>KHV71402</t>
  </si>
  <si>
    <t>根管钉固位术</t>
  </si>
  <si>
    <t>用P钻去除根管内充填物，麻花钻预备钉道，桩钉试合，就位，处理剂处理钉道和桩钉，粘固。</t>
  </si>
  <si>
    <t>钉道处理剂，桩钉处理剂，吸唾管</t>
  </si>
  <si>
    <t>KHV83401</t>
  </si>
  <si>
    <t>根管壁穿孔修补术</t>
  </si>
  <si>
    <t>病变组织较深，无法直接修补，采用外科手术方法暴露穿孔部位进行修复。消毒、麻醉，切开牙龈，翻起龈瓣，暴露穿孔部位，去除病变组织，并将修补材料放入穿孔处，充填、磨光，缝合。</t>
  </si>
  <si>
    <t>KHW</t>
  </si>
  <si>
    <t>口腔器械盒（包）</t>
  </si>
  <si>
    <t>KHW48401</t>
  </si>
  <si>
    <t>牙周局部冲洗上药</t>
  </si>
  <si>
    <t>消毒，用3%双氧水或0.12%洗必泰生理盐水交替冲洗，清除牙周袋深部游离或堆积的污染物，患者反复含漱后牙周袋内上药液、药膜或药膏等缓释或控释药物。</t>
  </si>
  <si>
    <t>KHW48402</t>
  </si>
  <si>
    <t>冠周局部治疗</t>
  </si>
  <si>
    <t>生理盐水，双氧水交替反复冲洗盲袋，上碘合剂冠周炎药膜。</t>
  </si>
  <si>
    <t>KHW62401</t>
  </si>
  <si>
    <t>牙龈保护剂塞治</t>
  </si>
  <si>
    <t>用牙周塞治剂覆盖创面及牙间隙。</t>
  </si>
  <si>
    <t>KHW65401</t>
  </si>
  <si>
    <t>龈上洁治</t>
  </si>
  <si>
    <t>消毒，用专用手工龈上洁治器或龈上超声工作尖彻底去除自然牙齿各面(颊侧、舌侧、近中、远中邻面)龈上牙石、色素、菌斑、软垢等洁治过程，龈沟冲洗、上药。</t>
  </si>
  <si>
    <t>使用超声工作尖加收30元/次</t>
  </si>
  <si>
    <t>KHW65402</t>
  </si>
  <si>
    <t>龈下刮治</t>
  </si>
  <si>
    <t>口内消毒，用龈下超声工作尖或手持刮治器去除自然牙根各面龈下牙石、菌斑等的治疗过程，牙周袋冲洗上药。</t>
  </si>
  <si>
    <t>KHW71401</t>
  </si>
  <si>
    <t>牙周夹板固定</t>
  </si>
  <si>
    <t>尼龙丝、钢丝结扎固定松动患牙。牙面清洁，预备，酸蚀，粘接，树脂塑形，固化。调整咬合，抛光。</t>
  </si>
  <si>
    <t>抛光膏，抛光粉，咬合纸，橡皮圈</t>
  </si>
  <si>
    <t>KHZ</t>
  </si>
  <si>
    <t>KHZ26701</t>
  </si>
  <si>
    <t>牵张器加力调整</t>
  </si>
  <si>
    <t>专用器械对牵张器加力与力量方向调整。</t>
  </si>
  <si>
    <t>KHZ64701</t>
  </si>
  <si>
    <t>拆桩</t>
  </si>
  <si>
    <t>指各种材料的桩核临床拆除。</t>
  </si>
  <si>
    <t>KJ</t>
  </si>
  <si>
    <t>KJA21401</t>
  </si>
  <si>
    <t>无创呼吸机辅助通气</t>
  </si>
  <si>
    <t>消毒呼吸机及重复使用的管路和面罩，组装连接重复使用或一次性使用的呼吸机管路与面罩，开机检测呼吸机功能。向患者解释说明，为患者选择合适大小的面罩，协助患者佩戴面罩并连接呼吸机辅助通气，及时向湿化罐内添加无菌蒸馏水并更换湿化纸，密切监测患者病情变化，根据病情实时调节通气参数及模式。</t>
  </si>
  <si>
    <t>蒸馏水</t>
  </si>
  <si>
    <t>吸氧面罩，呼吸回路，细菌过滤器</t>
  </si>
  <si>
    <t>KJA21402</t>
  </si>
  <si>
    <t>有创呼吸机辅助通气</t>
  </si>
  <si>
    <t>消毒呼吸机及可重复使用的管路，组装连接重复使用或一次性使用的呼吸机管路及细菌过滤器并检测呼吸机功能。建立人工气道(气管插管或气管切开)成功后，连接呼吸机辅助通气，根据患者病情设置合理通气模式及参数，使用人工鼻进行气道湿化时无需应用加热湿化器，使用加热湿化器时需及时向湿化罐内添加无菌蒸馏水并更换湿化纸，当有分泌物污染管路时更换呼吸机管路或定期更换呼吸机管路，及时吸痰保持气道通畅。密切观察患者病情，根据病情实时调节通气参数及模式。不含气管插管或气管切开术。</t>
  </si>
  <si>
    <t>蒸馏水或灭菌水</t>
  </si>
  <si>
    <t>KJA21403</t>
  </si>
  <si>
    <t>舱内直排吸氧</t>
  </si>
  <si>
    <t>重症病人、气管切开病人占用抢救用平车位、使用舱内急救供氧管道，特制头罩直排吸氧。</t>
  </si>
  <si>
    <t>特制头罩</t>
  </si>
  <si>
    <t>KJA21404</t>
  </si>
  <si>
    <t>常压高流量吸氧</t>
  </si>
  <si>
    <t>常压下使用肺式氧阀(非鼻导管或文式)高流量吸氧。</t>
  </si>
  <si>
    <t>吸氧面罩，吸氧管</t>
  </si>
  <si>
    <t>KJA21901</t>
  </si>
  <si>
    <t>高压氧舱内常规治疗</t>
  </si>
  <si>
    <t xml:space="preserve">病人在高压氧舱内升高环境压力，应用吸氧管和面罩吸入高流量纯氧治疗，压力为1.0以上-2.5个大气压。含头罩和安全防护措施。吸氧，使用加压空气、空气压缩机及储气罐、储水罐、冷干机，舱体及安全阀等。每次治疗后舱内消毒。
</t>
  </si>
  <si>
    <t>KJA21901a</t>
  </si>
  <si>
    <t>高压氧舱内常规治疗(轮椅占位)加收</t>
  </si>
  <si>
    <t>KJA21901b</t>
  </si>
  <si>
    <t>高压氧舱内常规治疗(平车占位)加收</t>
  </si>
  <si>
    <t>KJA21902</t>
  </si>
  <si>
    <t>舱内婴儿车治疗</t>
  </si>
  <si>
    <t>舱内使用急救供氧管道用婴儿吸氧车吸氧，压力为1.0(不含1.0)以上-2.0(含2.0)个ATA。舱内需有医护人员操作婴儿吸氧车并进行病情观察。</t>
  </si>
  <si>
    <t>KJA21903</t>
  </si>
  <si>
    <t>婴儿氧舱治疗</t>
  </si>
  <si>
    <t>使用婴儿氧舱对患儿进行加压治疗，压力为1.0(不含1.0)以上-2.0(含2.0)个ATA。</t>
  </si>
  <si>
    <t>KJA21904</t>
  </si>
  <si>
    <t>超高压力高压氧治疗</t>
  </si>
  <si>
    <t>病人在高压氧舱内，升高环境压力，应用吸氧管和面罩吸入高流量纯氧治疗，压力为2.5个ATA(含2.5)以上，舱内医护人员监护和指导。不含舱内心电、呼吸、血压血氧监护、雾化吸入。</t>
  </si>
  <si>
    <t>KJA21905</t>
  </si>
  <si>
    <t>高浓度氧射流雾化治疗</t>
  </si>
  <si>
    <t>高压氧常规治疗中应用高浓度氧射流雾化装置进行雾化吸入治疗。</t>
  </si>
  <si>
    <t>KJA21906</t>
  </si>
  <si>
    <t>单人舱治疗</t>
  </si>
  <si>
    <t>使用单人高压氧舱加压吸氧治疗，含纯氧舱，压力1.0(不含1.0)-2.5个ATA(不含2.5)。</t>
  </si>
  <si>
    <t>KJA21907</t>
  </si>
  <si>
    <t>医护陪舱治疗</t>
  </si>
  <si>
    <t>病人在高压氧舱治疗中有医生或护士在舱中监护和指导治疗。</t>
  </si>
  <si>
    <t>KJA21908</t>
  </si>
  <si>
    <t>急救单独开舱治疗</t>
  </si>
  <si>
    <t>使用多人氧舱为重症病人单独开舱治疗。医、护、技人员和氧舱使用消耗与多人氧舱开舱时一样。</t>
  </si>
  <si>
    <t>KJA28701</t>
  </si>
  <si>
    <t>高压氧舱内监护</t>
  </si>
  <si>
    <t>指重症病人在舱内通过特殊连接的监测线路进行心电、血压、血氧监测。检测仪需放在氧舱外，导线穿过舱体，通过密封防爆处理，连接到病人体表进行监测。</t>
  </si>
  <si>
    <t>KJA30901</t>
  </si>
  <si>
    <t>高压氧舱内抢救</t>
  </si>
  <si>
    <t>危重病人在高压氧舱内进行抢救治疗。患者生命体征不稳定，舱内需采取多种抢救措施，有丰富高压氧舱抢救治疗经验的医护人员两人以上在舱内，舱外有医护人员配合。</t>
  </si>
  <si>
    <t>KJB48901</t>
  </si>
  <si>
    <t>吸入性损伤气道灌洗治疗</t>
  </si>
  <si>
    <t>将导管经气管切开处放入气道直到左右支气管，注入一定量清洗液，随后吸出清洗液以达到清除气道内异物、附着物、分泌物、脱落坏死组织及炎性介质的目的，重复灌洗2-5次，操作期间给予吸氧并监护生命体征变化。</t>
  </si>
  <si>
    <t>KJP39701</t>
  </si>
  <si>
    <t>体外膈肌起搏治疗</t>
  </si>
  <si>
    <t>确定双侧膈神经运动点和胸大肌位置，连接电极板，开启膈肌起搏器，选择合适的起搏方式，逐渐调节起搏强度，监测治疗效果。</t>
  </si>
  <si>
    <t>KJT48101</t>
  </si>
  <si>
    <t>胸腔灌注治疗</t>
  </si>
  <si>
    <t>在胸腔穿刺或置管后，根据患者病情向胸腔注入药物。不含胸腔穿刺术或胸腔穿刺置管术。</t>
  </si>
  <si>
    <t>KK-KL</t>
  </si>
  <si>
    <t>KKA26701</t>
  </si>
  <si>
    <t>临时起搏器应用</t>
  </si>
  <si>
    <t>含临时起搏器频率、输出、感知参数的调整，起搏器电极位置调整，起搏器功能状态的评估，临时起搏器持续使用，临时起搏器工作状态持续观察。</t>
  </si>
  <si>
    <t>KKA26702</t>
  </si>
  <si>
    <t>心脏再同步化治疗的程控功能检查</t>
  </si>
  <si>
    <t>在超声心动图评价心脏同步化程度的基础上，对三腔起搏器的房室间期和心室间差异间期等参数进行程控，比较不同参数设置下的心脏同步化程度，最终达到最佳设置。不含影像学检查。</t>
  </si>
  <si>
    <t>KKA28701</t>
  </si>
  <si>
    <t>院内遥测心电监护</t>
  </si>
  <si>
    <t>皮肤清洁处理，安放并固定电极，通过中心工作站实时监护心电变化。</t>
  </si>
  <si>
    <t>KKA32401</t>
  </si>
  <si>
    <t>经食管心脏超速抑制治疗</t>
  </si>
  <si>
    <t>口咽局部麻醉，润滑鼻腔，将电极导管经鼻送至食管内合适位置，安放体表电极，记录食管内心电图及体表心电图，将刺激仪与食道电极连接，给予快速电刺激终止心动过速。</t>
  </si>
  <si>
    <t>KKA32701</t>
  </si>
  <si>
    <t>体外经胸壁心脏临时起搏术</t>
  </si>
  <si>
    <t>皮肤清洁处理，使用带有体外起搏功能的体外心脏复律除颤器，安放电极于心脏表面皮肤，给予电刺激，带动心脏电活动。</t>
  </si>
  <si>
    <t>起搏导线</t>
  </si>
  <si>
    <t>KKA32702</t>
  </si>
  <si>
    <t>心脏电复律</t>
  </si>
  <si>
    <t>静脉麻醉，皮肤清洁处理，使用体外心脏复律除颤器，放置复律电极片或电极板，采用同步法给予不同能量电击复律。</t>
  </si>
  <si>
    <t>除颤电极</t>
  </si>
  <si>
    <t>KKA32703</t>
  </si>
  <si>
    <t>心脏电除颤</t>
  </si>
  <si>
    <t>静脉麻醉，皮肤清洁处理，使用体外心脏复律除颤器，放置除颤电极片或电极板，采用非同步法给予不同能量电击除颤。</t>
  </si>
  <si>
    <t>KKA32704</t>
  </si>
  <si>
    <t>体外反搏治疗</t>
  </si>
  <si>
    <t>皮肤清洁处理，安放电极，连接体外反搏器行反搏治疗。</t>
  </si>
  <si>
    <t>KKA32705</t>
  </si>
  <si>
    <t>体外自动心脏除颤术</t>
  </si>
  <si>
    <t>识别室颤，皮肤清洁处理，使用体外自动心脏除颤器，放置除颤电极片或电极板，采用非同步法给予不同能量电击除颤。</t>
  </si>
  <si>
    <t>KKA32706</t>
  </si>
  <si>
    <t>心肌缺血体外冲击波治疗术</t>
  </si>
  <si>
    <t>暴露患者胸部，贴附电极片在患者左侧胸壁心前区，调节耦合水囊的高度，使探头顶端略微突出于水囊表面，贴靠探头表面至胸壁定位缺血节段，常规能量调至3级。治疗期间密切监测生命体征。</t>
  </si>
  <si>
    <t>KLF19901</t>
  </si>
  <si>
    <t>颈动脉压迫训练</t>
  </si>
  <si>
    <t>指手法将颈动脉压闭(mata's)，促进颅内侧支循环建立的训练方法。</t>
  </si>
  <si>
    <t>KN</t>
  </si>
  <si>
    <t>KNA23701</t>
  </si>
  <si>
    <t>造血干细胞超低温冻存</t>
  </si>
  <si>
    <t>指骨髓或外周血或脐带血冻存。将造血干细胞冻存前处理后，放入-80℃深低温冰箱中冻存。</t>
  </si>
  <si>
    <t>冷冻袋</t>
  </si>
  <si>
    <t>KNA23702</t>
  </si>
  <si>
    <t>造血干细胞液氮冻存</t>
  </si>
  <si>
    <t>指骨髓或外周血或脐带血冻存。将造血干细胞冻存前处理后，用冷冻降温仪进行程控降温，当样品温度降到－90℃时，取出样本冷冻盒迅速放入液氮冻存。</t>
  </si>
  <si>
    <t>KNA23702a</t>
  </si>
  <si>
    <t>造血干细胞冻存前处理</t>
  </si>
  <si>
    <t>指骨髓或外周血或脐带血冻存。将造血干细胞在无菌操作下按比例加入人血白蛋白、二甲基亚砜、羟乙基淀粉溶液，混匀后分装入冷冻袋中，封口。</t>
  </si>
  <si>
    <t>人血白蛋白，二甲基亚砜，羟乙基溶液，液氮</t>
  </si>
  <si>
    <t>KNA23703</t>
  </si>
  <si>
    <t>造血干细胞解冻</t>
  </si>
  <si>
    <t>将液氮或超低温冰箱保存的造血干细胞取出，迅速放入恒温水箱内解冻。</t>
  </si>
  <si>
    <t>液氮</t>
  </si>
  <si>
    <t>KNA39201</t>
  </si>
  <si>
    <t>干细胞分离单采治疗</t>
  </si>
  <si>
    <t>指用血细胞分离机进行干细胞分离单采。审核患者信息及医嘱，患者准备，仰卧位，安装配套一次性管路，设置单采程序及输入相关数据，管路预冲，连接一次性穿刺针。皮肤消毒，双侧肘静脉(桡动脉)穿刺双通路，调整抗凝剂比例，启动体外循环血液采集，采集过程监控，随时调整血流速度及抗凝剂比例，静脉小壶钙剂补充，并发症处理，实施治疗给药，回输血液，冲洗管路，封口钳铝钉封闭管路，压迫止血，包扎，拆卸管路，设备复原。不含监护。</t>
  </si>
  <si>
    <t>分浆袋，封口铝钉，试剂</t>
  </si>
  <si>
    <t>血浆分离器管路，中空纤维血浆分离器</t>
  </si>
  <si>
    <t>以3000毫升循环量为基价，每增加1000毫升加收不超过25%</t>
  </si>
  <si>
    <t>KNA49201</t>
  </si>
  <si>
    <t>造血干细胞回输</t>
  </si>
  <si>
    <t>在无菌层流房间内进行。新鲜造血干细胞或解冻复苏后的造血干细胞从中心静脉插管输注，需床旁严密监测输注过程，防止不良反应。含骨髓血、外周血干细胞、脐带血回输。不含冻存造血干细胞解冻。</t>
  </si>
  <si>
    <t>KNA65701</t>
  </si>
  <si>
    <t>骨髓红细胞去除</t>
  </si>
  <si>
    <t>指ABO血型主要不合的供者。将骨髓血袋混匀，取样人工白细胞计数，称重，加入羟乙基淀粉沉降，待红细胞完全沉降后将红细胞分流至另一血袋中，分别混匀，取样人工白细胞计数，称重，热合封口，贴标签。</t>
  </si>
  <si>
    <t>抗凝剂，羟乙基淀粉，封浆袋，封口铝钉，细胞计数芯片</t>
  </si>
  <si>
    <t>中空纤维血浆分离器</t>
  </si>
  <si>
    <t>KNA65702</t>
  </si>
  <si>
    <t>骨髓血浆去除</t>
  </si>
  <si>
    <t>指ABO血型次要不合的供者。混匀骨髓，取样人工计数白细胞，称重，离心，用分浆夹将血浆去除，分别混匀，取样人工白细胞计数，热合封口血袋，称重，贴标签。</t>
  </si>
  <si>
    <t>KNC39201</t>
  </si>
  <si>
    <t>血浆分离单采治疗</t>
  </si>
  <si>
    <t>指用血细胞分离机进行血浆分离单采。审核患者信息及医嘱，患者准备，仰卧位，安装配套一次性管路，设置单采程序及输入相关数据，管路预冲，连接一次性穿刺针。皮肤消毒，双侧肘静脉(桡动脉)穿刺双通路，调整抗凝剂比例，启动体外循环血液采集，采集过程监控，随时调整血流速度及抗凝剂比例，静脉小壶钙剂补充，并发症处理，实施治疗给药，回输血液有效成份，冲洗管路，封口钳铝钉封闭管路，压迫止血，包扎，拆卸管路，设备复原。不含监护。</t>
  </si>
  <si>
    <t>血浆分离器管路</t>
  </si>
  <si>
    <t>KNC49201</t>
  </si>
  <si>
    <t>术中自体血回输</t>
  </si>
  <si>
    <t>安装自体血回收装置，连接自体血回收机，术中持续自体血回收、洗涤，将回收悬红细胞回输给病人。</t>
  </si>
  <si>
    <t>血液回收装置</t>
  </si>
  <si>
    <t>KNC66201</t>
  </si>
  <si>
    <t>单重血浆置换</t>
  </si>
  <si>
    <t>用专用血浆置换装置，将病人血液引出体外，并利用血浆分离器，用健康新鲜血浆(或白蛋白溶液、其它血浆代用品)置换出含有致病因子的血浆。</t>
  </si>
  <si>
    <t>KNC66202</t>
  </si>
  <si>
    <t>双膜血浆置换</t>
  </si>
  <si>
    <t>用专用血浆置换装置，将病人血液引出体外，并利用血浆分离器和血浆成分分离器，用健康新鲜血浆(或白蛋白溶液、其它血浆代用品)置换出含有致病因子的血浆。</t>
  </si>
  <si>
    <t>KND39201</t>
  </si>
  <si>
    <t>粒细胞分离单采治疗</t>
  </si>
  <si>
    <t>指用血细胞分离机进行粒细胞分离单采。审核患者信息及医嘱，患者准备，仰卧位，安装配套一次性管路，设置单采程序及输入相关数据，管路预冲，连接一次性穿刺针。皮肤消毒，双侧肘静脉(桡动脉)穿刺双通路，调整抗凝剂比例，启动体外循环血液采集，采集过程监控，随时调整血流速度及抗凝剂比例，静脉小壶钙剂补充，并发症处理，实施治疗给药，回输血液，冲洗管路，封口钳铝钉封闭管路。压迫止血、包扎、拆卸管路，设备复原。不含监护。</t>
  </si>
  <si>
    <t>穿刺针，分浆袋，封口铝钉</t>
  </si>
  <si>
    <t>血浆成分分离器</t>
  </si>
  <si>
    <t>KND39202</t>
  </si>
  <si>
    <t>淋巴细胞分离单采治疗</t>
  </si>
  <si>
    <t>指用血细胞分离机进行淋巴细胞分离单采。审核患者信息及医嘱，患者准备，仰卧位，安装配套一次性管路，设置单采程序及输入相关数据，管路预冲，连接一次性穿刺针。皮肤消毒，双侧肘静脉(桡动脉)穿刺双通路，调整抗凝剂比例，启动体外循环血液采集，采集过程监控，随时调整血流速度及抗凝剂比例，静脉小壶钙剂补充，并发症处理，实施治疗给药，回输血液，冲洗管路、封口钳铝钉封闭管路。压迫止血、包扎、拆卸管路，设备复原。不含监护。</t>
  </si>
  <si>
    <t>分浆袋，封口铝钉，穿刺针</t>
  </si>
  <si>
    <t>KND39203</t>
  </si>
  <si>
    <t>红细胞分离单采治疗</t>
  </si>
  <si>
    <t>指用血细胞分离机进行红细胞分离单采。审核患者信息及医嘱，患者准备，仰卧位，安装配套一次性管路，设置单采程序及输入相关数据，管路预冲，连接一次性穿刺针，皮肤消毒，双侧肘静脉(桡动脉)穿刺双通路，调整抗凝剂比例，启动体外循环血液采集，采集过程监控、随时调整血流速度及抗凝剂比例，静脉小壶钙剂补充，并发症处理，实施治疗给药，回输血液，冲洗管路，封口钳铝钉封闭管路，压迫止血，包扎，拆卸管路，设备复原。不含监护。</t>
  </si>
  <si>
    <t>KND39701</t>
  </si>
  <si>
    <t>血小板分离单采治疗</t>
  </si>
  <si>
    <t>指用血细胞分离机进行血小板分离单采。审核患者信息及医嘱，患者准备，仰卧位，安装配套一次性管路，设置单采程序及输入相关数据，管路预冲，连接一次性穿刺针。皮肤消毒，双侧肘静脉(桡动脉)穿刺双通路，调整抗凝剂比例，启动体外循环血液采集，采集过程监控，随时调整血流速度及抗凝剂比例，静脉小壶钙剂补充，并发症处理，实施治疗给药，回输血液，冲洗管路，封口钳铝钉封闭管路，压迫止血，包扎，拆卸管路，设备复原。不含监护。</t>
  </si>
  <si>
    <t>分浆袋，封口铝钉</t>
  </si>
  <si>
    <t>KND48101</t>
  </si>
  <si>
    <t>细胞因子活化杀伤(CIK)细胞输注治疗</t>
  </si>
  <si>
    <t>提前20日采集患者骨髓进行体外树突状细胞培养，提前10日用血细胞分离机采集患者外周血单个核细胞进行培养，将培养的上述细胞进行混匀，于当日和次日离心富集回输给患者。</t>
  </si>
  <si>
    <t>分浆袋，血袋，试剂，培养基，培养袋，穿刺针</t>
  </si>
  <si>
    <t>KND48101a</t>
  </si>
  <si>
    <t>树突状细胞（DC）治疗</t>
  </si>
  <si>
    <t>提前10日采集患者骨髓进行体外树突状细胞培养，提前10日用血细胞分离机采集患者外周血单个核细胞进行培养，将培养的上述细胞进行混匀，于当日和次日离心富集回输给患者。</t>
  </si>
  <si>
    <t>分浆袋，血袋，试剂，制备肿瘤抗原，培养基，培养袋，穿刺针</t>
  </si>
  <si>
    <t>KP-KQ</t>
  </si>
  <si>
    <t>KPH70701</t>
  </si>
  <si>
    <t>肠套叠手法复位</t>
  </si>
  <si>
    <t>腹部检查，明确肠套叠部位，反复变换体位，手法推拿复位，检验效果。</t>
  </si>
  <si>
    <t>KPH70702</t>
  </si>
  <si>
    <t>嵌顿疝手法复位</t>
  </si>
  <si>
    <t>疝检查，内外环检查，注射局麻药物，复位后评估效果。</t>
  </si>
  <si>
    <t>KPS48401</t>
  </si>
  <si>
    <t>先天性巨结肠回流洗肠治疗</t>
  </si>
  <si>
    <t>取截石位固定，肛查，插入肛管10-15厘米，经灌肠器注入生理盐水，按摩揉压腹部，再排出，反复数次，直至排出液清洁。</t>
  </si>
  <si>
    <t>KPS48402</t>
  </si>
  <si>
    <t>先天性巨结肠术前清洁洗肠治疗</t>
  </si>
  <si>
    <t>取截石位固定，肛查，插入肛管10-15厘米，经灌肠器注入生理盐水，按摩揉压腹部，再排出，反复数次，直至排出液清洁。药物保留灌肠。</t>
  </si>
  <si>
    <t>KPV39401</t>
  </si>
  <si>
    <t>肛门直肠生物反馈治疗</t>
  </si>
  <si>
    <t>清洁远段肠道，左侧卧位，经肛门置入肌电反馈治疗仪电极及直肠肛门测压导管，根据肌电信号及测压图形，训练患者正确的排便动作。</t>
  </si>
  <si>
    <t>KPV70701</t>
  </si>
  <si>
    <t>混合痔嵌顿手法还纳术</t>
  </si>
  <si>
    <t>检查嵌顿痔核，适度以手指推入还纳。</t>
  </si>
  <si>
    <t>KR</t>
  </si>
  <si>
    <t>碘伏小帽（患者自购备用可按进价收费）</t>
  </si>
  <si>
    <t>KRB39201</t>
  </si>
  <si>
    <t>连续性肾脏替代治疗</t>
  </si>
  <si>
    <t>利用专业设备，对病人进行连续肾脏替代(连续性血液净化)治疗。含连续性血液滤过、连续性血液透析、连续性血液透析滤过、缓慢单纯超滤、高容量血液滤过、缓慢低流量每日透析等。根据病情不同，治疗时间可以从数小时到数十小时不间断治疗。</t>
  </si>
  <si>
    <t>血液透析管路，透析器</t>
  </si>
  <si>
    <t>KRP19701</t>
  </si>
  <si>
    <t>家庭腹膜透析治疗指导</t>
  </si>
  <si>
    <t>向患者或家属进行操作培训(使用示范模具)环境、清洁及消毒换液操作、规范洗手、外出口换药护理、腹透液加药技术、淋浴技术、相关知识培训、透析原理、腹膜炎的预防、体重血压、血糖及透析液的测量、环境及物品的清洁、饮食及营养(用食物模型)、水盐平衡、居家透析常见问题的处理、运动指导、透析液的加温和储藏、物品的订购。</t>
  </si>
  <si>
    <t>KRP22701</t>
  </si>
  <si>
    <t>腹透机自动腹膜透析</t>
  </si>
  <si>
    <t>使用自动化腹透机完成腹膜透析。含自动腹透液加温，定量、定时注入透析液，按时引流透析液，引流液的自动测量及超滤量的计算。引流缓慢、负超滤等自动报警。</t>
  </si>
  <si>
    <t>腹膜透析导管，腹膜透析管路，管路夹</t>
  </si>
  <si>
    <t>KRP26701</t>
  </si>
  <si>
    <t>腹膜透析液更换</t>
  </si>
  <si>
    <t>在治疗室进行。含腹透液加温、加药、腹透换液操作、废液的测量和处理。室内用紫外线消毒40分钟、清洗消毒液擦洗地面、用75%酒精擦洗桌面，洗手(6步骤)至少2分钟，戴口罩，取出加温好的透析液并检查(有效日前、浓度、是否浑浊、是否漏液、温度)，打开透析液外包装袋，再次检查内袋是否有渗漏，用蓝夹子夹住入水管路，再将透析液袋子堵塞管折断，并将袋子挂在透析液架子上，将透析短管与透析液管路快速对接，拧紧，打开腹部短管旋转开关，将腹腔中前次灌入的透析液排入至空袋中，关闭短管，将入水管夹打开，排空管路中空气，打开透析短管，将新的透析液灌入腹腔，关闭透析短管，将碘伏小帽与短管接口处拧紧。不含腹透换液操作培训。</t>
  </si>
  <si>
    <t>KRP26702</t>
  </si>
  <si>
    <t>腹膜透析体外短管换管</t>
  </si>
  <si>
    <t>在无菌条件下，更换腹膜透析体外专用短管。</t>
  </si>
  <si>
    <t>腹膜透析管路</t>
  </si>
  <si>
    <t>KRP39701</t>
  </si>
  <si>
    <t>腹水超滤回输治疗</t>
  </si>
  <si>
    <t>将腹水体外经滤器浓缩后回输体内，减少患者电解质、蛋白及营养物质丢失。</t>
  </si>
  <si>
    <t>空心纤维血液透析器、血液净化装置的体外循血路、一次性胸腔穿刺包</t>
  </si>
  <si>
    <t>KRP59701</t>
  </si>
  <si>
    <t>腹膜透析管封管</t>
  </si>
  <si>
    <t>操作者洗手，带好口罩帽子。将药物(肝素钠、尿激酶、抗菌素等)吸入到注射器中，打开短管处的一次性碘伏帽，将注射器的针乳头对接短管外口，打开短管处螺旋开关，将药物推入管中，关闭螺旋开关，取下注射器，用一次性碘伏帽封闭短管外口。将废液和废液袋进行测量和处理。</t>
  </si>
  <si>
    <t>KRZ22201</t>
  </si>
  <si>
    <t>血液透析</t>
  </si>
  <si>
    <t>使用血液透析机和相应管路，将病人血液引出体外并利用透析器进行普通透析治疗。</t>
  </si>
  <si>
    <t>无肝素透析及体外抗凝各收不超过50%</t>
  </si>
  <si>
    <t>KRZ22202</t>
  </si>
  <si>
    <t>在线血液滤过</t>
  </si>
  <si>
    <t>使用在线血液透析滤过机和相应管路，将病人血液引出体外并利用血液滤过器进行血液滤过治疗，从血液滤过器前或者后注入在线产生的置换液。需要置换液滤过装置。</t>
  </si>
  <si>
    <t>KRZ22203</t>
  </si>
  <si>
    <t>非在线血液滤过</t>
  </si>
  <si>
    <t>使用血液透析滤过机和相应管路，将病人血液引出体外并利用血液滤过器进行血液滤过治疗，从血液滤过器前或者后注入成品包装的置换液。</t>
  </si>
  <si>
    <t>KRZ22204</t>
  </si>
  <si>
    <t>在线血液透析滤过</t>
  </si>
  <si>
    <t>使用血液透析滤过机和相应管路，将病人血液引出体外并利用血液滤过器进行血液透析加滤过治疗，从血液滤过器前或者后注入在线产生的置换液。需要置换液滤过装置。</t>
  </si>
  <si>
    <t>KRZ22205</t>
  </si>
  <si>
    <t>非在线血液透析滤过</t>
  </si>
  <si>
    <t>使用血液透析滤过机和相应管路，将病人血液引出体外并利用血液滤过器进行血液透析加滤过治疗，从血液滤过器前或者后注入成品包装的置换液。</t>
  </si>
  <si>
    <t>KRZ39201</t>
  </si>
  <si>
    <t>血液灌流治疗</t>
  </si>
  <si>
    <t>主要用于急性中毒的抢救以及需要清除一些大分子有害物质的治疗，可用常规血液透析机，连续性肾脏替代治疗设备或者独立的血泵进行，用专用的管路和血液灌流器，对血液进行非特异性的吸附治疗。</t>
  </si>
  <si>
    <t>血液灌流器，血液透析管路</t>
  </si>
  <si>
    <t>KRZ39202</t>
  </si>
  <si>
    <t>连续性血浆滤过吸附(CPFA)治疗</t>
  </si>
  <si>
    <t>利用专业设备，对分离出的病人血浆，进行去除致病因子的吸附处置，处置后的血浆再输回病人体内。治疗时间可以从数小时到数十小时不间断治疗。</t>
  </si>
  <si>
    <t>抗凝剂</t>
  </si>
  <si>
    <t>血浆成分分离器，血浆分离器管路，血浆吸附器，血液灌流器</t>
  </si>
  <si>
    <t>KRZ48201</t>
  </si>
  <si>
    <t>功能不良导管处理</t>
  </si>
  <si>
    <t>对于导管在使用过程中出现出血不畅，不能保证足够的血流量供血液净化治疗，经过一系列检查考虑有血栓形成，需要用溶栓药物治疗导管功能不良。一般用尿激酶等溶栓药物封堵导管的管腔，保留一段时间后抽出溶栓药物，可以重复两至三次上述过程。不含血液透析导管封管术。</t>
  </si>
  <si>
    <t>KRZ48202</t>
  </si>
  <si>
    <t>功能不良内瘘溶栓处理</t>
  </si>
  <si>
    <t>对于内瘘在使用过程中出现出血不畅，不能保证足够的血流量供血液净化治疗，经过一系列检查考虑有血栓形成，需要用溶栓药物治疗内瘘功能不良。一般用尿激酶等溶栓药物注射进瘘管，保留一段时间后观察内瘘通畅程度是否改善。必要时可以重复两至三次上述过程。</t>
  </si>
  <si>
    <t>KRZ72701</t>
  </si>
  <si>
    <t>体外冲击波碎石</t>
  </si>
  <si>
    <t>患者取适当体位，X线或B超定位，调整冲击波，实时监视。含X线、B超定位。</t>
  </si>
  <si>
    <t>KS</t>
  </si>
  <si>
    <t>KSK20401</t>
  </si>
  <si>
    <t>前列腺按摩</t>
  </si>
  <si>
    <t>局部清洁，润滑，经直肠按摩前列腺。</t>
  </si>
  <si>
    <t>KSP70701</t>
  </si>
  <si>
    <t>嵌顿包茎手法复位</t>
  </si>
  <si>
    <t>阴茎消毒，润滑阴茎头，使用手法包皮复位。</t>
  </si>
  <si>
    <t>KT</t>
  </si>
  <si>
    <t>KTE62401</t>
  </si>
  <si>
    <t>宫腔填塞</t>
  </si>
  <si>
    <t>经阴道或经剖宫产子宫切口填塞。经阴道膀胱截石位，外阴阴道消毒铺巾，助手按压宫底，术者持填塞钳依次充填纱条，填满宫腔，末端引出阴道口。</t>
  </si>
  <si>
    <t>辅料包，阴道窥器，填充纱条</t>
  </si>
  <si>
    <t>KTG48401</t>
  </si>
  <si>
    <t>宫颈管上药</t>
  </si>
  <si>
    <t>膀胱截石位，臀部铺消毒巾，外阴消毒铺巾，双合诊或三和诊盆腔检查，放入窥器、暴露宫颈阴道，干棉球擦净宫颈粘液，消毒宫颈阴道，钳夹牵引宫颈，将药拴放入宫颈管内，带尾消毒棉球或纱条放置阴道内，嘱患者6-8小时内自行取出。</t>
  </si>
  <si>
    <t>阴道窥器，冲洗液</t>
  </si>
  <si>
    <t>宫颈扩张棒</t>
  </si>
  <si>
    <t>KTG72401</t>
  </si>
  <si>
    <t>宫颈红外线治疗</t>
  </si>
  <si>
    <t>膀胱截石位，外阴阴道消毒铺巾，消毒宫颈，查看病变部位，红外线治疗宫颈病变部位，创面止血，宣教术后注意事项。</t>
  </si>
  <si>
    <t>KTL48401</t>
  </si>
  <si>
    <t>阴道灌洗上药</t>
  </si>
  <si>
    <t>膀胱截石位，消毒铺巾，放置窥器，将3‰碘伏稀释液或1‰新洁尔灭液200-300毫升等，置于悬挂式冲洗桶内，手控液体流量，依次冲洗宫颈外口、阴道穹窿及全部阴道，遵医嘱将相关药物放置阴道内。</t>
  </si>
  <si>
    <t>阴道窥器，灌洗器，冲洗液</t>
  </si>
  <si>
    <t>宫腔冲洗60元/次</t>
  </si>
  <si>
    <t>KTL62401</t>
  </si>
  <si>
    <t>阴道填塞</t>
  </si>
  <si>
    <t>膀胱截石位，消毒外阴、阴道，铺无菌巾，填塞纱布。</t>
  </si>
  <si>
    <t>填塞材料</t>
  </si>
  <si>
    <t>KTR39701</t>
  </si>
  <si>
    <t>外阴病变光照射治疗</t>
  </si>
  <si>
    <t>膀胱截石位，将5‰碘伏稀释液或1‰新洁尔灭液等擦洗外阴，依据仪器的设置要求，选择光谱照射的功率、时间与照射距离。</t>
  </si>
  <si>
    <t>KU</t>
  </si>
  <si>
    <t>KUA28901</t>
  </si>
  <si>
    <t>产程观察</t>
  </si>
  <si>
    <t>观察患者精神状态，进行精神安慰。管理患者饮食与活动、排尿与排便情况。测血压，脉搏，观察宫缩和胎膜破裂。进入产程后建立并绘制产程图。定时听胎心，摸宫缩，观察宫口扩张和胎头下降，动态观察产程进展。产程中阴道检查或肛门检查，了解宫颈软硬度、厚薄、宫口扩张、确定胎方位及胎头下降情况。不含胎心监护。</t>
  </si>
  <si>
    <t>KUE28701</t>
  </si>
  <si>
    <t>胎心监护</t>
  </si>
  <si>
    <t>铺一次性检查垫，使用胎心监护仪，定位胎心并固定胎心探头，将宫缩探头固定于宫底，持续监护20分钟，出具监护报告。</t>
  </si>
  <si>
    <t>KUN39701</t>
  </si>
  <si>
    <t>新生儿暖箱治疗</t>
  </si>
  <si>
    <t>使用新生儿培育箱，预热，加湿器加蒸馏水，设置箱温及体温报警限，放置体温探头。</t>
  </si>
  <si>
    <t>收取此项费用超过24小时，不得同时收取重症监护病房床位费</t>
  </si>
  <si>
    <t>KW-KX</t>
  </si>
  <si>
    <t>高分子夹板,石膏绷带</t>
  </si>
  <si>
    <t>KW664701</t>
  </si>
  <si>
    <t>石膏拆除术（小）</t>
  </si>
  <si>
    <t>将石膏固定物拆开，将固定石膏从人体上取下。</t>
  </si>
  <si>
    <t>KW664701a</t>
  </si>
  <si>
    <t>石膏拆除术（大）</t>
  </si>
  <si>
    <t>KW671701</t>
  </si>
  <si>
    <t>创伤包扎固定术</t>
  </si>
  <si>
    <t>对患处用绷带、敷料、多头巾或其它布料等对患处进行包扎固定。</t>
  </si>
  <si>
    <t>KW671702</t>
  </si>
  <si>
    <t>石膏托固定术(小)</t>
  </si>
  <si>
    <t>以石膏托方式进行不跨越大关节的石膏固定。</t>
  </si>
  <si>
    <t>KW671703</t>
  </si>
  <si>
    <t>石膏托固定术(中)</t>
  </si>
  <si>
    <t>以石膏托方式进行跨越一个大关节(手、足部按一个关节)的石膏固定。</t>
  </si>
  <si>
    <t>KW671704</t>
  </si>
  <si>
    <t>石膏托固定术(大)</t>
  </si>
  <si>
    <t>以石膏托方式进行跨越两个及以上大关节的石膏固定。</t>
  </si>
  <si>
    <t>KW671705</t>
  </si>
  <si>
    <t>石膏固定术(特大)</t>
  </si>
  <si>
    <t>以石膏托方式进行包括躯干的石膏固定。</t>
  </si>
  <si>
    <t>KW671706</t>
  </si>
  <si>
    <t>管型石膏固定术(小)</t>
  </si>
  <si>
    <t>以缠绕管型的方式进行不跨越大关节的石膏固定。</t>
  </si>
  <si>
    <t>KW671707</t>
  </si>
  <si>
    <t>管型石膏固定术(中)</t>
  </si>
  <si>
    <t>以缠绕管型的方式进行一个大关节(手、足部按一个关节)的石膏固定。</t>
  </si>
  <si>
    <t>KW671708</t>
  </si>
  <si>
    <t>管型石膏固定术(大)</t>
  </si>
  <si>
    <t>以缠绕管型的方式进行跨越两个及以上大关节的石膏固定。</t>
  </si>
  <si>
    <t>KW671709</t>
  </si>
  <si>
    <t>管型石膏固定术(特大)</t>
  </si>
  <si>
    <t>以缠绕管型的方式进行包括躯干的石膏固定。</t>
  </si>
  <si>
    <t>KW671710</t>
  </si>
  <si>
    <t>伊氏架拆除石膏固定术</t>
  </si>
  <si>
    <t>麻醉后患肢消毒，小心剪断克氏针，勿伤及皮肤，取下伊氏架，患肢消毒包扎，相应石膏固定。</t>
  </si>
  <si>
    <t>KW671711</t>
  </si>
  <si>
    <t>骨骼牵引</t>
  </si>
  <si>
    <t>包括：颅骨牵引。含定时测皮温，牵引孔消毒。</t>
  </si>
  <si>
    <t>KY</t>
  </si>
  <si>
    <t>KYA20701</t>
  </si>
  <si>
    <t>产后围产期乳房按摩</t>
  </si>
  <si>
    <t>用常规手法或仪器辅助疏通乳管或用吸乳器将积乳吸出。</t>
  </si>
  <si>
    <t>KYA20702</t>
  </si>
  <si>
    <t>产后乳腺管疏通</t>
  </si>
  <si>
    <t>先用手法评估患者乳房肿胀程度；根据评估结果对局部肿胀的乳腺管进行冷敷，局部消肿；通过仪器刺激乳房肿胀局部，使其内部产生旋转作用，有效改善局部血液循环，消除乳汁淤积及疏通乳腺管；同时配合手法穴位按摩（谭中穴、少泽穴、太冲穴、肩井穴、涌泉穴等），彻底疏通乳腺管内淤积的乳汁，使堵塞在乳腺管内的乳汁彻底排空，减少乳房疼痛，预防乳腺管闭塞、乳腺炎、减少哺乳的痛苦，有效促进母乳喂养，母乳喂养有利于增加宝宝的抵抗力，促进宝宝肠道菌群建立，还可以降低产妇乳腺癌的发病率。乳腺疏通单侧的治疗时间：冷敷10分钟，仪器治疗20分，单侧手法按摩30分钟。</t>
  </si>
  <si>
    <t>次侧</t>
  </si>
  <si>
    <t>通辽100</t>
  </si>
  <si>
    <t>其他盟市150</t>
  </si>
  <si>
    <t>KYA20703</t>
  </si>
  <si>
    <t>产后尿潴留治疗</t>
  </si>
  <si>
    <t>评估患者膀胱充盈程度，产程进展程度及膀胱受压时间，根据评估结果，给与仪器电刺激治疗，使盆底肌和筋膜产生规律运动，带动膀胱肌肉节律运动，达到及时排尿效果，其次给与穴位按摩（八髎穴、神阙，气海、阴交穴、关元穴等），治疗后平均患者在30分钟内能自行排尿；避免因分娩过程中胎头对膀胱压迫引起的膀胱粘膜水肿和剖宫产术后及分娩镇痛等麻醉引起的膀胱肌肉麻痹而造成的产后排尿困难，通过仪器+手法按摩改善局部血液循环，减轻膀胱充血水肿，促进膀胱功能恢复，尽快排尿。预防减少膀胱炎的发生。上述治疗方式从根本改变膀胱的功能，而长期使用导尿管不利于膀胱功能的恢复，加速膀胱纤维化的进程，增加尿路感染、尿道粘膜损伤，尿道出血、泌尿系统感染、膀胱炎等疾病的发病率；通过仪器电刺激+手法按摩治疗尿潴留，避免侵入性操作带来的危害，促进膀胱功能的恢复，促进尿液有效排除。</t>
  </si>
  <si>
    <t>KYC48701</t>
  </si>
  <si>
    <t>全身熏蒸治疗</t>
  </si>
  <si>
    <t>洗浴清洁，使用熏蒸机熬制药物，形成蒸汽熏蒸。</t>
  </si>
  <si>
    <t>KYE48701</t>
  </si>
  <si>
    <t>药物面膜综合治疗</t>
  </si>
  <si>
    <t>清洁面部，进行局部按摩20分钟，外敷药物面膜。</t>
  </si>
  <si>
    <t>KYE48702</t>
  </si>
  <si>
    <t>面部药物熏蒸治疗</t>
  </si>
  <si>
    <t>清洁面部，利用熏蒸机雾化药物，熏蒸或冷喷面部。</t>
  </si>
  <si>
    <t>KYL70701</t>
  </si>
  <si>
    <t>皮肤牵引术</t>
  </si>
  <si>
    <t>用粘贴物连接皮肤进行肢体重物牵引。</t>
  </si>
  <si>
    <t>KYR30901</t>
  </si>
  <si>
    <t>烧伤抢救(小)</t>
  </si>
  <si>
    <t>指烧伤面积大于等于体表面积的20%且小于等于体表面积的30%，儿童、老年人烧伤面积大于等于体表面积的10%，小于等于体表面积的15%。专门医生现场抢救病人，有专门护士配合，严密观察病情变化，根据病情变化及时给予相应的抢救治疗，并及时详细记录抢救病志。不含重症监护。</t>
  </si>
  <si>
    <t>KYR30902</t>
  </si>
  <si>
    <t>烧伤抢救(中)</t>
  </si>
  <si>
    <t>指成人烧伤面积大于等于体表面积的30%且小于等于体表面积的50%，儿童、老年人烧伤面积大于体表面积的15%，小于体表面积的25%。在抢救病房成立由正(副)主任医师负责的专门抢救小组，制定专门的抢救方案，根据病情及时调整治疗方案，主管医师根据患者的心率、呼吸、脉搏、神智、尿量、体温等生命体征变化的观测指标，随时调整输液速度及输液量，根据病情变化及时给予相应的抢救治疗，并及时详细记录抢救病志。不含重症监护。</t>
  </si>
  <si>
    <t>KYR30903</t>
  </si>
  <si>
    <t>烧伤抢救(大)</t>
  </si>
  <si>
    <t>指成人烧伤面积大于等于体表面积的50%，儿童、老年人烧伤面积大于等于体表面积的25%。在配备有中央监护系统和呼吸机的层流或洁净病房内，进行抢救。由正(副)主任医师负责组成的专门抢救小组，并有专门的护士配合抢救，制定专门的抢救方案，根据病情及时调整治疗方案，主管医师根据患者的心率、呼吸、脉搏、神智、尿量、体温等生命体征变化的观测指标，随时调整输液速度及输液量，根据病情变化及时给予相应的抢救治疗，并及时详细记录抢救病志。不含重症监护。</t>
  </si>
  <si>
    <t>KYR32701</t>
  </si>
  <si>
    <t>护架烤灯照射</t>
  </si>
  <si>
    <t xml:space="preserve">适用于单个肢体或单个解剖部位，将患者(肢)放置在正确体位，接通小型远红外烤灯电源，设置温度及治疗时间，观察治疗区皮肤有无红肿、水疱等不良反应，及时调节温度及烤灯与创面的距离，治疗完毕，关闭小型远红外烤灯并切断电源。
</t>
  </si>
  <si>
    <t>KYR32702</t>
  </si>
  <si>
    <t>烧伤远红外治疗</t>
  </si>
  <si>
    <t xml:space="preserve">适用于全身，将患者(肢)放置在正确体位，遮盖患者双眼，接通大型远红外烤灯电源，设置温度及治疗时间，观察治疗区皮肤有无红肿、水疱等不良反应，及时调节温度及烤灯与创面的距离，治疗完毕，关闭大型远红外烤灯并切断电源。
</t>
  </si>
  <si>
    <t>KYR32703</t>
  </si>
  <si>
    <t>窄谱UVB紫外线治疗</t>
  </si>
  <si>
    <t>暴露患处皮肤，使用紫外线照射设备，调整照射时间、能量等参数，应用窄谱紫外线照射皮损。</t>
  </si>
  <si>
    <t>全身照射按100元收取</t>
  </si>
  <si>
    <t>KYR32704</t>
  </si>
  <si>
    <t>宽波UVB紫外线治疗</t>
  </si>
  <si>
    <t>暴露患处皮肤，使用紫外线照射设备，调整照射时间、能量等参数，应用宽谱紫外线照射皮损。</t>
  </si>
  <si>
    <t>KYR32705</t>
  </si>
  <si>
    <t>光化学疗法(PUVA)</t>
  </si>
  <si>
    <t>指利用光敏剂和长波紫外线治疗皮肤病。使用光敏药物和特定长波紫外线照射设备。内服或外涂光敏剂，等待一定时间后，使用特定紫外线光疗设备照射皮损，每次照射前调整照射时间和能量。</t>
  </si>
  <si>
    <t>KYR32706</t>
  </si>
  <si>
    <t>光动力治疗</t>
  </si>
  <si>
    <t>指利用光敏剂和光学原理治疗皮肤疾患。敷药或静脉给药，等待相应时间后采用激光照射设备激光照射。</t>
  </si>
  <si>
    <t>KYR32707</t>
  </si>
  <si>
    <t>连续二氧化碳激光治疗</t>
  </si>
  <si>
    <t>指利用激光热效应烧灼皮肤损害。消毒，局部麻醉，使用二氧化碳激光设备照射皮损，创面处理。</t>
  </si>
  <si>
    <t>KYR32708</t>
  </si>
  <si>
    <t>皮肤黏膜溃疡紫外线照射</t>
  </si>
  <si>
    <t>观察皮肤黏膜，局部擦洗，紫外线仪器照射。</t>
  </si>
  <si>
    <t>KYR39901</t>
  </si>
  <si>
    <t>悬浮床治疗</t>
  </si>
  <si>
    <t xml:space="preserve">打开悬浮床开关，设置床温38℃左右，预热4小时，悬浮床上铺消毒烧伤单，将清创处理完毕病人放置悬浮床上进行治疗，四肢呈“大”字形并抬高30°，头部后仰，观察患者创面渗血、渗液情况，更换烧伤单，观察并调整悬浮床温度，使之不低于37℃，不高于40℃。
</t>
  </si>
  <si>
    <t>KYR48101</t>
  </si>
  <si>
    <t>吸入过敏原注射免疫治疗</t>
  </si>
  <si>
    <t>吸入变应原免疫治疗分剂量递增和剂量维持两个阶段，递增阶段注射变应原剂量逐渐由低到高，维持阶段注射固定剂量的变应原注射液。具体方法：消毒皮肤，用1毫升一次性注射器抽取特定浓度(0.1至1毫升)的吸入变应原注射液，在接受治疗者上臂外侧皮肤进行皮下注射，缓慢推入注射液，为防止将变应原注射液直接推入血管，每推入0.2毫升时需回抽一次，观察有无回血。注射完成后接受治疗者需在治疗室观察至少30分钟，确定无不良反应以后方可离开。注射免疫治疗是高风险的治疗方法，整个治疗过程中需要不断依据病情和环境变化调整注射剂量和注射间隔，因此进行吸入变应原注射免疫治疗的医生和护士必须接受过变态反应专门培训，为防止严重过敏反应发生，注射地点必须有急救设备和肾上腺素等抢救药品，严禁在没有抢救设备和药品的环境进行该项治疗。含注射药物和注射费。</t>
  </si>
  <si>
    <t>抗原液，溶酶</t>
  </si>
  <si>
    <t>种/次</t>
  </si>
  <si>
    <t>KYR48701</t>
  </si>
  <si>
    <t>烧伤换药</t>
  </si>
  <si>
    <t>戴一次性无菌手套去除创面敷料，检查创面，清除坏死组织，脓性分泌物，有水疱者最低位剪开引流，清洗创面，最后应用敷料妥善包扎。</t>
  </si>
  <si>
    <t>最高收费不得超过500元/次；皮肤科大疱性疾病（天疱疮、脓疱疮）参照此标准执行</t>
  </si>
  <si>
    <t>KYR48701a</t>
  </si>
  <si>
    <t>烧伤创面涂药</t>
  </si>
  <si>
    <t>涂药过程为用碘伏或新洁尔灭消毒创面，去除创面局部分泌物，去除坏死腐皮、去除松动焦痂，创面清洁后，用一次性药刷将治疗药物涂于烧伤创面上。</t>
  </si>
  <si>
    <t>10%体表面积</t>
  </si>
  <si>
    <t>10%-30%收取60元，30-50%收取90元，50%以上收取120元</t>
  </si>
  <si>
    <t>KYR65701</t>
  </si>
  <si>
    <t>粟丘疹去除术</t>
  </si>
  <si>
    <t>消毒，用针头挑破粟丘疹，再用粉刺挤压器挤出粟丘疹内容物，创面处理。</t>
  </si>
  <si>
    <t>KYR65702</t>
  </si>
  <si>
    <t>粉刺挤压术</t>
  </si>
  <si>
    <t>消毒，利用粉刺挤压器挤压出粉刺内容物，创面处理。</t>
  </si>
  <si>
    <t>KYR65703</t>
  </si>
  <si>
    <t>刮疣治疗</t>
  </si>
  <si>
    <t>消毒，用刮匙刮除疣体，创面处理。</t>
  </si>
  <si>
    <t>KYR72701</t>
  </si>
  <si>
    <t>氦氖(He-Ne)激光照射治疗</t>
  </si>
  <si>
    <t>皮肤消毒后将光源针刺入静脉，打开光源照射，将光源对准皮损，将光源打开照射。</t>
  </si>
  <si>
    <t>每个照射区</t>
  </si>
  <si>
    <t>KYR72702</t>
  </si>
  <si>
    <t>血管性疾患激光治疗</t>
  </si>
  <si>
    <t>消毒，必要时外用表面麻醉剂和冷凝胶，使用专用激光设备，调整激光能量等参数，反复照射患处。</t>
  </si>
  <si>
    <t>KYR72703</t>
  </si>
  <si>
    <t>瘢痕激光治疗</t>
  </si>
  <si>
    <t>KYR72704</t>
  </si>
  <si>
    <t>肤质调节激光治疗</t>
  </si>
  <si>
    <t>含除皱治疗。消毒，必要时外用表面麻醉剂和冷凝胶，使用专用激光设备，调整激光能量等参数，反复照射患处。</t>
  </si>
  <si>
    <t>KYR72705</t>
  </si>
  <si>
    <t>色素性疾患激光治疗</t>
  </si>
  <si>
    <t>KYR72707</t>
  </si>
  <si>
    <t>体表肿瘤电化学治疗</t>
  </si>
  <si>
    <t>皮肤消毒、麻醉，插入铂电极，连接治疗仪，通电治疗。</t>
  </si>
  <si>
    <t>KYT48701</t>
  </si>
  <si>
    <t>甲癣封包治疗</t>
  </si>
  <si>
    <t>指利用药物封包作用治疗甲癣。消毒，修剪磨平病甲，外涂相关药物，封包。</t>
  </si>
  <si>
    <t>KYU72701</t>
  </si>
  <si>
    <t>腋臭激光治疗</t>
  </si>
  <si>
    <t>消毒，必要时实施局部麻醉，使用专用激光照射设备反复照射治疗区域。</t>
  </si>
  <si>
    <t>KYZ39901</t>
  </si>
  <si>
    <t>翻身床治疗</t>
  </si>
  <si>
    <t>将患者四肢并拢，更换烧伤单，受压、浸渍创面用专科敷料换药。按操作规程手动或电动翻身，每日不少于4次，将患者体位重新摆置呈“大”字形。不含换药。</t>
  </si>
  <si>
    <t>KA</t>
  </si>
  <si>
    <t>KAZ16701</t>
  </si>
  <si>
    <t>心理咨询</t>
  </si>
  <si>
    <t>精神科医师或具备二级以上心理咨询师资格者，就来访者的心理困惑，提供建设性的指导和建议。咨询时间不得低于30分钟。</t>
  </si>
  <si>
    <t>对仅开取精神类药物患者不得收取此项费用。</t>
  </si>
  <si>
    <t>KAZ19901</t>
  </si>
  <si>
    <t>听力统合训练</t>
  </si>
  <si>
    <t>在安静单独的房间由经过系统培训的治疗师运用专门的听力统合治疗仪、对患儿进行一对一听力统合训练，并进行全程看护。</t>
  </si>
  <si>
    <t>KAZ28901</t>
  </si>
  <si>
    <t>多参数监护无抽搐电休克治疗</t>
  </si>
  <si>
    <t>使用多参数监护无抽搐电休克治疗仪进行治疗。首先进行躯体状况、精神状况的评估。进行脑电、肌电、心电及生命体征监护，静脉全麻、肌松，人工呼吸维持。必要时使用呼吸机辅助呼吸。电极安放部位皮肤的导电性处理、口腔及牙齿保护，电阻测定、能量滴定、电刺激，麻醉醒复监护，填写麻醉、治疗、护理记录单，对治疗参数人工分析，进行治疗前后综合评估。不含呼吸机辅助呼吸、静脉全麻、生命体征监护及麻醉监护。</t>
  </si>
  <si>
    <t>KAZ38702</t>
  </si>
  <si>
    <t>电休克治疗</t>
  </si>
  <si>
    <t>使用电休克治疗仪进行治疗。首先对躯体状况、精神状况作出评估，给予肢体保护、电极安放部位皮肤的导电性处理、口腔及牙齿保护、电刺激，在强直期保护患者避免骨折，恢复期协助自主呼吸恢复，对生命体征、意识状态给予监测，填写治疗记录单。不含精神科监护、心电监护。</t>
  </si>
  <si>
    <t>电极</t>
  </si>
  <si>
    <t>KAZ38703</t>
  </si>
  <si>
    <t>电针脉冲疗法</t>
  </si>
  <si>
    <t>在独立的治疗室由专业培训的中医师进行诊断，操作针灸疗法(特殊手法及取穴)、电热针灸治疗、脉冲治疗。</t>
  </si>
  <si>
    <t>毫针</t>
  </si>
  <si>
    <t>KAZ38704</t>
  </si>
  <si>
    <t>电针经络氧疗法</t>
  </si>
  <si>
    <t>在独立的治疗室由专业培训的中医师进行诊断，操作经络测评、针灸疗法(特殊手法及取穴)、电热针灸治疗，同时配合高流量吸氧30分钟(3－5升每分钟)。</t>
  </si>
  <si>
    <t>吸氧管</t>
  </si>
  <si>
    <t>KAZ38710</t>
  </si>
  <si>
    <t>脱瘾治疗</t>
  </si>
  <si>
    <t>由精神科医师和精神科护士对精神活性物质(酒精、兴奋剂、毒品、镇静催眠药等)依赖的患者进行躯体戒断症状及心理渴求症状治疗。不含精神科监护、冲动行为干预治疗、抗精神病药物治疗监测。</t>
  </si>
  <si>
    <t>疗程</t>
  </si>
  <si>
    <t>KAZ3871101</t>
  </si>
  <si>
    <t>心理治疗（个体）</t>
  </si>
  <si>
    <t>精神科医师和心理治疗师应用规范化的治疗技术和个体化的治疗方案，进行一对一的规范化的系统治疗，提供心理帮助。</t>
  </si>
  <si>
    <t>应用仪器辅助进行的心理治疗参照收费</t>
  </si>
  <si>
    <t>KAZ3871100</t>
  </si>
  <si>
    <t>心理治疗（团体）</t>
  </si>
  <si>
    <t>精神科医师和心理治疗师应用规范化的治疗技术和个体化的治疗方案，以团体的形式进行的规范化的系统治疗，提供心理帮助。</t>
  </si>
  <si>
    <t>KAZ38901</t>
  </si>
  <si>
    <t>抗精神病药物治疗</t>
  </si>
  <si>
    <t>在精神科医师和精神科护士一同看管下完成治疗监测。在治疗前完成相关的疾病信息和以往治疗历史的各种信息的详细采集，具体填写各种汇总表格，就整体情况给予人工评估，根据既往治疗的效果预测可能的治疗结局，每天评价患者用药的配合情况、依从性、目前临床症状和疾病风险、药物治疗的效果和不良反应的监测，及时汇总各种信息，调整药物治疗方案。不含各类量表测查、实验室检验。</t>
  </si>
  <si>
    <t>不能同时收取住院诊查费</t>
  </si>
  <si>
    <t>KAZ38902</t>
  </si>
  <si>
    <t>常温冬眠治疗</t>
  </si>
  <si>
    <t>在精神科医师和精神科护士一同看管下完成治疗监测。精神科医师在治疗前完成相关的疾病信息和以往治疗历史的各种信息的详细采集，具体填写各种汇总表格，根据患者具体情况评估常温冬眠治疗的目的和注意事项，具体治疗操作由精神科护士实施，每天评价患者的躯体情况、常温治疗的各项指标如睡眠时间、体温血压变化等，同时观察注射部位皮肤肌肉改变等。精神科医师评估目前临床症状和疾病风险、药物治疗的效果和不良反应，需要评估各类量表和进行相应的躯体和化验室的检查，并给予人工评定，治疗将近结束时由精神科医师和护士共同评价整体常温治疗的效果、实施情况、未来治疗预计等等，作出相应的总结。不含各类量表测查、实验室检验。</t>
  </si>
  <si>
    <t>KAZ38903</t>
  </si>
  <si>
    <t>进食障碍治疗</t>
  </si>
  <si>
    <t>由医护人员对住院进食障碍患者进行躯体并发症、精神状态、营养状况评估。24小时监护生命体征和生命维持，持续监护胃肠道反应、记录24小时出入量。根据医嘱监测血尿常规、电解质、出凝血时间、血氧饱和度。持续监护水肿、褥疮、体重指数的变化。执行调整性营养支持和行为矫正的动态方案。协助物理和实验室检验。完成低体重病人褥疮护理观察表，进食紊乱症状观察表。不含实验室检验。</t>
  </si>
  <si>
    <t>KAZ38905</t>
  </si>
  <si>
    <t>行为观察治疗</t>
  </si>
  <si>
    <t>精神科医师和精神科护士一同看管下完成治疗。精神科医师在治疗前完成相关的疾病信息和以往治疗历史的各种信息的详细采集，并详细列出需要评估的各类行为，并确定需要的方法，评估的时间间隔、疗程等，评估由主要的治疗和观察人员进行，每天具体评估并汇总资料，具体治疗操作由专业精神科医师和护士实施，评价给予各类行为治疗的效果，必要时进行严格的精神科特级护理措施保证安全，每次治疗后，由精神科医师和护士共同评价本次的效果、实施情况、未来治疗预计等等，并出相应的总结并设计下几次的可能计划方案，在所有治疗结束后评价整体治疗的实施经过，病人的心理状态，治疗的效果和预后，后期的治疗建议等。</t>
  </si>
  <si>
    <t>KAZ38906</t>
  </si>
  <si>
    <t>冲动行为干预治疗</t>
  </si>
  <si>
    <t>精神科医师和精神科护士共同完成治疗。精神科医师在治疗前完成相关的疾病信息和以往治疗历史的各种信息的详细采集，精神科医师护士共同完成病房内的短时间观察，评估病人的攻击和冲动、自杀风险，并填写相应的表格，制定具体干预的模式和方法，具体治疗操作由精神科医师和精神科护士实施，具体方法有言语应对、约束、隔离等。对急性的冲动行为的干预可以在1名精神科医师的紧急决定下进行，对实施约束的患者需每半小时评估1次躯体和精神状况，并填写观察表格直至急性冲动的风险有所改善。约束期间进行严格的特级护理，保障病人的躯体和精神安全。不含精神科监护。</t>
  </si>
  <si>
    <t>KAZ38907</t>
  </si>
  <si>
    <t>认知矫正治疗(CCRT)</t>
  </si>
  <si>
    <t>用于精神分裂症患者认知缺陷的非药物治疗。它采用一系列能特异针对各种认知缺陷的计算机化的神经认知矫正任务，对病人进行治疗，包含认知灵活性、工作记忆、计划训练、社会认知四个治疗模块。每个模块包含6-10项不同的认知矫正练习，每个练习包含10-30个不同难度的矫正任务，系统采用高度智能化的处理方法，治疗结果全程记录，系统可根据患者的治疗表现，及时自动调整治疗方案，真正实现治疗的个体化。</t>
  </si>
  <si>
    <t>KAZ38908</t>
  </si>
  <si>
    <t>感觉统合治疗</t>
  </si>
  <si>
    <t>指专人制定训练计划。大肌肉及平衡感触觉防御及情绪本体感及身体协调学习能力发展等方面，制定相应训练计划。专人进行滑板系列、平衡系列、手眼协调系列、秋千系列、特训系列等全程专人看护，独立测查室及训练室。</t>
  </si>
  <si>
    <t>KAZ38909</t>
  </si>
  <si>
    <t>工娱治疗</t>
  </si>
  <si>
    <t>提供活动场地及活动用物(集体活动形式，提供室内、外训练)及活动(如音乐、影视欣赏、卡拉OK、棋牌活动、图书阅览、球类运动、手工作业、综合健身等)。按每20名患者配备以上治疗场所和工作人员。</t>
  </si>
  <si>
    <t>KAZ38910</t>
  </si>
  <si>
    <t>特殊工娱治疗</t>
  </si>
  <si>
    <t>指社会康复训练。提供活动场地及训练用物(以个体化或小组治疗的活动形式)，个体化体能训练，个体化基本生活技能训练，个体化城市生活技能训练，个体化职业技能训练，个体化社交技能训练，个体化服药依从性训练，个体化书法、绘画、音乐、舞蹈等训练。</t>
  </si>
  <si>
    <t>L</t>
  </si>
  <si>
    <t>八.临床物理治疗</t>
  </si>
  <si>
    <t>本章说明：                                                                                                                                                                                          
1.本章“临床物理治疗”项目指采用各种物理方法治疗的医疗服务项目。                                                                                                                                   
2.本章包括“放射治疗”、“放射性核素治疗”、“超声聚焦治疗”、“热疗”、“理疗”四个部分，共计218项。本章项目编码字首为L。                                                                                                 
3.肿瘤的非放射性物理治疗项目列入“临床物理治疗”的“热疗”类中。                                                                                                   
4.本章临床物理治疗项目中，项目计价单位为“疗程”的服务项目，由于患者病情不能继续完成治疗，治疗不足一半按50%收取；治疗超过一半按全价收取。                                                                                                                 
5.放射性药物另行收费。</t>
  </si>
  <si>
    <t>LA</t>
  </si>
  <si>
    <t>（一）放射治疗</t>
  </si>
  <si>
    <t>LAA</t>
  </si>
  <si>
    <t>1.放射计划设计</t>
  </si>
  <si>
    <t>本节项目按每次放疗计划计算疗程。</t>
  </si>
  <si>
    <t>LAAZZ001</t>
  </si>
  <si>
    <t>人工制定治疗计划</t>
  </si>
  <si>
    <t>人工二维计划设计，查表进行计量计算，填写患者基本资料、放疗示意图、摆位要求、照射剂量。</t>
  </si>
  <si>
    <t>LAAZZ002</t>
  </si>
  <si>
    <t>二维放疗计划设计</t>
  </si>
  <si>
    <t>使用计算机辅助治疗计划系统(TPS)，进行内照射或外照射二维计划设计、剂量计算和剂量显示，医生审核，填写治疗单。</t>
  </si>
  <si>
    <t>LAAZZ003</t>
  </si>
  <si>
    <t>三维适形放疗计划设计</t>
  </si>
  <si>
    <t>使用专用计算机治疗计划系统，进行三维影像接收，靶区及危及器官勾画，正向三维治疗计划设计，计划确认及传输，计划验证及填写治疗单。</t>
  </si>
  <si>
    <t>LAAZZ004</t>
  </si>
  <si>
    <t>调强放疗计划设计</t>
  </si>
  <si>
    <t>使用专用计算机治疗计划系统，进行三维影像接收，靶区及危及器官勾画，逆向调强治疗计划设计，计划确认及传输。不含图像采集，传输，计划验证及填写治疗单。</t>
  </si>
  <si>
    <t>LAAZZ005</t>
  </si>
  <si>
    <t>伽玛刀治疗计划设计</t>
  </si>
  <si>
    <t>使用专用计算机治疗计划系统，进行三维影像接收，靶区及危及器官勾画，伽玛刀治疗计划设计，计划确认。不含图像采集、传输、计划验证及填写治疗单。</t>
  </si>
  <si>
    <t>LAAZZ006</t>
  </si>
  <si>
    <t>X刀治疗计划设计</t>
  </si>
  <si>
    <t>使用专用计算机治疗计划系统，进行三维影像接收，靶区及危及器官勾画，X刀治疗计划设计，计划确认及传输。不含图像采集，传输，计划验证及填写治疗单。</t>
  </si>
  <si>
    <t>LAAZZ007</t>
  </si>
  <si>
    <t>图像引导的三维立体定向放疗计划设计</t>
  </si>
  <si>
    <t>使用专用计算机治疗计划系统，进行三维或四维影像接收、多重影像融合(CT、MRI、MRS、PET-CT)，靶区及危及器官逐层勾画或图像引导方式确定(呼吸追踪、颅骨追踪、椎体追踪、金标追踪、病灶追踪)，图像引导坐标建立，逆向治疗计划设计、确认及传输和打印。</t>
  </si>
  <si>
    <t>LAB</t>
  </si>
  <si>
    <t>2.剂量验证与监控</t>
  </si>
  <si>
    <t>LABZX001</t>
  </si>
  <si>
    <t>点剂量验证</t>
  </si>
  <si>
    <t>使用电离室等点测量仪器，或者基于简单剂量模型的独立核对程序，采用实验测量或者独立计算的方法，验证一个计划中的一个特征点或数个特征点的剂量。</t>
  </si>
  <si>
    <t>LABZX002</t>
  </si>
  <si>
    <t>二维剂量验证</t>
  </si>
  <si>
    <t>使用阵列等面测量仪器，或者基于先进剂量模型的独立核对程序，采用实验测量或者独立计算的方法，验证一个计划中的一个特征面的剂量分布。</t>
  </si>
  <si>
    <t>LABZX003</t>
  </si>
  <si>
    <t>三维剂量验证</t>
  </si>
  <si>
    <t>使用三维剂量测量仪器，或者基于蒙特卡罗模拟的独立核对程序，采用实验测量或者独立计算的方法，验证一个计划中所有射野合成的剂量分布。</t>
  </si>
  <si>
    <t>LABZX004</t>
  </si>
  <si>
    <t>二维实时显像监控</t>
  </si>
  <si>
    <t>摆位，采用电子射野影像系统或KV级X线摄片和透视等设备获取影像，验证射野的大小、形状、位置，患者摆位。</t>
  </si>
  <si>
    <t>LABZX005</t>
  </si>
  <si>
    <t>三维实时显像监控</t>
  </si>
  <si>
    <t>适用于三维图像引导放疗、CT在线校位、自适应放疗等。摆位，采用锥形束CT等设备获取三维影像、调整摆位、影像保存。</t>
  </si>
  <si>
    <t>LABZX006</t>
  </si>
  <si>
    <t>超声实时监控</t>
  </si>
  <si>
    <t>摆位，采用超声设备获取影像，调整摆位，影像保存。图文报告。</t>
  </si>
  <si>
    <t>LABZX007</t>
  </si>
  <si>
    <t>呼吸门控</t>
  </si>
  <si>
    <t>患者在定位和治疗过程中可平静自由呼吸。采用门控设备监测患者的呼吸，采集、传输及分析呼吸信号，在呼吸的某一时相才开启射线放疗。</t>
  </si>
  <si>
    <t>LAC</t>
  </si>
  <si>
    <t>3.模拟定位与校位</t>
  </si>
  <si>
    <t>LACZX001</t>
  </si>
  <si>
    <t>X线机简易模拟定位</t>
  </si>
  <si>
    <t>非专用定位机之定位。含摆位，X线透视，射野标记，拍摄X线片。</t>
  </si>
  <si>
    <t>LACZX002</t>
  </si>
  <si>
    <t>B超简易模拟定位</t>
  </si>
  <si>
    <t>摆位，B超定位，射野标记。图文报告。</t>
  </si>
  <si>
    <t>LACZX003</t>
  </si>
  <si>
    <t>CT简易模拟定位</t>
  </si>
  <si>
    <t>摆位，CT扫描，影像资料保存及传输。</t>
  </si>
  <si>
    <t>LACZX004</t>
  </si>
  <si>
    <t>专用X线模拟机定位</t>
  </si>
  <si>
    <t>摆位及体位固定，x线机操作，确定靶区及危及器官，射野标记及记录。</t>
  </si>
  <si>
    <t>LACZX005</t>
  </si>
  <si>
    <t>专用X线模拟机校位</t>
  </si>
  <si>
    <t>摆位及体位固定，x线机操作，射野调整及记录。</t>
  </si>
  <si>
    <t>LACZX006</t>
  </si>
  <si>
    <t>CT模拟机三维定位</t>
  </si>
  <si>
    <t>摆位及体位固定，参考中心标记，静脉输注对比剂，机器操作，三维影像获取，传输及记录。</t>
  </si>
  <si>
    <t>LACZX007</t>
  </si>
  <si>
    <t>四维CT模拟机定位</t>
  </si>
  <si>
    <t>摆位及体位固定，将中心移至治疗中心并标记，必要时静脉输注对比剂，机器操作，CT影像获取及比较，校正治疗中心并标记，使用呼吸门控技术将三维影像分解、重建获取四维影像。</t>
  </si>
  <si>
    <t>LACZX008</t>
  </si>
  <si>
    <t>CT模拟机校位</t>
  </si>
  <si>
    <t>摆位及体位固定，将中心移至治疗中心并标记，必要时静脉输注对比剂，机器操作，CT影像获取及比较，校正治疗中心并标记。</t>
  </si>
  <si>
    <t>LAD</t>
  </si>
  <si>
    <t>4.外照射治疗</t>
  </si>
  <si>
    <t>LADBP001</t>
  </si>
  <si>
    <t>头部X线立体定向放疗</t>
  </si>
  <si>
    <t>摆位，体位固定，调入放疗计划，机器操作及照射。</t>
  </si>
  <si>
    <t>LADBP002</t>
  </si>
  <si>
    <t>头部伽马刀治疗</t>
  </si>
  <si>
    <t>LADBP002a</t>
  </si>
  <si>
    <t>体部伽马刀治疗</t>
  </si>
  <si>
    <t>LADWA001</t>
  </si>
  <si>
    <t>半身照射</t>
  </si>
  <si>
    <t>摆位，体位固定，使用铅模遮挡，机器操作及照射。</t>
  </si>
  <si>
    <t>野</t>
  </si>
  <si>
    <t>LADZW001</t>
  </si>
  <si>
    <t>体部X线立体定向放疗</t>
  </si>
  <si>
    <t>LADZX001</t>
  </si>
  <si>
    <t>血液照射</t>
  </si>
  <si>
    <t>指加速器或60钴照射源对血液进行照射。</t>
  </si>
  <si>
    <t>LADZX002</t>
  </si>
  <si>
    <t>深/浅部X线照射</t>
  </si>
  <si>
    <t>选择限光桶、铅皮遮挡，机器操作及照射。</t>
  </si>
  <si>
    <t>LADZX003</t>
  </si>
  <si>
    <t>60钴固定源皮距照射</t>
  </si>
  <si>
    <t>摆位，铅模遮挡，机器操作及照射。</t>
  </si>
  <si>
    <t>LADZX004</t>
  </si>
  <si>
    <t>60钴旋转等中心照射</t>
  </si>
  <si>
    <t>LADZX005</t>
  </si>
  <si>
    <t>60钴楔形滤板照射</t>
  </si>
  <si>
    <t>摆位，机器操作及照射，治疗时使用楔形板。</t>
  </si>
  <si>
    <t>LADZX006</t>
  </si>
  <si>
    <t>60钴多叶光栅照射</t>
  </si>
  <si>
    <t>摆位，体位固定，机器操作及照射，手动或自动调节使用多叶光栅。</t>
  </si>
  <si>
    <t>LADZX007</t>
  </si>
  <si>
    <t>直线加速器固定照射</t>
  </si>
  <si>
    <t>摆位，体位固定，铅模遮挡，机器操作及照射。</t>
  </si>
  <si>
    <t>LADZX008</t>
  </si>
  <si>
    <t>直线加速器普通准直器照射</t>
  </si>
  <si>
    <t>LADZX009</t>
  </si>
  <si>
    <t>直线加速器楔形滤板照射</t>
  </si>
  <si>
    <t>摆位，铅模遮挡，机器操作及照射，治疗时使用楔形板。</t>
  </si>
  <si>
    <t>LADZX010</t>
  </si>
  <si>
    <t>直线加速器多叶光栅照射</t>
  </si>
  <si>
    <t>LADZX011</t>
  </si>
  <si>
    <t>直线加速器三维适形照射</t>
  </si>
  <si>
    <t>LADZX012</t>
  </si>
  <si>
    <t>不规则野大面积照射</t>
  </si>
  <si>
    <t>LADZX013</t>
  </si>
  <si>
    <t>图像引导的三维立体定向放疗</t>
  </si>
  <si>
    <t xml:space="preserve">摆位，体位固定，开启呼吸同步追踪系统，调入放疗计划和患者CT扫描重建DRR影像，实时数字影像采集，计算和消除患者6维方位位置误差，建立呼吸模型，建立肿瘤随呼吸的运动模型，行5-8次验证运动模型的准确度，确认准确度，执行治疗。治疗中，加速器跟随肿瘤运动在动态中照射，每隔1-5个照射野(按需要设定)进行图像采集，计算患者位置误差并利用治疗床的运动进行调整，消除误差，计算肿瘤随呼吸运动模型误差并进行修正(误差大于阈值则重新建立肿瘤随呼吸运动模型)。每次治疗时间大概60-110分钟。治疗后，激光打印治疗中根据所有图像引导计算的三维位置数据变化，呼吸模型和肿瘤运动模型预测误差变化。治疗单次剂量为常规剂量的10倍左右，图像引导次数为其它图像引导技术的20倍左右，并在治疗中多次图像引导和调整，治疗前需要15-20分钟消除体位误差和呼吸建模，分割次数根据肿瘤大小、部位、既往治疗情况多为1-5次，治疗中的图像引导次数大概为40-80次治疗。含实时监控(呼吸追踪、颅骨追踪、椎体追踪)，实时调整，对肺、肝等部位病灶要建立肿瘤四维运动模型，治疗中定期监控并调整位置及所建运动模型。
</t>
  </si>
  <si>
    <t>LADZX014</t>
  </si>
  <si>
    <t>术中电子线放疗</t>
  </si>
  <si>
    <t>确定靶区，选择限光筒，遮蔽重要器官，确定处方剂量，机器操作及照射。</t>
  </si>
  <si>
    <t>LADZX015</t>
  </si>
  <si>
    <t>普通调强放疗</t>
  </si>
  <si>
    <t>调用治疗计划，摆位，体位固定，机器操作及照射。</t>
  </si>
  <si>
    <t>除旋转调强、局部断层调强、图像引导的调强放射治疗外，其余调强放疗均参照“普通调强放疗”收取。</t>
  </si>
  <si>
    <t>LADZX016</t>
  </si>
  <si>
    <t>旋转调强放疗</t>
  </si>
  <si>
    <t>LADZX017</t>
  </si>
  <si>
    <t>局部断层调强放疗</t>
  </si>
  <si>
    <t>LADZX018</t>
  </si>
  <si>
    <t>图像引导的调强放疗</t>
  </si>
  <si>
    <t>LADZY001</t>
  </si>
  <si>
    <t>全身60钴照射</t>
  </si>
  <si>
    <t>摆位，体位固定，使用铅模遮挡，遮挡之后加补偿物，机器操作及照射。</t>
  </si>
  <si>
    <t>LADZY002</t>
  </si>
  <si>
    <t>全身X线照射</t>
  </si>
  <si>
    <t>LADZY003</t>
  </si>
  <si>
    <t>全身电子线照射</t>
  </si>
  <si>
    <t>LAE</t>
  </si>
  <si>
    <t>5.后装放疗</t>
  </si>
  <si>
    <t>LAEGJ001</t>
  </si>
  <si>
    <t>鼻咽鼻腔腔内后装放疗</t>
  </si>
  <si>
    <t>摆位，体位固定，利用临床操作放置施源器，剂量计算，机器操作及照射。不含影像学引导。</t>
  </si>
  <si>
    <t>LAEJB001</t>
  </si>
  <si>
    <t>经鼻气管支气管腔内放疗</t>
  </si>
  <si>
    <t>鼻腔、口咽麻醉，润滑，在影像设备导引下，利用喉镜或直接经导丝导引置入模拟后装施源器定位，放置施源器，剂量计算，含喉镜检查，机器操作及照射。不含监护、影像学引导。</t>
  </si>
  <si>
    <t>LAEJB002</t>
  </si>
  <si>
    <t>经支气管镜气管支气管腔内放疗</t>
  </si>
  <si>
    <t>剂量计算，局麻，插入支气管镜，观察测量气道肿瘤，置入施源管，X线透视下调整位置。剂量计算，机器操作及照射。含气管镜检查，不含监护、影像学引导。</t>
  </si>
  <si>
    <t>LAEPC001</t>
  </si>
  <si>
    <t>食管腔内放疗</t>
  </si>
  <si>
    <t>摆位，体位固定，借助临床操作放置施源器，剂量计算，机器操作及照射。不含影像学引导。</t>
  </si>
  <si>
    <t>LAEPU001</t>
  </si>
  <si>
    <t>直肠内后装放疗</t>
  </si>
  <si>
    <t>LAEQE001</t>
  </si>
  <si>
    <t>胆管内后装放疗</t>
  </si>
  <si>
    <t>胆管内支架置入，放疗。</t>
  </si>
  <si>
    <t>胆道支架</t>
  </si>
  <si>
    <t>LAETA001</t>
  </si>
  <si>
    <t>妇科三管腔内后装放疗</t>
  </si>
  <si>
    <t>摆位，体位固定，利用妇科操作放置施源器，剂量计算，机器操作及照射。不含影像学引导。</t>
  </si>
  <si>
    <t>LAETA002</t>
  </si>
  <si>
    <t>妇科单管腔内后装放疗</t>
  </si>
  <si>
    <t>LAETA003</t>
  </si>
  <si>
    <t>妇科卵型容器腔内后装放疗</t>
  </si>
  <si>
    <t>LAETL001</t>
  </si>
  <si>
    <t>阴道内腔内放疗</t>
  </si>
  <si>
    <t>摆位，体位固定，利用妇科操作在阴道内放置施源器，剂量计算，机器操作及照射。不含影像学引导。</t>
  </si>
  <si>
    <t>LAEYA001</t>
  </si>
  <si>
    <t>乳腺手术残腔后装放疗</t>
  </si>
  <si>
    <t>摆位，体位固定，剂量计算，乳腺残腔内置入施源器，机器操作及照射。不含影像学引导。</t>
  </si>
  <si>
    <t>单侧/次</t>
  </si>
  <si>
    <t>LAEZX001</t>
  </si>
  <si>
    <t>浅表部位后装治疗</t>
  </si>
  <si>
    <t>摆位，体位固定，剂量计算，放置放射源，机器操作及照射。</t>
  </si>
  <si>
    <t>LAEZX002</t>
  </si>
  <si>
    <t>手术置管后装放疗</t>
  </si>
  <si>
    <t>采用手术方式向靶点放置施源管，剂量计算，机器操作及照射。</t>
  </si>
  <si>
    <t>LAEZX003</t>
  </si>
  <si>
    <t>快中子后装治疗</t>
  </si>
  <si>
    <t>指中子刀治疗。摆位，调入放疗计划，机器操作及照射。</t>
  </si>
  <si>
    <t>LAF</t>
  </si>
  <si>
    <t>6.模具制备与使用</t>
  </si>
  <si>
    <t>LAFZC001</t>
  </si>
  <si>
    <t>头颈肩网罩制备</t>
  </si>
  <si>
    <t>摆位，加热软化塑料头颈肩罩，将罩固定于头颈肩部，冷却塑形，在固定罩上进行体位标记及修饰。</t>
  </si>
  <si>
    <t>固定膜</t>
  </si>
  <si>
    <t>LAFZW001</t>
  </si>
  <si>
    <t>体部固定膜制备</t>
  </si>
  <si>
    <t>摆位，加热软化塑料头颈肩罩，将罩固定于体部，冷却塑形，在固定罩上进行体位标记及修饰。</t>
  </si>
  <si>
    <t>LAFZX001</t>
  </si>
  <si>
    <t>体位固定器辅助固定</t>
  </si>
  <si>
    <t>在定位和放疗过程中采用头架、体架、乳腺癌放疗固定架、腹盆放疗托架等对患者体位进行辅助固定。</t>
  </si>
  <si>
    <t>LAFZZ001</t>
  </si>
  <si>
    <t>薄铅皮挡块制备</t>
  </si>
  <si>
    <t>勾画挡块轮廓，挡块切割。</t>
  </si>
  <si>
    <t>LAFZZ002</t>
  </si>
  <si>
    <t>电子束铅模制备</t>
  </si>
  <si>
    <t>勾画铅模轮廓，切割制作泡沫模具，灌注低熔点铅，冷却成型。</t>
  </si>
  <si>
    <t>LAFZZ003</t>
  </si>
  <si>
    <t>X线铅模制备</t>
  </si>
  <si>
    <t>勾画铅模轮廓，切割制作泡沫模具，灌注低熔点铅，冷却成型，铅模固定。</t>
  </si>
  <si>
    <t>LAFZZ004</t>
  </si>
  <si>
    <t>大面积不规则野铅模制备</t>
  </si>
  <si>
    <t>LAFZZ005</t>
  </si>
  <si>
    <t>非均匀性补偿铅模制备</t>
  </si>
  <si>
    <t>LAFZZ006</t>
  </si>
  <si>
    <t>校位模板制备</t>
  </si>
  <si>
    <t>电脑输入挡块轮廓，有机玻璃板自动描记挡块轮廓，按轮廓固定铅丝。</t>
  </si>
  <si>
    <t>LAFZZ007</t>
  </si>
  <si>
    <t>填充模具制备</t>
  </si>
  <si>
    <t>填充模具设计及制作。</t>
  </si>
  <si>
    <t>LAFZZ008</t>
  </si>
  <si>
    <t>等效胶体制备</t>
  </si>
  <si>
    <t>确定并选择胶体厚度。</t>
  </si>
  <si>
    <t>补偿胶</t>
  </si>
  <si>
    <t>LAFZZ009</t>
  </si>
  <si>
    <t>蜡模制备</t>
  </si>
  <si>
    <t>确定蜡膜厚度，加热软化蜡模，贴敷于被补偿部位，冷却塑形。</t>
  </si>
  <si>
    <t>LAFZZ010</t>
  </si>
  <si>
    <t>凡士林垫块制备</t>
  </si>
  <si>
    <t>确定垫块厚度，制作垫块。</t>
  </si>
  <si>
    <t>LAFZZ012</t>
  </si>
  <si>
    <t>压舌器补偿物制备</t>
  </si>
  <si>
    <t>设计并制作压舌板或器。</t>
  </si>
  <si>
    <t>LAFZZ013</t>
  </si>
  <si>
    <t>X刀与伽玛刀固定模制备</t>
  </si>
  <si>
    <t>摆位，加热软化塑料固定模，将模罩于被固定部位，冷却塑形，在模上进行体位标记及修饰。</t>
  </si>
  <si>
    <t>LAFZZ014</t>
  </si>
  <si>
    <t>普通型面罩制备</t>
  </si>
  <si>
    <t>摆位，加热软化塑料面罩，将面罩固定于头面部，冷却塑形，在面罩上进行体位标记及修饰。</t>
  </si>
  <si>
    <t>LAFZZ015</t>
  </si>
  <si>
    <t>真空垫制备</t>
  </si>
  <si>
    <t>真空垫充气，摆位，将患者固定部位置于真空垫上，真空垫抽气塑形及体位标记。</t>
  </si>
  <si>
    <t>LB</t>
  </si>
  <si>
    <t>(二)放射性核素治疗</t>
  </si>
  <si>
    <t>LBADC001</t>
  </si>
  <si>
    <r>
      <rPr>
        <sz val="9"/>
        <rFont val="宋体"/>
        <charset val="134"/>
      </rPr>
      <t>碘[</t>
    </r>
    <r>
      <rPr>
        <vertAlign val="superscript"/>
        <sz val="9"/>
        <rFont val="宋体"/>
        <charset val="134"/>
      </rPr>
      <t>131</t>
    </r>
    <r>
      <rPr>
        <sz val="9"/>
        <rFont val="宋体"/>
        <charset val="134"/>
      </rPr>
      <t>I]甲亢治疗</t>
    </r>
  </si>
  <si>
    <t xml:space="preserve">病史采集，查体，病历书写，病人告知及培训，治疗剂量计算，治疗计划，放射性药品储存、分装、标定、口服，治疗中放射性气体过滤系统、摄像监控系统、放射性污染监控系统、防护器材使用，放射性废弃物的处理，存储(大于80天)，环境监测。
</t>
  </si>
  <si>
    <t>LBADC002</t>
  </si>
  <si>
    <r>
      <rPr>
        <sz val="9"/>
        <rFont val="宋体"/>
        <charset val="134"/>
      </rPr>
      <t>碘[</t>
    </r>
    <r>
      <rPr>
        <vertAlign val="superscript"/>
        <sz val="9"/>
        <rFont val="宋体"/>
        <charset val="134"/>
      </rPr>
      <t>131</t>
    </r>
    <r>
      <rPr>
        <sz val="9"/>
        <rFont val="宋体"/>
        <charset val="134"/>
      </rPr>
      <t>I]功能自主性甲状腺瘤治疗</t>
    </r>
  </si>
  <si>
    <t>病史采集、查体、病历书写，病人告知及培训，治疗剂量设定，治疗计划，放射性药品储存、分装、标定、口服，治疗中放射性气体过滤系统、摄像监控系统、放射性污染监控系统、防护器材使用，放射性废弃物的处理，存储(大于80天)，环境监测。</t>
  </si>
  <si>
    <t>LBADC003</t>
  </si>
  <si>
    <r>
      <rPr>
        <sz val="9"/>
        <rFont val="宋体"/>
        <charset val="134"/>
      </rPr>
      <t>碘[</t>
    </r>
    <r>
      <rPr>
        <vertAlign val="superscript"/>
        <sz val="9"/>
        <rFont val="宋体"/>
        <charset val="134"/>
      </rPr>
      <t>131</t>
    </r>
    <r>
      <rPr>
        <sz val="9"/>
        <rFont val="宋体"/>
        <charset val="134"/>
      </rPr>
      <t>I]甲状腺癌治疗</t>
    </r>
  </si>
  <si>
    <t>病史采集、查体、病历书写，病人告知及培训，治疗剂量设定，治疗计划，放射性药品分装、标定、口服，治疗中放射性气体过滤系统、摄像监控系统、放射性污染监控系统、防护器材使用，放射性废弃物的处理、存储(大于80天)，环境监测。</t>
  </si>
  <si>
    <t>LBAZX001</t>
  </si>
  <si>
    <r>
      <rPr>
        <sz val="9"/>
        <rFont val="宋体"/>
        <charset val="134"/>
      </rPr>
      <t>碘[</t>
    </r>
    <r>
      <rPr>
        <vertAlign val="superscript"/>
        <sz val="9"/>
        <rFont val="宋体"/>
        <charset val="134"/>
      </rPr>
      <t>131</t>
    </r>
    <r>
      <rPr>
        <sz val="9"/>
        <rFont val="宋体"/>
        <charset val="134"/>
      </rPr>
      <t>I]-间碘苄胍恶性肿瘤治疗</t>
    </r>
  </si>
  <si>
    <t>病史采集，查体，病历书写，病人告知及培训，治疗剂量设定，治疗计划，放射性药品分装、标定、点滴，治疗中放射性气体过滤系统、摄像监控系统、放射性污染监控系统、防护器材使用，放射性废弃物的处理、存储(大于80天)，环境监测。不含监护、全身显像。</t>
  </si>
  <si>
    <t>LBAZX002</t>
  </si>
  <si>
    <r>
      <rPr>
        <sz val="9"/>
        <rFont val="宋体"/>
        <charset val="134"/>
      </rPr>
      <t>碘[</t>
    </r>
    <r>
      <rPr>
        <vertAlign val="superscript"/>
        <sz val="9"/>
        <rFont val="宋体"/>
        <charset val="134"/>
      </rPr>
      <t>131</t>
    </r>
    <r>
      <rPr>
        <sz val="9"/>
        <rFont val="宋体"/>
        <charset val="134"/>
      </rPr>
      <t>I]肿瘤抗体放免治疗</t>
    </r>
  </si>
  <si>
    <t>病史采集，查体，病历书写，病人告知及培训，治疗剂量设定，治疗计划，放射性药品分装，标定，点滴或注射，治疗中放射性气体过滤系统、摄像监控系统、放射性污染监控系统、防护器材使用，放射性废弃物的处理，存储(大于80天)，环境监测。</t>
  </si>
  <si>
    <t>LBBZX001</t>
  </si>
  <si>
    <r>
      <rPr>
        <sz val="9"/>
        <rFont val="宋体"/>
        <charset val="134"/>
      </rPr>
      <t>磷[</t>
    </r>
    <r>
      <rPr>
        <vertAlign val="superscript"/>
        <sz val="9"/>
        <rFont val="宋体"/>
        <charset val="134"/>
      </rPr>
      <t>32</t>
    </r>
    <r>
      <rPr>
        <sz val="9"/>
        <rFont val="宋体"/>
        <charset val="134"/>
      </rPr>
      <t>P]胶体腔内治疗</t>
    </r>
  </si>
  <si>
    <t>病史采集、查体、病历书写，病人告知及培训，治疗剂量设定，治疗计划，经腔内导管注射药物，治疗中空气过滤系统、放射性污染监控系统、防护器材使用，放射性废弃物的处理、存储，环境监测。不含腔内穿刺术。</t>
  </si>
  <si>
    <t>LBBZX002</t>
  </si>
  <si>
    <r>
      <rPr>
        <sz val="9"/>
        <rFont val="宋体"/>
        <charset val="134"/>
      </rPr>
      <t>磷[</t>
    </r>
    <r>
      <rPr>
        <vertAlign val="superscript"/>
        <sz val="9"/>
        <rFont val="宋体"/>
        <charset val="134"/>
      </rPr>
      <t>32</t>
    </r>
    <r>
      <rPr>
        <sz val="9"/>
        <rFont val="宋体"/>
        <charset val="134"/>
      </rPr>
      <t>P]血液病治疗</t>
    </r>
  </si>
  <si>
    <t>病史采集、查体、病历书写，病人告知及培训，治疗剂量设定，治疗计划，给药，治疗中空气过滤系统、放射性污染监控系统、防护器材使用，放射性废弃物的处理、存储，环境监测。</t>
  </si>
  <si>
    <t>LBBZX003</t>
  </si>
  <si>
    <r>
      <rPr>
        <sz val="9"/>
        <rFont val="宋体"/>
        <charset val="134"/>
      </rPr>
      <t>磷[</t>
    </r>
    <r>
      <rPr>
        <vertAlign val="superscript"/>
        <sz val="9"/>
        <rFont val="宋体"/>
        <charset val="134"/>
      </rPr>
      <t>32</t>
    </r>
    <r>
      <rPr>
        <sz val="9"/>
        <rFont val="宋体"/>
        <charset val="134"/>
      </rPr>
      <t>P]微球介入治疗</t>
    </r>
  </si>
  <si>
    <t>病史采集，查体，病历书写，病人告知及培训，治疗剂量设定，治疗计划，经动脉给药，治疗中放射性污染监控系统、防护器材使用，放射性废弃物的处理，存储，环境监测。不含腔内穿刺术。</t>
  </si>
  <si>
    <t>LBBZX004</t>
  </si>
  <si>
    <r>
      <rPr>
        <sz val="9"/>
        <rFont val="宋体"/>
        <charset val="134"/>
      </rPr>
      <t>磷[</t>
    </r>
    <r>
      <rPr>
        <vertAlign val="superscript"/>
        <sz val="9"/>
        <rFont val="宋体"/>
        <charset val="134"/>
      </rPr>
      <t>32</t>
    </r>
    <r>
      <rPr>
        <sz val="9"/>
        <rFont val="宋体"/>
        <charset val="134"/>
      </rPr>
      <t>P]贴敷治疗</t>
    </r>
  </si>
  <si>
    <t>病史采集，查体，病历书写，病人告知及培训，治疗剂量设定，治疗计划，敷贴器制备，敷贴，放射性污染监控系统、防护器材使用，放射性废弃物的处理，存储，环境监测。</t>
  </si>
  <si>
    <t>LBCX6001</t>
  </si>
  <si>
    <r>
      <rPr>
        <sz val="9"/>
        <rFont val="宋体"/>
        <charset val="134"/>
      </rPr>
      <t>锶[</t>
    </r>
    <r>
      <rPr>
        <vertAlign val="superscript"/>
        <sz val="9"/>
        <rFont val="宋体"/>
        <charset val="134"/>
      </rPr>
      <t>89</t>
    </r>
    <r>
      <rPr>
        <sz val="9"/>
        <rFont val="宋体"/>
        <charset val="134"/>
      </rPr>
      <t>Sr]骨转移瘤治疗</t>
    </r>
  </si>
  <si>
    <t>病史采集、查体、病历书写，病人告知及培训，治疗计划，给药，治疗中放射性污染监控系统、防护器材使用，放射性废弃物的处理、存储，环境监测。</t>
  </si>
  <si>
    <t>LBDX6001</t>
  </si>
  <si>
    <r>
      <rPr>
        <sz val="9"/>
        <rFont val="宋体"/>
        <charset val="134"/>
      </rPr>
      <t>钐[</t>
    </r>
    <r>
      <rPr>
        <vertAlign val="superscript"/>
        <sz val="9"/>
        <rFont val="宋体"/>
        <charset val="134"/>
      </rPr>
      <t>153Sm]骨转移瘤治疗</t>
    </r>
  </si>
  <si>
    <t>病史采集、查体、病历书写，病人告知及培训，治疗计划，给药，治疗中放射性污染监控系统、防护器材使用，放射性废弃物的处理、存储，环境监测。不含全身显像。</t>
  </si>
  <si>
    <t>LBEX6001</t>
  </si>
  <si>
    <r>
      <rPr>
        <sz val="9"/>
        <rFont val="宋体"/>
        <charset val="134"/>
      </rPr>
      <t>铼[</t>
    </r>
    <r>
      <rPr>
        <vertAlign val="superscript"/>
        <sz val="9"/>
        <rFont val="宋体"/>
        <charset val="134"/>
      </rPr>
      <t>186/188</t>
    </r>
    <r>
      <rPr>
        <sz val="9"/>
        <rFont val="宋体"/>
        <charset val="134"/>
      </rPr>
      <t>Re]骨转移瘤治疗</t>
    </r>
  </si>
  <si>
    <t>病史采集，查体，病历书写，病人告知及培训，治疗计划，给药，治疗中放射性污染监控系统、防护器材使用，放射性废弃物的处理、存储，环境监测。</t>
  </si>
  <si>
    <t>LBFZX001</t>
  </si>
  <si>
    <r>
      <rPr>
        <sz val="9"/>
        <rFont val="宋体"/>
        <charset val="134"/>
      </rPr>
      <t>钇[</t>
    </r>
    <r>
      <rPr>
        <vertAlign val="superscript"/>
        <sz val="9"/>
        <rFont val="宋体"/>
        <charset val="134"/>
      </rPr>
      <t>90</t>
    </r>
    <r>
      <rPr>
        <sz val="9"/>
        <rFont val="宋体"/>
        <charset val="134"/>
      </rPr>
      <t>Y]微球介入治疗</t>
    </r>
  </si>
  <si>
    <t>病史采集，查体、病历书写，病人告知及培训，治疗剂量设定，治疗计划，经动脉给药，治疗中放射性污染监控系统、防护器材使用，放射性废弃物的处理，存储，环境监测。不含腔内穿刺术。</t>
  </si>
  <si>
    <t>LBFZX002</t>
  </si>
  <si>
    <r>
      <rPr>
        <sz val="9"/>
        <rFont val="宋体"/>
        <charset val="134"/>
      </rPr>
      <t>钇[</t>
    </r>
    <r>
      <rPr>
        <vertAlign val="superscript"/>
        <sz val="9"/>
        <rFont val="宋体"/>
        <charset val="134"/>
      </rPr>
      <t>90</t>
    </r>
    <r>
      <rPr>
        <sz val="9"/>
        <rFont val="宋体"/>
        <charset val="134"/>
      </rPr>
      <t>Y]敷贴治疗</t>
    </r>
  </si>
  <si>
    <t>病史采集，查体，病历书写，病人告知及培训，治疗剂量设定，治疗计划，敷贴(一个照射野20毫米×20毫米)，放射性污染监控系统、防护器材使用，放射性废弃物的处理、存储，环境监测。</t>
  </si>
  <si>
    <t>LBZZX001</t>
  </si>
  <si>
    <t>核素组织间介入治疗</t>
  </si>
  <si>
    <t>病史采集、查体、病历书写，病人告知及培训，治疗剂量设定，治疗计划，经预置导管抽出过多组织间积液，注射药物，导管覆盖棉垫、绷带，治疗中空气过滤系统、放射性污染监控系统、防护器材使用，放射性废弃物的处理，存储，环境监测。不含腔内穿刺术、组织间隙弥散均匀性显像，CT引导。</t>
  </si>
  <si>
    <t>LBZZX002</t>
  </si>
  <si>
    <t>核素血管内介入治疗</t>
  </si>
  <si>
    <t>病史采集，查体，病历书写，病人告知及培训，治疗剂量设定，治疗计划，治疗药物经预置血管导管注射至肿瘤病灶，导管覆盖棉垫、绷带，治疗中空气过滤系统、放射性污染监控系统、防护器材使用，放射性废弃物的处理，存储，环境监测。不含血管插管术，不含X线下引导。</t>
  </si>
  <si>
    <t>LBZZX003</t>
  </si>
  <si>
    <r>
      <rPr>
        <sz val="9"/>
        <rFont val="宋体"/>
        <charset val="134"/>
      </rPr>
      <t>锝[</t>
    </r>
    <r>
      <rPr>
        <vertAlign val="superscript"/>
        <sz val="9"/>
        <rFont val="宋体"/>
        <charset val="134"/>
      </rPr>
      <t>99</t>
    </r>
    <r>
      <rPr>
        <sz val="9"/>
        <rFont val="宋体"/>
        <charset val="134"/>
      </rPr>
      <t>Tc]治疗</t>
    </r>
  </si>
  <si>
    <t>病史采集，查体，病历书写，病人告知及培训，治疗剂量设定，治疗计划，点滴。</t>
  </si>
  <si>
    <t>LBZZX004</t>
  </si>
  <si>
    <t>核素组织间粒子置入治疗</t>
  </si>
  <si>
    <t>病史采集，查体，病历书写，病人告知及培训，治疗剂量设定，治疗计划，经置入枪置入药物粒子、治疗剂量确认，治疗中空气过滤系统、放射性污染监控系统、防护器材使用，放射性废弃物的处理，存储，环境监测。不含治疗计划及验证、腔内穿刺术。</t>
  </si>
  <si>
    <t>LC</t>
  </si>
  <si>
    <t>(三)聚焦超声治疗</t>
  </si>
  <si>
    <t>LCAGA001</t>
  </si>
  <si>
    <t>聚焦超声治疗鼻炎</t>
  </si>
  <si>
    <t>用定标器检测治疗头的能量输出。固定患者体位(半坐卧或平卧位)，鼻腔黏膜表面麻醉或局部浸润麻醉或静脉麻醉，在鼻内镜直视下，测定病变的范围，确定计划治疗剂量，将装有一次性透声管的治疗头沿下鼻甲上缘、内侧面和下缘，鼻中隔前上1/3，鼻丘和中鼻甲前下缘进行匀速直线扫描治疗，根据局部组织的反应调节计划治疗剂量，当局部组织出现治疗有效的反应时停止治疗。立即用冰生理盐水间隙性冲洗45分钟。</t>
  </si>
  <si>
    <t>声管</t>
  </si>
  <si>
    <t>LCATA001</t>
  </si>
  <si>
    <t>聚焦超声妇科疾病治疗</t>
  </si>
  <si>
    <t>治疗前用专用定标器检测治疗头的输出，用专用工具测定病变范围，并确定治疗方案，含治疗剂量和扫描方案。将专用治疗超声耦合剂充填于治疗头与皮肤之间，根据扫描方案进行不同方式的扫描或结合不同的扫描方式扫描，覆盖整个计划治疗区。治疗中根据局部组织的反应调节计划治疗剂量，当达到治疗有效的标准，停止治疗。外阴病变治疗在麻醉下进行，治疗后即刻行局部间歇性冰敷2小时。慢性宫颈炎治疗后即刻用冰生理盐水冲洗30分钟。</t>
  </si>
  <si>
    <t>宫颈病变、外阴瘙痒、尖锐湿疣等妇科治疗按50%收取；妇科再次治疗减半收取。</t>
  </si>
  <si>
    <t>高强度精确聚焦超声热消融肿瘤治疗</t>
  </si>
  <si>
    <t>指使用高强度精确聚焦超声热消融设备将靶组织一次性整块完全热消融的治疗。定标器检测换能器输出能量，制备超声偶和介质，在麻醉或镇静镇痛下，安放封水装置，皮肤脱气，固定病人，成像系统定位病灶，计算机辅助治疗计划系统(TPS)获得治疗剂量分布和给予方式。照射中，当B超显示靶区灰度增加到一定值或MRI温度图显示≥60°，停止照射。消融后立刻根据超声灰度增加区域或增强MRI的无灌注区估计消融体积。四周内可根据增强MRI或CT、放射性核素显像或超声造影确定消融的体积。图文报告。含超声监控。不含术中监护、MRI监控、超声引导、造影学引导、治疗前和治疗后立即的MRI增强扫描。</t>
  </si>
  <si>
    <t>1.使用高强度精确聚焦超声热消融设备进行的一次性消融治疗收取6000元。
2.使用高强度精确聚焦超声热消融设备进行疗程式治疗按治疗次数（600元/次）进行收费。
3.肿瘤直径小于或等于5厘米为一个计价单位，超过范围加收不超过30%。</t>
  </si>
  <si>
    <t>LD</t>
  </si>
  <si>
    <t>(四)热疗</t>
  </si>
  <si>
    <t>LDAZX001</t>
  </si>
  <si>
    <t>局部微波热疗</t>
  </si>
  <si>
    <t>填写患者基本资料、摆位要求。采用浅部微波热疗仪治疗，热疗范围温度要求40-45℃。</t>
  </si>
  <si>
    <t>LDAZX002</t>
  </si>
  <si>
    <t>区域大功率微波热疗</t>
  </si>
  <si>
    <t>填写患者基本资料、摆位要求。采用大功率微波热疗仪治疗，温度测量，热疗范围温度要求39.5-43℃。</t>
  </si>
  <si>
    <t>LDAZY001</t>
  </si>
  <si>
    <t>全身大功率微波热疗</t>
  </si>
  <si>
    <t>填写患者基本资料、摆位要求。采用全身大功率微波热疗仪治疗，温度测量，温度要求39.5-42℃。</t>
  </si>
  <si>
    <t>LDBZX001</t>
  </si>
  <si>
    <t>区域射频热疗</t>
  </si>
  <si>
    <t>填写患者基本资料、摆位要求。采用射频热疗仪治疗，温度测量，热疗范围温度要求39.5-45℃。</t>
  </si>
  <si>
    <t>LDBZY001</t>
  </si>
  <si>
    <t>全身射频热疗</t>
  </si>
  <si>
    <t>填写患者基本资料、摆位要求。采用全身射频热疗仪治疗，温度测量，热疗范围温度要求40-42℃。</t>
  </si>
  <si>
    <t>LDCZX001</t>
  </si>
  <si>
    <t>区域超声热疗</t>
  </si>
  <si>
    <t>填写患者基本资料、摆位要求。采用超声热疗仪治疗，温度测量，热疗范围温度要求40-45℃。</t>
  </si>
  <si>
    <t>LDDZX001</t>
  </si>
  <si>
    <t>区域环形阵列热疗</t>
  </si>
  <si>
    <t>填写患者基本资料、摆位要求。采用BSD-1000或2000热疗仪治疗，温度测量，热疗范围温度要求39.5-45℃。</t>
  </si>
  <si>
    <t>LDEZX001</t>
  </si>
  <si>
    <t>区域热循环灌注热疗</t>
  </si>
  <si>
    <t>填写患者基本资料、摆位要求。采用热循环灌注仪治疗，温度测量，热疗范围温度要求40-45℃。</t>
  </si>
  <si>
    <t>LDGZY001</t>
  </si>
  <si>
    <t>全身红外热疗</t>
  </si>
  <si>
    <t>填写患者基本资料、摆位要求。采用全身红外热疗仪治疗，温度测量，热疗范围温度要求39.5-42℃。</t>
  </si>
  <si>
    <t>LE</t>
  </si>
  <si>
    <t>(五)理疗</t>
  </si>
  <si>
    <t>LEAYC001</t>
  </si>
  <si>
    <t>红外线全身照射治疗</t>
  </si>
  <si>
    <t>适用单独治疗室，仪器准备，核对医嘱，测量心率血压，排除禁忌证，告知注意事项，暴露照射部位，评估皮肤，使用由多个红外线辐射器组成的光浴舱对全身照射，调节参数，计时，检查一般情况，必要时调整剂量。治疗后，查皮肤，测量心率血压，记录治疗单。</t>
  </si>
  <si>
    <t>LEAYC002</t>
  </si>
  <si>
    <t>紫外线全身光敏治疗</t>
  </si>
  <si>
    <t>仪器准备，核对医嘱，评估皮肤，排除禁忌证，告知注意事项，使用24-48支黑光灯组成的光浴舱对应用光敏剂的患者进行全身照射治疗。患者口服或外用光敏剂，2小时(口服)或30分钟(外用)后治疗，暴露全身，佩戴防护眼镜，进入灯浴舱，按测定剂量开始照射。治疗后，查皮肤，记录治疗单。</t>
  </si>
  <si>
    <t>LEAYR001</t>
  </si>
  <si>
    <t>红外线局部照射治疗</t>
  </si>
  <si>
    <t>指远近红外仪、特定电磁波(TOP)辐射器、频谱仪。仪器准备，核对医嘱，排除禁忌证，告知注意事项，摆位，暴露照射部位，评估皮肤，使用红外线辐射治疗仪局部照射治疗，调节适宜距离，计时。记录治疗单。必要时用治疗巾遮盖非照射部位。</t>
  </si>
  <si>
    <t>LEAYR002</t>
  </si>
  <si>
    <t>红外线光浴治疗</t>
  </si>
  <si>
    <t>仪器准备，核对医嘱，排除禁忌证，告知注意事项，摆位，暴露照射部位，评估皮肤，使用由多个红外线辐射器组成的光浴器对肢体或半身照射，调节适宜距离，计时。治疗后，查皮肤，记录治疗单。</t>
  </si>
  <si>
    <t>LEAYR003</t>
  </si>
  <si>
    <t>红光照射治疗</t>
  </si>
  <si>
    <t>仪器准备，核对医嘱，排除禁忌证，告知注意事项，摆位，暴露照射部位，评估皮肤，使用红光灯照射进行治疗。调节适宜距离，计时，必要时用治疗巾遮盖，戴防护眼镜。治疗后，查皮肤，记录治疗单。</t>
  </si>
  <si>
    <t>LEAYR004</t>
  </si>
  <si>
    <t>蓝光照射治疗</t>
  </si>
  <si>
    <t>仪器准备，核对医嘱，排除禁忌证，摆位，暴露照射部位，评估皮肤、使用蓝光灯照射仪治疗。调节适宜距离、计时、必要时用治疗巾遮盖、戴防护眼镜。治疗后，查皮肤，记录治疗单。</t>
  </si>
  <si>
    <t>LEAYR005</t>
  </si>
  <si>
    <t>新生儿蓝光治疗</t>
  </si>
  <si>
    <t>评估患儿日龄、病情、皮肤及黄疸情况，核对医嘱及患儿信息，检查蓝光灯箱、水槽中加入2/3的蒸馏水，预热蓝光箱，调节蓝光箱温，湿度，给患儿清洁皮肤、剪指甲、戴眼罩手套、穿袜子、遮盖会阴部，将患儿置于蓝光箱内，每小时记录箱温，观察并记录新生儿黄疸的程度变化及光疗副作用，勤喂水，治疗毕抱出患儿，观察并记录蓝光治疗的效果，清洁并检查皮肤情况，记录，处理用物，蓝光箱的消毒和保养并记录灯管使用时间，定期做细菌培养。</t>
  </si>
  <si>
    <t>眼罩</t>
  </si>
  <si>
    <t>LEAYR007</t>
  </si>
  <si>
    <t>可见光照射治疗</t>
  </si>
  <si>
    <t>指仪器准备，核对医嘱，排除禁忌证，告知注意事项，摆位，暴露治疗部位，评估皮肤，使用白炽灯照射器照射治疗。调节适宜距离，计时，必要时用治疗巾遮盖，戴防护眼镜。治疗后，查皮肤，记录治疗单。</t>
  </si>
  <si>
    <t>LEAYR008</t>
  </si>
  <si>
    <t>偏振光照射治疗</t>
  </si>
  <si>
    <t>仪器准备，核对医嘱，排除禁忌证，告知注意事项，摆位，暴露治疗部位，评估皮肤，使用红外偏振光治疗仪照射。调节适宜距离，选择恰当功率和模式，必要时用治疗巾遮盖，戴防护眼镜。治疗后，查皮肤、记录治疗单。</t>
  </si>
  <si>
    <t>LEAYR009</t>
  </si>
  <si>
    <t>长波紫外线黑光治疗</t>
  </si>
  <si>
    <t>仪器准备，核对医嘱，测量心率血压，排除禁忌证，评估皮肤，使用由多个黑光灯组成的光浴舱对全身照射。告知注意事项，患者更衣入舱，佩戴防护镜，调节参数，计时。治疗后，查皮肤，测量心率血压，记录治疗单。</t>
  </si>
  <si>
    <t>LEAYR010</t>
  </si>
  <si>
    <t>高压汞灯紫外线治疗</t>
  </si>
  <si>
    <t>仪器准备，核对医嘱，评估皮肤，排除禁忌证，告知注意事项，摆位，使用产生中长波紫外线的高压水银石英灯治疗仪照射。用治疗巾或孔巾界定照射区，遮盖非照射区，调节适宜距离，按要求红斑等级以秒为单位开始照射，治疗人员戴防护眼镜。治疗后，查皮肤，记录治疗单。</t>
  </si>
  <si>
    <t>LEAYR011</t>
  </si>
  <si>
    <t>低压汞灯紫外线治疗</t>
  </si>
  <si>
    <t>仪器准备，核对医嘱，评估皮肤，排除禁忌证，告知注意事项，摆位，使用主要产生短波紫外线的冷光水银石英灯治疗仪照射。用治疗巾或孔巾界定照射区，遮盖非照射区，调节适宜距离，按要求红斑等级以秒为单位开始照射，治疗人员戴防护眼镜。治疗后，查皮肤，交待事项，记录治疗单。</t>
  </si>
  <si>
    <t>LEAYR013</t>
  </si>
  <si>
    <t>紫外线局部光敏治疗</t>
  </si>
  <si>
    <t>仪器准备，核对医嘱，评估皮肤，排除禁忌证，告知注意事项，使用黑光灯对应用光敏剂的患者进行局部照射。患者照射区外用光敏剂，30分钟后治疗，暴露治疗部位，遮盖非照射区，佩戴防护眼镜，按测定剂量开始照射。治疗后，查皮肤，记录治疗单。</t>
  </si>
  <si>
    <t>LEAYR014</t>
  </si>
  <si>
    <t>紫外线光浴光敏治疗</t>
  </si>
  <si>
    <t>仪器准备，核对医嘱，评估皮肤，排除禁忌证，告知注意事项，使用数支黑光灯组成的光浴器对用过光敏剂的患者进行肢体或半身照射治疗。患者口服或外用光敏剂，2小时(口服)或30分钟(外用)后治疗，暴露治疗部位，佩戴防护眼镜，放置灯浴器，按测定剂量开始照射。治疗后，查皮肤，记录治疗单。</t>
  </si>
  <si>
    <t>LEAYR015</t>
  </si>
  <si>
    <t>原光束激光治疗</t>
  </si>
  <si>
    <t>指使用激光原光束照射治疗。仪器准备，核对医嘱，评估皮肤，排除禁忌证，告知注意事项，摆位，暴露治疗部位，选定照射区，调节适宜距离，计时，必要时佩戴防护眼镜。治疗后查皮肤，记录治疗单。</t>
  </si>
  <si>
    <t>LEAYR016</t>
  </si>
  <si>
    <t>散焦激光治疗</t>
  </si>
  <si>
    <t>指使用激光散焦照射治疗。仪器准备，核对医嘱，评估皮肤，排除禁忌证，告知注意事项，摆位，暴露治疗部位，选定照射区，调节适宜距离，计时，必要时用治疗巾遮盖，戴防护眼镜。治疗后，查皮肤、记录治疗单。</t>
  </si>
  <si>
    <t>LEAYR017</t>
  </si>
  <si>
    <t>激光光敏治疗</t>
  </si>
  <si>
    <t>指使用激光器对应用光敏剂的患者进行照射治疗。仪器准备，药品准备，核对医嘱，评估皮肤，排除禁忌证，告知注意事项，静脉注射光敏剂，48-72小时后进行激光照射，照射区暴露，摆位，佩戴防护眼镜，照射中，观察患者一般情况。治疗后，查皮肤，记录治疗单。</t>
  </si>
  <si>
    <t>LEAZX001</t>
  </si>
  <si>
    <t>紫外线照射充氧血液回输治疗</t>
  </si>
  <si>
    <t>指将静脉血抽出经紫外线照射充氧后回输静脉的治疗。单独治疗室，无菌环境准备，仪器及无菌用品、急救药物准备，核对医嘱，排除禁忌证，告知注意事项，摆位，静脉穿刺，取血并入无菌血袋，血袋标注患者姓名和血型，震荡20分钟后，进行紫外线照射。同时，充氧，回输静脉血，观察患者一般情况。治疗后，压迫止血，处理一次性用品，记录治疗单。不含吸氧。</t>
  </si>
  <si>
    <t>采血回输器</t>
  </si>
  <si>
    <t>LEBCV001</t>
  </si>
  <si>
    <t>阴部神经电刺激治疗</t>
  </si>
  <si>
    <t>用于治疗神经源性难治性急迫性尿失禁、严重尿急尿频和非梗阻性尿潴留、神经源性膀胱(不全性脊髓损伤、骶裂和多发性硬化)、间质性膀胱炎、盆底疼痛、大便失禁等的治疗。通过经皮穿刺方法将刺激电极穿刺置入阴部神经周围，刺激器模拟神经电信号通过阴部神经调控膀胱、尿道、直肠等盆底器官。</t>
  </si>
  <si>
    <t>LEBCV002</t>
  </si>
  <si>
    <t>阴茎/阴蒂背神经电刺激</t>
  </si>
  <si>
    <t>用于治疗神经源性难治性急迫性尿失禁、严重尿急尿频综合征、神经源性膀胱(不全性脊髓损伤、骶裂和多发性硬化)、间质性膀胱炎、盆底疼痛、大便失禁等的治疗。患者平卧位，表面粘贴电极/电极夹连接神经电调节仪器，负极固定于阴茎/阴蒂背部皮肤远端，正极位于阴茎近端皮肤(女性粘贴于大阴唇)，电调节信号经过阴茎/阴蒂背神经、阴部神经作用于脊髓后角细胞以及脊髓内部中间神经元。</t>
  </si>
  <si>
    <t>LEBEA001</t>
  </si>
  <si>
    <t>直流电眼杯药物离子导入治疗</t>
  </si>
  <si>
    <t>指通过特制眼杯电极将药物离子导入前房、玻璃体、晶体、视网膜、脉络膜等组织进行治疗。仪器准备，药品准备，核对医嘱，排除禁忌证，将眼杯电极内盛药液，让患者低头睁眼，使角膜和球结膜与药液接触，固定眼杯电极使其边缘与眼眶密切接触。按照药物极性连接相应的治疗机极性，体表电极放置于枕部，连接治疗机的另一极性，告知注意事项，使用直流电疗仪逐渐增加输出电流至预计强度的2/3，询问患者感觉，缓慢增加电流强度，记录时间，调整电流强度，缓慢旋转电流强度旋钮逐渐减小电流输出直至输出为零。治疗后，检查患者治疗部位皮肤反应，指导患者保护治疗部位皮肤，记录治疗单，清洗眼杯电极，衬垫清洗，煮沸，消毒，晾干备用。</t>
  </si>
  <si>
    <t>眼杯</t>
  </si>
  <si>
    <t>每对电极</t>
  </si>
  <si>
    <t>LEBRG001</t>
  </si>
  <si>
    <t>膀胱腔内电刺激治疗</t>
  </si>
  <si>
    <t>用于刺激膀胱反射的恢复。采用盆底电生理治疗仪，截石位，暴露检查部位，将刺激电极经尿道置于膀胱腔内，向膀胱腔内灌注100-200毫升盐水，给予适当电刺激。</t>
  </si>
  <si>
    <t>LEBW6001</t>
  </si>
  <si>
    <t>直流电肢体水浴治疗</t>
  </si>
  <si>
    <t>仪器准备，核对医嘱，排除禁忌证，告知注意事项，使用直流电疗机，患者肢体浸入浴槽，缓慢调节电流至预计治疗强度的2/3，询问患者感觉，逐步调节电流强度至治疗应有强度，定时。治疗后，缓慢调节电流强度至零位，记录治疗单、浴槽消毒备用。</t>
  </si>
  <si>
    <t>LEBYR001</t>
  </si>
  <si>
    <t>直流电体表治疗</t>
  </si>
  <si>
    <t>核对医嘱，排除禁忌证，选择合适的铅板和衬垫，将铅板套入已经消毒、温度湿度适宜的衬垫中，患者取舒适体位，暴露治疗部位，评估皮肤，固定电极，告知注意事项，使用直流电疗仪，逐渐增加输出电流至预计强度的2/3，询问患者感觉，记录时间，治疗3-5分钟后根据患者感觉可调整电流强度。治疗后，查皮肤，告知注意事项，记录治疗单，衬垫清洗，消毒，晾干备用。</t>
  </si>
  <si>
    <t>LEBYR002</t>
  </si>
  <si>
    <t>直流电体表药物离子导入治疗</t>
  </si>
  <si>
    <t>指通过体表电极将药物离子经皮肤、黏膜或伤口导入体内进行治疗。仪器准备，药物准备，核对医嘱，评估患者皮肤，排除禁忌证，核实药物过敏史，选择合适的铅板和衬垫，铅板套入消毒且温度湿度适宜的衬垫中，按药物的极性连接治疗机的极性，患者取舒适体位，暴露治疗部位，去除治疗部位及附近金属物品，固定电极，告知注意事项，使用直流电疗仪，逐渐增加输出电流至预计强度的2/3，询问患者感觉，记录时间，逐渐减小电流输出直至输出为零。治疗后，检查患者治疗部位皮肤，指导患者保护治疗部位皮肤，记录治疗单，衬垫清洗，消毒，晾干备用。</t>
  </si>
  <si>
    <t>LEBZX005</t>
  </si>
  <si>
    <t>电化学疗法</t>
  </si>
  <si>
    <t>指在手术室使用直流电疗仪通过针状电极直接作用于肿瘤等异常组织，利用直流电两极处发生的电生理、电化学反应破坏局部组织的治疗。仪器准备，核对医嘱，告知注意事项，常规清洁消毒，局麻，定位，用套管针穿刺，送进阴阳极针状电极，阳极进入肿瘤等异常组织中心区，阴极进入周围正常组织区，将阴阳电极分别连接直流电疗机，根据具体病情选择治疗剂量，治疗过程中密切观察患者反应。治疗后，压迫止血，患者休息数分钟，没有不适主诉后送患者返回病房。记录治疗单。</t>
  </si>
  <si>
    <t>LEBZX006</t>
  </si>
  <si>
    <t>感应电治疗</t>
  </si>
  <si>
    <t>仪器准备，核对医嘱，排除禁忌证，取舒适体位，评估皮肤，暴露治疗部位，使用感应电疗机，告知注意事项，进行体表感应电流治疗，按固定法、点状法和滚动法，选择适宜电极及衬垫，缓慢调节电流强度至所需，定时、治疗过程中密切观察患者反应。治疗后，检查治疗部位皮肤，记录治疗单，衬垫清洗，消毒，晾干备用。</t>
  </si>
  <si>
    <t>LEBZX007</t>
  </si>
  <si>
    <t>电兴奋治疗</t>
  </si>
  <si>
    <t>指使用直流-感应电疗机或电兴奋治疗机综合应用感应电和直流电进行治疗。仪器准备，核对医嘱，评估皮肤，排除禁忌证，取舒适体位，暴露治疗部位，告知注意事项，固定电极，先后选用感应电与直流电，调节电流强度，手柄电极在患者皮肤上暂时固定或移动，引起治疗局部强刺激感或肌肉收缩。治疗中，密切观察患者反应。治疗后，电流调零，检查治疗部位皮肤，记录治疗单，衬垫清洗，消毒，晾干备用。</t>
  </si>
  <si>
    <t>LEBZX008</t>
  </si>
  <si>
    <t>间动电治疗</t>
  </si>
  <si>
    <t>仪器准备，核对医嘱，评估皮肤，排除禁忌证，告知注意事项，使用间动电疗机，取舒适体位，暴露治疗部位，根据病情、部位和医嘱选择合适的电极和治疗波形，强度和时间，固定电极，调节输出电流，定时。治疗中，密切观察患者反应。治疗后，电流调零，记录治疗单，衬垫清洗，消毒，晾干备用。</t>
  </si>
  <si>
    <t>LEBZX009</t>
  </si>
  <si>
    <t>温热电脉冲治疗</t>
  </si>
  <si>
    <t>仪器准备，核对医嘱，评估皮肤，排除禁忌证，准备电极，保证电极适度的温度与湿度，告知注意事项，取舒适体位，暴露治疗部位，使用温热低频治疗机，固定电极。治疗中，密切观察患者反应。治疗后，输出调零，记录治疗单。电极晾干备用。</t>
  </si>
  <si>
    <t>LEBZX010</t>
  </si>
  <si>
    <t>微电流疼痛治疗</t>
  </si>
  <si>
    <t>使用微电流技术对痛点进行长时间治疗。</t>
  </si>
  <si>
    <t>LEBZX011</t>
  </si>
  <si>
    <t>神经肌肉电刺激治疗</t>
  </si>
  <si>
    <t>指使用低频脉冲电疗机于体表刺激运动神经或肌肉的治疗。仪器准备，核对医嘱，评估皮肤，排除禁忌证，告知注意事项，取舒适体位，暴露治疗部位，在运动点摆放电极或局部使用手柄电极，根据病情选择电刺激的波形、频率、脉宽和强度，以达到产生最佳的肌肉收缩。治疗中，密切观察患者反应。治疗后，电流调零，检查皮肤，记录治疗单，衬垫消毒，晾干备用。</t>
  </si>
  <si>
    <t>LEBZX012</t>
  </si>
  <si>
    <t>经皮神经电刺激治疗</t>
  </si>
  <si>
    <t>仪器准备，核对医嘱，评估皮肤，排除禁忌证，告知注意事项，取舒适体位，暴露治疗部位，使用经皮神经电刺激治疗机，固定电极，调节电流，定时。治疗中，密切观察患者反应。治疗后，取下电极，检查皮肤，记录治疗单，衬垫清洗，消毒，晾干备用。</t>
  </si>
  <si>
    <t>LEBZX013</t>
  </si>
  <si>
    <t>功能性电刺激治疗</t>
  </si>
  <si>
    <t>仪器准备，核实医嘱，评估皮肤，排除禁忌证，分析患者功能缺失的原因，制定电刺激方案，告知注意事项，取舒适体位，暴露治疗部位，使用低频脉冲电疗机。治疗中，密切观察患者反应。治疗后，电流调零，检查皮肤，记录治疗单，消毒衬垫，晾干备用。</t>
  </si>
  <si>
    <t>LEBZX014</t>
  </si>
  <si>
    <t>微机功能性电刺激治疗</t>
  </si>
  <si>
    <t>仪器准备，核实医嘱，评估皮肤，排除禁忌证，分析患者功能缺失的原因，制定电刺激方案，用微机将患者个体化信息与治疗方案储存，应用和调整，告知注意事项，取舒适体位，暴露治疗部位，使用多通道低频脉冲电疗机。治疗中，密切观察患者反应。治疗后，电流调零，检查皮肤，记录治疗单，衬垫，消毒，晾干备用。</t>
  </si>
  <si>
    <t>LEBZX015</t>
  </si>
  <si>
    <t>银棘电极负压电刺激治疗(SSP)</t>
  </si>
  <si>
    <t>指使用具有银棘电极和负压装置的低频脉冲电疗机进行治疗。仪器准备，核对医嘱，评估皮肤，排除禁忌证，取舒适体位，暴露治疗部位，注意事项，根据医嘱选取治疗频率，负压强度和治疗时间，准确选取治疗点将银棘电极吸附，调节电流至所需强度。治疗中，密切观察患者反应。治疗后，记录治疗单，电极消毒备用。</t>
  </si>
  <si>
    <t>LEBZX016</t>
  </si>
  <si>
    <t>中频电治疗</t>
  </si>
  <si>
    <t>仪器准备，核对医嘱，排除禁忌证，评估皮肤，告知患者注意事项，取舒适体位，暴露治疗部位，使用音频电治疗机或可产生频率为1000-100000赫兹等幅正弦电流的仪器，摆放并固定电极，调节电流至所需强度。治疗中，巡视患者。治疗后记录治疗单，衬垫清洗，消毒，晾干备用。</t>
  </si>
  <si>
    <t>LEBZX017</t>
  </si>
  <si>
    <t>干扰电治疗</t>
  </si>
  <si>
    <t>仪器准备，核对医嘱，皮肤评估，排除禁忌证，取舒适体位，暴露治疗部位，告知注意事项，使用干扰电治疗机，固定电极，调节电流至所需强度。治疗中，巡视患者，根据需要调整治疗输出。治疗后，记录治疗单，衬垫清洗，消毒，晾干备用。</t>
  </si>
  <si>
    <t>LEBZX018</t>
  </si>
  <si>
    <t>负压干扰电治疗</t>
  </si>
  <si>
    <t>仪器准备，核对医嘱，皮肤评估，排除禁忌证，取舒适体位，暴露治疗部位，工作人员检查患者皮肤，告知注意事项、使用带有负压装置的干扰电治疗机，电极吸附于体表，调节电流至所需强度。治疗中，巡视患者，根据需要调整治疗输出。治疗后，记录治疗单，衬垫清洗，消毒，晾干备用。</t>
  </si>
  <si>
    <t>LEBZX019</t>
  </si>
  <si>
    <t>动态干扰电治疗</t>
  </si>
  <si>
    <t>仪器准备，核对医嘱，皮肤评估，排除禁忌证，取舒适体位，暴露治疗部位，告知注意事项，使用动态干扰电治疗机，固定电极，调节电流至所需强度。治疗中，巡视患者，根据需要调整治疗输出。治疗后，记录治疗单，衬垫清洗，消毒，晾干备用。</t>
  </si>
  <si>
    <t>LEBZX020</t>
  </si>
  <si>
    <t>负压动态干扰电治疗</t>
  </si>
  <si>
    <t>仪器准备，核对医嘱，皮肤评估，排除禁忌证，取舒适体位，暴露治疗部位，告知注意事项，使用带负压装置的动态干扰电治疗机，电极吸附于体表，调节电流至所需强度。治疗中，巡视患者，根据需要调整治疗输出。治疗后，记录治疗单，衬垫清洗，消毒，晾干备用。</t>
  </si>
  <si>
    <t>LEBZX021</t>
  </si>
  <si>
    <t>立体动态干扰电治疗</t>
  </si>
  <si>
    <t>仪器准备，核对医嘱，皮肤评估，排除禁忌证，取舒适体位，暴露治疗部位，告知注意事项，使用立体动态干扰电治疗机，固定电极，调节电流至所需强度。治疗中巡视患者，根据需要调整治疗输出。治疗后，记录治疗单，衬垫清洗，消毒，晾干备用。</t>
  </si>
  <si>
    <t>LEBZX022</t>
  </si>
  <si>
    <t>负压立体动态干扰电治疗</t>
  </si>
  <si>
    <t>仪器准备，核对医嘱，皮肤评估，排除禁忌证，取舒适体位，暴露治疗部位，工作人员检查患者皮肤，告知注意事项、使用带负压装置的立体动态干扰电治疗机，按医嘱以形成立体动态干扰电场方式将吸附电极吸附于体表，调节电流至所需强度。治疗中，巡视患者，根据需要调整治疗输出。治疗后，记录治疗单，衬垫清洗，消毒，晾干备用。</t>
  </si>
  <si>
    <t>LEBZX023</t>
  </si>
  <si>
    <t>音乐电治疗</t>
  </si>
  <si>
    <t>仪器准备，核对医嘱，排除禁忌，取合适体位，暴露部位，评估皮肤，告知注意事项，使用音乐电疗仪器，按医嘱选定乐曲，固定电极，放音乐，调节输出所需流量，观察治疗反应，根据需要调整治疗输出。治疗后，记录治疗单，衬垫清洗，消毒，晾干备用。</t>
  </si>
  <si>
    <t>LEBZX024</t>
  </si>
  <si>
    <t>共鸣火花治疗</t>
  </si>
  <si>
    <t>仪器准备，核对医嘱，皮肤评估，排除禁忌证，告知注意事项，确定治疗部位，暴露部位，使用共鸣火花治疗仪，皮肤表面涂少量化石粉，操作者带防护眼镜，选择治疗电极，将消毒后的电极涂润滑剂对准治疗部位往复体表移动，计时。治疗中，注意患者病情变化。治疗后，检查治疗部位状况，记录治疗单，电极清洗，消毒后置于消毒液内。</t>
  </si>
  <si>
    <t>5分钟</t>
  </si>
  <si>
    <t>LEBZX025</t>
  </si>
  <si>
    <t>短波治疗</t>
  </si>
  <si>
    <t>仪器准备，核对医嘱，评估皮肤，排除禁忌证，在屏蔽房间进行，告知注意事项，确定治疗部位，暴露部位，使用短波治疗仪，选择并固定电极，调节仪器输出，达到治疗量，计时。治疗中，巡视患者，治疗后检查治疗部位，记录治疗单。</t>
  </si>
  <si>
    <t>LEBZX026</t>
  </si>
  <si>
    <t>小功率短波治疗</t>
  </si>
  <si>
    <t>仪器准备，核对医嘱，评估皮肤，排除禁忌证，在屏蔽房间进行，告知注意事项，确定治疗部位，暴露部位，使用小功率短波治疗仪，选择并固定电极，调节仪器输出，达到治疗量，计时。治疗中，巡视患者。治疗后检查治疗部位，记录治疗单。</t>
  </si>
  <si>
    <t>LEBZX027</t>
  </si>
  <si>
    <t>脉冲短波治疗</t>
  </si>
  <si>
    <t>仪器准备，核对医嘱，评估皮肤，排除禁忌证，在屏蔽房间进行，告知注意事项，确定治疗部位，暴露部位，使用脉冲短波治疗仪，选择并固定电极，调节仪器输出，达到治疗量，计时。治疗中，巡视患者。治疗后，检查治疗部位、记录治疗单。</t>
  </si>
  <si>
    <t>LEBZX029</t>
  </si>
  <si>
    <t>短波热疗</t>
  </si>
  <si>
    <t>仪器准备，核对医嘱，排除禁忌证，告知注意事项，确定治疗部位，使用短波热疗机将输出频率为3-30兆赫大功率短波作用于肿瘤组织体表投影部位进行治疗，暴露部位，选择并固定电极，调节仪器输出，计时。治疗中，巡视患者。治疗后，检查治疗部位，记录治疗单。</t>
  </si>
  <si>
    <t>LEBZX030</t>
  </si>
  <si>
    <t>超短波治疗</t>
  </si>
  <si>
    <t>仪器准备，核对医嘱，评估皮肤，排除禁忌证，在屏蔽房间进行，告知注意事项，确定治疗部位，暴露部位，使用大功率超短波治疗仪，选择并固定电极，调节仪器输出，达到治疗量、计时。治疗中，巡视患者。治疗后，检查治疗部位、记录治疗单。</t>
  </si>
  <si>
    <t>LEBZX031</t>
  </si>
  <si>
    <t>小功率超短波治疗</t>
  </si>
  <si>
    <t>仪器准备，核对医嘱，皮肤评估，排除禁忌证，在屏蔽房间进行，告知注意事项，确定治疗部位，暴露部位，使用小功率超短波治疗仪，选择并固定电极，调节仪器输出，达到治疗量，计时。治疗中，巡视患者。治疗后检查治疗部位，记录治疗单。</t>
  </si>
  <si>
    <t>LEBZX032</t>
  </si>
  <si>
    <t>脉冲超短波治疗</t>
  </si>
  <si>
    <t>仪器准备，核对医嘱，评估皮肤，排除禁忌证，在屏蔽房间进行，告知注意事项，确定治疗部位，暴露部位，使用脉冲超短波治疗仪，选择并固定电极，调节仪器输出，达到治疗量，计时。治疗中，巡视患者。治疗后，检查治疗部位，记录治疗单。</t>
  </si>
  <si>
    <t>LEBZX033</t>
  </si>
  <si>
    <t>超短波热疗</t>
  </si>
  <si>
    <t>仪器准备，核对医嘱，排除禁忌证，告知注意事项、确定治疗部位，使用超短波热疗机将输出频率为30-300兆赫大功率超短波作用于体内肿瘤组织，暴露部位，选择并固定电极，调节仪器输出，计时。治疗中，巡视患者。治疗后，检查治疗部位，记录治疗单。</t>
  </si>
  <si>
    <t>LEBZX034</t>
  </si>
  <si>
    <t>分米波治疗</t>
  </si>
  <si>
    <t>仪器准备，核对医嘱，排除禁忌证，告知注意事项在屏蔽房间进行，确定治疗部位，暴露部位，使用分米波治疗仪，选择并固定电极，调节仪器输出，计时。治疗中，巡视患者。治疗后，检查治疗部位，记录治疗单。</t>
  </si>
  <si>
    <t>LEBZX035</t>
  </si>
  <si>
    <t>分米波热疗</t>
  </si>
  <si>
    <t>仪器准备，核对医嘱，排除禁忌证，告知注意事项，确定治疗部位，使用分米波热疗机将输出频率为300-3000兆赫大功率分米波作用于体内肿瘤组织暴露部位，选择并固定电极，调节仪器输出，计时。治疗中，巡视患者。治疗后检查治疗部位，记录治疗单。</t>
  </si>
  <si>
    <t>LEBZX036</t>
  </si>
  <si>
    <t>厘米波治疗</t>
  </si>
  <si>
    <t>仪器准备，核对医嘱，排除禁忌证，告知注意事项在屏蔽房间进行，确定治疗部位，暴露部位，使用厘米波治疗仪，选择并固定电极，调节仪器输出，计时。治疗中，巡视患者。治疗后，检查治疗部位，记录治疗单。</t>
  </si>
  <si>
    <t>LEBZX037</t>
  </si>
  <si>
    <t>厘米波体腔治疗</t>
  </si>
  <si>
    <t>仪器准备，核对医嘱，排除禁忌证，告知注意事项，确定治疗部位，暴露部位，使用厘米波体腔治疗仪将输出频率为3000-30000兆赫的厘米波进行治疗，选择并固定电极、调节仪器输出，计时。治疗中，巡视患者。治疗后，检查治疗部位，记录治疗单。</t>
  </si>
  <si>
    <t>每体腔</t>
  </si>
  <si>
    <t>LEBZX038</t>
  </si>
  <si>
    <t>厘米波热疗</t>
  </si>
  <si>
    <t>仪器准备，核对医嘱，排除禁忌证，告知注意事项，确定治疗部位，使用厘米波热疗机将输出频率为3000-30000兆赫大功率分米波作用于体内肿瘤组织，暴露部位，选择并固定电极，调节仪器输出，计时。治疗中，巡视患者。治疗后，检查治疗部位、记录治疗单。</t>
  </si>
  <si>
    <t>LEBZX039</t>
  </si>
  <si>
    <t>毫米波治疗</t>
  </si>
  <si>
    <t>仪器准备，核对医嘱，排除禁忌证，告知注意事项在屏蔽房间进行，确定治疗部位，暴露部位，使用毫米波治疗仪，选择并固定电极，调节仪器输出，计时。治疗中，巡视患者。治疗后，检查治疗部位，记录治疗单。</t>
  </si>
  <si>
    <t>LEBZX040</t>
  </si>
  <si>
    <t>毫米波体腔治疗</t>
  </si>
  <si>
    <t>仪器准备，核对医嘱，排除禁忌证，告知注意事项，确定治疗部位，暴露部位，使用毫米波体腔治疗仪将输出频率为30-300吉赫兹(GHz)的毫米波，选择并固定电极、调节仪器输出，计时。治疗中，巡视患者。治疗后，检查治疗部位、记录治疗单。</t>
  </si>
  <si>
    <t>LEBZX041</t>
  </si>
  <si>
    <t>低压静电治疗</t>
  </si>
  <si>
    <t>仪器准备，核对医嘱，排除禁忌证，告知注意事项，患者双足踏于带有绝缘底座的足踏电极上，使用低压静电治疗仪，调节仪器输出，计时。治疗中，巡视患者。治疗后，记录治疗单。</t>
  </si>
  <si>
    <t>LEBZX042</t>
  </si>
  <si>
    <t>高压静电治疗</t>
  </si>
  <si>
    <t>仪器准备，核对医嘱，排除禁忌证，告知注意事项，在单独治疗室中进行，患者双足踏于带有绝缘底座的足踏电极上，使用高压静电治疗仪，另一电极置于头部上方，调节仪器输出，计时。治疗中，巡视患者。治疗后，记录治疗单。</t>
  </si>
  <si>
    <t>LEBZX045</t>
  </si>
  <si>
    <t>空气负离子治疗</t>
  </si>
  <si>
    <t>仪器准备，核对医嘱，排除禁忌证，告知注意事项，使用空气负离子治疗仪、在单独治疗室中进行、调节仪器输出，计时。治疗中，巡视患者。治疗后，记录治疗单。</t>
  </si>
  <si>
    <t>LEBZY001</t>
  </si>
  <si>
    <t>直流电全身水浴治疗</t>
  </si>
  <si>
    <t>仪器准备，药品准备，核对医嘱，排除禁忌证，告知注意事项，使用直流电疗仪，将电极放入体腔(宫颈、阴道、直肠等)，取半卧位，患者全身浸入浴盆，缓慢调节电流至预计治疗强度的2/3，询问患者感觉，逐步调节电流强度至治疗应有强度，定时。治疗后、缓慢调节电流强度至零位，记录治疗单，浴盆消毒备用。</t>
  </si>
  <si>
    <t>LECZX001</t>
  </si>
  <si>
    <t>超声波治疗</t>
  </si>
  <si>
    <t>仪器准备，核对医嘱，排除禁忌证，告知注意事项，取舒适体位，确定清洗治疗部位，确定治疗类型，使用超声波治疗仪，治疗者持超声声头治疗，调节仪器输出，计时。治疗中，巡视患者。治疗后，检查治疗部位，记录治疗单、清洗消毒超声头。</t>
  </si>
  <si>
    <t>LECZX002</t>
  </si>
  <si>
    <t>超声波药物透入治疗</t>
  </si>
  <si>
    <t>仪器准备，药品准备，核对医嘱，排除禁忌证，询问有无药物过敏史，告知注意事项，取舒适体位，确定并清洗治疗部位，涂布药液，确定治疗类型，使用超声波治疗仪，治疗者持超声声头治疗，调节仪器输出，计时。治疗后，检查治疗部位，记录治疗单，清洗消毒超声头。</t>
  </si>
  <si>
    <t>LECZX003</t>
  </si>
  <si>
    <t>放射式冲击波疼痛治疗(RSWT)</t>
  </si>
  <si>
    <t>应用体外冲击波技术，在超声波定位下，确定治疗区域。使用治疗能量为2-4巴，冲击次数2000次，冲击频率5-10赫兹，治疗足底筋膜炎、钙化性肌腱炎、非钙化性肌腱炎、跟腱痛、转子滑囊炎、骼胫摩擦综合征、桡侧或尺侧肱骨上髁炎、胫骨缘综合征、常见性附着肌腱炎、肌触发痛点等。不含超声引导、心电图检查、血凝检查。</t>
  </si>
  <si>
    <t>LEDYR001</t>
  </si>
  <si>
    <t>皮温生物反馈治疗</t>
  </si>
  <si>
    <t>指使用皮温生物反馈治疗仪将皮肤温度传感器测出的信号转换成声、光等信号，指导患者主观参与调整皮温的治疗。在单独治疗室进行、仪器准备、核对医嘱，排除禁忌证，告知注意事项、取舒适体位，选择采集信号部位，清洗擦干，传感器固定、确定治疗类型，调节仪器输出，指导患者主观参与调节信号、计时，治疗中巡视患者，治疗后检查治疗部位、记录治疗单。</t>
  </si>
  <si>
    <t>LEDYR002</t>
  </si>
  <si>
    <t>皮肤电阻生物反馈治疗</t>
  </si>
  <si>
    <t>在单独治疗室进行，仪器准备，核对医嘱，排除禁忌证，告知注意事项，取舒适体位，使用皮肤电阻生物反馈治疗仪，选择采集信号部位，清洗，酒精脱脂，电极涂导电膏并固定在皮肤上，确定治疗类型，调节仪器输出，指导患者主观参与调节信号，计时。治疗中，巡视患者，询问有无异常感觉。治疗后，询问病情，检查治疗部位，记录治疗单，清洗消毒电极，晾干备用。</t>
  </si>
  <si>
    <t>LEDZX001</t>
  </si>
  <si>
    <t>心率生物反馈治疗</t>
  </si>
  <si>
    <t>在单独治疗室进行，仪器准备，核对医嘱，排除禁忌证，告知注意事项、取舒适体位，使用心率生物反馈治疗仪，选择采集心率信号的部位清洗，酒精脱脂，电极涂导电膏，固定在皮肤上，确定治疗类型，调节仪器输出，指导患者主观参与调节信号、计时。治疗中，巡视患者，询问有无异常感觉。治疗后，检查治疗部位，记录治疗单，清洗消毒电极，晾干备用。</t>
  </si>
  <si>
    <t>LEDZX002</t>
  </si>
  <si>
    <t>脑电生物心理反馈治疗</t>
  </si>
  <si>
    <t>由经过培训的专业治疗师在独立的治疗室内，根据详细临床评估和脑电图检查定量测试分析，确定每位患者的治疗参数，即增强和抑制的频率范围及治疗位点，清洁头顶和双耳垂皮肤，按照国际10/20系统安放电极至少1个位点加2个接地电极，用导电膏粘附电极，设定参数，对患者情绪、行为、认知功能、睡眠等方面进行生物心理治疗。</t>
  </si>
  <si>
    <t>LEDZX003</t>
  </si>
  <si>
    <t>肌电生物反馈治疗</t>
  </si>
  <si>
    <t>在单独治疗室进行，仪器准备，核对医嘱，排除禁忌证，告知注意事项，取舒适体位，使用肌电生物反馈治疗仪，选择采集信号部位，清洗，酒精脱脂，电极涂导电膏，固定在皮肤上，确定治疗类型，调节仪器输出，指导患者主观参与调节信号，计时。治疗中，巡视患者，治疗后检查治疗部位，记录治疗单，清洗消毒电极，晾干备用。</t>
  </si>
  <si>
    <t>LEEQU001</t>
  </si>
  <si>
    <t>阴部/盆底肌磁刺激治疗</t>
  </si>
  <si>
    <t>用于刺激和调节盆底神经和肌肉功能。采用盆底电生理治疗仪，患者取坐位，将磁刺激器置于盆底，给予适当刺激治疗。</t>
  </si>
  <si>
    <t>LEEZX001</t>
  </si>
  <si>
    <t>电磁场治疗</t>
  </si>
  <si>
    <t>仪器准备，核对医嘱，排除禁忌证，告知注意事项，取舒适体位，使用低频交变磁场治疗机，选取合适磁极摆放，并调节治疗参数，计时。治疗中，询问患者感觉。治疗后，移开磁极，记录治疗单。</t>
  </si>
  <si>
    <t>LEEZX002</t>
  </si>
  <si>
    <t>旋转磁场治疗</t>
  </si>
  <si>
    <t>仪器准备，核对医嘱，排除禁忌证，告知注意事项，取舒适体位，使用旋转磁场治疗机，按医嘱摆放磁极，调节治疗参数，计时。治疗中，询问患者感觉。治疗后，记录治疗单。</t>
  </si>
  <si>
    <t>LEEZX003</t>
  </si>
  <si>
    <t>磁热治疗</t>
  </si>
  <si>
    <t>选用热磁器，通过其温热效应和强磁穿割作用于特定的穴位，进行治疗和保健，根据病情选定磁力强度和治疗时间。</t>
  </si>
  <si>
    <t>LEEZX004</t>
  </si>
  <si>
    <t>磁热振治疗</t>
  </si>
  <si>
    <t>仪器准备，核对医嘱，排除禁忌证，告知注意事项，取舒适体位，使用磁热振治疗仪器，摆放治疗袋并调节治疗参数，计时。治疗中，询问患者感觉。治疗后，检查治疗部位，记录治疗单。</t>
  </si>
  <si>
    <t>LEEZX005</t>
  </si>
  <si>
    <t>低频脉冲磁场局部治疗</t>
  </si>
  <si>
    <t>仪器准备，核对医嘱，排除禁忌证，告知注意事项，取舒适体位，使用低频脉冲磁场治疗机，选取合适磁极并摆放，调节治疗参数，计时。治疗中，询问患者感觉。治疗后，记录治疗单。</t>
  </si>
  <si>
    <t>LEEZY001</t>
  </si>
  <si>
    <t>低频脉冲磁场全身治疗</t>
  </si>
  <si>
    <t>LEFWA001</t>
  </si>
  <si>
    <t>上肢旋涡浴治疗</t>
  </si>
  <si>
    <t xml:space="preserve">核对医嘱，排除禁忌证，告知注意事项，检查涡流装置，将上肢浸入漩涡装置水中，定时。治疗中，观察患者情况。治疗后，患者休息数分钟方可离开，记录治疗单，消毒浴盆。
</t>
  </si>
  <si>
    <t>LEFXA001</t>
  </si>
  <si>
    <t>下肢旋涡浴治疗</t>
  </si>
  <si>
    <t xml:space="preserve">核对医嘱，排除禁忌证，告知注意事项，检查涡流装置，将下肢浸入漩涡装置水中，定时。治疗中，观察患者情况。治疗后，患者休息数分钟方可离开，记录治疗单，消毒浴盆。
</t>
  </si>
  <si>
    <t>LEFYR001</t>
  </si>
  <si>
    <t>烧伤浸浴治疗</t>
  </si>
  <si>
    <t>利用水疗槽(或池)进行烧伤病人的创面浸泡冲洗，去除死皮等污垢并清洁创面，需要时可在水中加入高锰酸钾等消毒剂(0.5克/吨)。对于烧伤程度严重，无法独立转移的患者，可以结合升降器械辅助患者进出水疗槽(或池)。教会患者在浸泡5-10分钟之后，进行预防疤痕挛缩的自我牵拉，以提高相应肢体的活动功能。</t>
  </si>
  <si>
    <t>六岁及以下儿童减半收取</t>
  </si>
  <si>
    <t>LEFZX001</t>
  </si>
  <si>
    <t>气泡浴治疗</t>
  </si>
  <si>
    <t>核对医嘱，排除禁忌证，告知注意事项，在浴盆中放置气泡性装置。患者全身浸入水中，检查气泡浴装置，开动气泡发生器，测量患者心率血压，取半卧位，定时，在治疗过程中密切观察患者情况，治疗后再测心率血压，患者休息数分钟无不适主诉后方可离开，记录治疗单，消毒浴盆。</t>
  </si>
  <si>
    <t>LEFZX002</t>
  </si>
  <si>
    <t>哈巴氏槽治疗</t>
  </si>
  <si>
    <t xml:space="preserve">核对医嘱，排除禁忌证，告知注意事项，测量患者心率血压，检查浴槽、取站立位，治疗师在槽外指导或帮助患者进行运动训练，使用“8”字形或葫芦形等各种形状供个人全身运动用浴槽，可同时加入涡流浴、气泡浴、局部喷射浴等的治疗，密切观察患者情况，治疗后再测患者心率血压，患者休息数分钟无不适主诉后方可离开，记录治疗单、消毒浴盆。
</t>
  </si>
  <si>
    <t>LEFZY001</t>
  </si>
  <si>
    <t>药物浸浴治疗</t>
  </si>
  <si>
    <t>核对医嘱，排除禁忌证，告知注意事项，询问药物过敏史，向专用浴盆加入药物，测量患者心率血压，患者全身浸入药液中，取半卧位，定时，在治疗过程中密切观察患者情况，治疗后再测心率血压，患者休息数分钟无不适主诉后方可离开，记录治疗单，消毒浴盆。</t>
  </si>
  <si>
    <t>LEGYR001</t>
  </si>
  <si>
    <t>浸蜡治疗</t>
  </si>
  <si>
    <t>核对医嘱，排除禁忌证，告知注意事项，评估皮肤，检查恒温蜡容器，测量蜡温度，快速反复数次进出蜡液，使治疗部位被蜡包裹后再浸入蜡容器中，计时。治疗中，观察患者情况。治疗后，检查皮肤、定期洗蜡并加新蜡。</t>
  </si>
  <si>
    <t>LEGYR002</t>
  </si>
  <si>
    <t>刷蜡治疗</t>
  </si>
  <si>
    <t>核对医嘱，排除禁忌证，告知注意事项，评估治疗皮肤，测量石蜡温度、用软毛排笔取蜡液，迅速而均匀的涂在治疗部位，形成1-2厘米蜡层、计时。治疗中，观察患者情况。治疗后，检查皮肤，定期洗蜡并加新蜡。</t>
  </si>
  <si>
    <t>LEGYR003</t>
  </si>
  <si>
    <t>蜡敷治疗</t>
  </si>
  <si>
    <t>核对医嘱，排除禁忌证，告知注意事项，检查评估皮肤，熔化的石蜡并冷却到一定程度后保温待用、石蜡外敷于治疗部位，包裹后用棉垫毛毯保温，计时。治疗中，观察患者情况。治疗后，检查皮肤，定期洗蜡并加新蜡。不含蜡袋法。</t>
  </si>
  <si>
    <t>LEGYR004</t>
  </si>
  <si>
    <t>电泥疗</t>
  </si>
  <si>
    <t>仪器准备，核对医嘱，排除禁忌证，告知注意事项，制作或准备泥饼，检查评估治疗部位皮肤，使用直流电疗机或透热电疗机，将泥饼放置于皮肤表面后按医嘱选择连接电极，调节治疗参数，计时。治疗中，观察患者情况。治疗后，检查皮肤，记录治疗单。</t>
  </si>
  <si>
    <t>LEGYR005</t>
  </si>
  <si>
    <t>泥敷治疗</t>
  </si>
  <si>
    <t>核对医嘱，排除禁忌证，告知注意事项，检查评估治疗部位皮肤，将治疗用泥加温至40-55℃备用，在治疗部位涂一层薄泥后将泥饼外敷于患部，包裹保温、计时。治疗中，观察患者情况。治疗后，检查皮肤，记录治疗单。</t>
  </si>
  <si>
    <t>LEGZY001</t>
  </si>
  <si>
    <t>全身泥疗</t>
  </si>
  <si>
    <t>核对医嘱，排除禁忌证，告知注意事项，测量血压、心率，在专用场地将医疗泥放入浴盆内，加盐水或温泉水至需要稀度，患者胸部以下浸入泥水中，计时。治疗中，观察询问患者。治疗后，记录血压，心率治疗单。</t>
  </si>
  <si>
    <t>LEHZX001</t>
  </si>
  <si>
    <t>冷空气治疗</t>
  </si>
  <si>
    <t xml:space="preserve">指使用特殊设计的转换器，除去空气中的水分和灰尘，用处理过的冷空气(温度-15℃以下)作用于治疗部位的冷疗方法。仪器准备，核对医嘱，排除禁忌证，评估治疗部位，告知注意事项，取舒适体位，暴露治疗部位，非治疗部位部位保暖，选择相应的冷空气喷嘴，相隔45厘米左右的距离向治疗部位进行喷射，持续数分钟至十分钟。治疗后，观察局部反应，记录治疗单。
</t>
  </si>
  <si>
    <t>LEHZX002</t>
  </si>
  <si>
    <t>冰敷治疗</t>
  </si>
  <si>
    <t xml:space="preserve">特殊制冰机制备冰片，塑料袋内装入小冰块，空气排出，封紧口袋，将冰袋放在病变部位，严密观察，根据病情和医嘱决定治疗时间，治疗后，评估皮肤状况并记录。
</t>
  </si>
  <si>
    <t>冰袋</t>
  </si>
  <si>
    <t>LEHZX003</t>
  </si>
  <si>
    <t>冰按摩治疗</t>
  </si>
  <si>
    <t>使用冰块、冰按摩器、冰棉棒对受累部位进行摩擦的治疗。核对医嘱，评估皮肤，告知注意事项，取舒适体位，非治疗部位保暖，在治疗过程中给患者鼓励、用冰块以中等速度有节律的摩擦治疗部位，直至皮肤感觉麻木，通常时间为5-10分钟。治疗后，检查皮肤状况和全身生理反应，评定和记录。</t>
  </si>
  <si>
    <t>LEJVH001</t>
  </si>
  <si>
    <t>颈椎机械牵引</t>
  </si>
  <si>
    <t>核对医嘱、检查牵引装置，排除禁忌证，告知注意事项，按医嘱选取治疗体位并固定，使用颈椎机械牵引装置对颈椎进行牵引治疗，调整牵引角度和重量，计时，观察患者反应。治疗后，询问患者感觉，记录治疗单。</t>
  </si>
  <si>
    <t>LEJVH002</t>
  </si>
  <si>
    <t>颈椎电动牵引</t>
  </si>
  <si>
    <t>核对医嘱，检查牵引装置，排除禁忌证，告知注意事项，按医嘱选取治疗体位并固定，使用颈椎电动牵引装置对颈椎进行牵引治疗，调整牵引角度，选择牵引重量和时间，开机，观察患者反应。治疗后，询问患者感觉，记录治疗单。</t>
  </si>
  <si>
    <t>LEJVT001</t>
  </si>
  <si>
    <t>腰椎机械牵引</t>
  </si>
  <si>
    <t>核对医嘱，检查牵引装置，排除禁忌证，告知注意事项，按医嘱选取治疗体位并固定，使用腰椎机械牵引装置对腰椎进行牵引治疗，调整牵引重量，计时，观察患者反应。治疗后，询问患者感觉，记录治疗单。</t>
  </si>
  <si>
    <t>LEJVT002</t>
  </si>
  <si>
    <t>腰椎电动牵引</t>
  </si>
  <si>
    <t xml:space="preserve">核对医嘱，检查牵引装置，排除禁忌证，告知注意事项，按医嘱选取治疗体位并固定，使用腰椎电动牵引装置对腰椎进行牵引治疗，选择牵引重量和时间，开机，观察患者反应。治疗后，询问患者感觉，记录治疗单。
</t>
  </si>
  <si>
    <t>LEJVT003</t>
  </si>
  <si>
    <t>三维快速牵引</t>
  </si>
  <si>
    <t>指使用三维牵引仪器对腰椎进行三维快速牵引治疗。根据患者身高、体重、性别、年龄、发病部位、病变状态等，确定其牵引距离、成角方向、成角度数、旋转方向、旋转度数等数据，并将其输入计算机。患者解除腰带，俯卧于牵引床上，暴露腰部，并固定好，检查无误时启动牵引床。医者之手置于病变椎间，嘱患者放松，不要屏气，不要对抗。脚踏开关，牵引床按照指令自动完成定距离快速牵引与定角度旋转同步动作，同时医生辅以手法顶推或按压：每次动作1-3下。三维快速牵引后嘱患者平卧3-6小时，可配用消炎利水药物。三天内限制活动，尤其不能弯腰和扭腰，此后配合手法等辅助治疗。</t>
  </si>
  <si>
    <t>LEJW6001</t>
  </si>
  <si>
    <t>肢体加压治疗</t>
  </si>
  <si>
    <t>指使用正压顺序循环治疗仪，促使组织经静脉、淋巴管回流以消除肢体局部水肿的治疗。将排空气体的袖(或腿)套套在患肢上，设定气袋压力，开机，从位于肢体末端的气袋开始逐一充气，四只气袋完全充气后，压力维持一段时间，再从肢体近端气袋开始依次排气，直至末端，此为一个作用周期。压力大小可根据患者的感觉和耐受情况随时调节。</t>
  </si>
  <si>
    <t>LEJW6002</t>
  </si>
  <si>
    <t>肢体负压吸引治疗</t>
  </si>
  <si>
    <t>产生机械震动的按摩作用的治疗。患者采取坐位或仰卧位、使用负压治疗仪、调整好压力舱的高度和倾斜角度，将肢体裸露伸入舱内，用与患肢周径相符的柔软而有弹性的垫圈在压力舱口处固定，并密封舱口、将患者座椅或床与仪器用皮带固定、调节压力大小，计时，治疗后，询问患者反应，检查治疗部位，记录治疗单。</t>
  </si>
  <si>
    <t>LEJW6003</t>
  </si>
  <si>
    <r>
      <rPr>
        <sz val="9"/>
        <rFont val="宋体"/>
        <charset val="134"/>
      </rPr>
      <t>淋巴回流治疗</t>
    </r>
    <r>
      <rPr>
        <sz val="9"/>
        <rFont val="DejaVu Sans"/>
        <charset val="0"/>
      </rPr>
      <t> </t>
    </r>
  </si>
  <si>
    <r>
      <rPr>
        <sz val="9"/>
        <rFont val="宋体"/>
        <charset val="134"/>
      </rPr>
      <t>利用负压抽吸原理，通过对治疗区域的负压值、脉冲时间和振动进行精确设定来达到不同的治疗目的。</t>
    </r>
    <r>
      <rPr>
        <sz val="9"/>
        <rFont val="DejaVu Sans"/>
        <charset val="0"/>
      </rPr>
      <t> </t>
    </r>
  </si>
  <si>
    <t>LEJW8001</t>
  </si>
  <si>
    <t>四肢关节功能牵引</t>
  </si>
  <si>
    <t xml:space="preserve">核对医嘱，排除禁忌证，告知注意事项，使用四肢关节机械牵引器械，检查牵引装置，患者取相应体位并固定，按医嘱要求部位和牵引参数进行治疗，治疗中观察询问患者，结束后记录。
</t>
  </si>
  <si>
    <t>LEJZX001</t>
  </si>
  <si>
    <t>悬吊治疗</t>
  </si>
  <si>
    <t>指使用滑道、悬吊配件、锁定装置，将病人的相应肢体或整个身体处于悬吊状态进行的治疗。一手抓住悬吊带，另一手抓住悬吊绳，向开放槽一侧慢慢拉动悬吊绳，直到悬吊带放松，把悬吊带调节到所需高度，将悬吊绳向闭锁一侧快速拉动，锁定悬吊绳，以此过程完成对悬吊带高度调节的操作。将患者相应肢体或整个身体固定在悬吊带中，调整所需高度，可以进行肌肉放松训练、关节活动度训练、牵引、关节稳定性训练、感觉运动的协调训练、肌肉势能训练等。</t>
  </si>
  <si>
    <t>LEJZX002</t>
  </si>
  <si>
    <t>局部电动按摩</t>
  </si>
  <si>
    <t>指使用电动按摩仪对人体局部进行的治疗。仪器准备，核对医嘱，评估皮肤，告知注意事项，取舒适体位，计时，必要时用治疗巾遮盖，询问患者感觉。治疗后，查皮肤，记录治疗单。</t>
  </si>
  <si>
    <t>LEJZX003</t>
  </si>
  <si>
    <t>局部电热按摩</t>
  </si>
  <si>
    <t>指使用合并热疗的电动按摩仪对人体局部进行治疗。仪器准备，核对医嘱，评估皮肤，告知注意事项，取舒适体位，计时，必要时用治疗巾遮盖，询问患者感觉。治疗后，查皮肤，记录治疗单。</t>
  </si>
  <si>
    <t>LEJZY001</t>
  </si>
  <si>
    <t>全身电动按摩</t>
  </si>
  <si>
    <t>指使用电动按摩床或按摩椅对人体全身进行治疗。仪器准备，核对医嘱，选定记录参数，评估皮肤，告知注意事项，取舒适体位，计时，观察，必要时用治疗巾遮盖，询问患者感觉。治疗后，查皮肤，记录治疗单。</t>
  </si>
  <si>
    <t>LEJZY002</t>
  </si>
  <si>
    <t>全身电热按摩</t>
  </si>
  <si>
    <t>指使用合并热疗的电动按摩床或按摩椅对人体全身进行治疗。仪器准备，核对医嘱，评估皮肤，告知注意事项，取舒适体位，计时，必要时用治疗巾遮盖，询问患者感觉。治疗后，查皮肤，记录治疗单。</t>
  </si>
  <si>
    <t>LEZZX001</t>
  </si>
  <si>
    <t>场效应治疗</t>
  </si>
  <si>
    <t>指使用场效应治疗仪将其产生的低频交变磁场和远红外线热辐射对人体进行治疗。仪器准备，核对医嘱，皮肤评估，排除禁忌证，告知注意事项，按医嘱将效应带外敷于治疗部位，选择治疗强度和时间，治疗中观察询问患者。治疗后，检查皮肤，记录治疗单。</t>
  </si>
  <si>
    <t>M</t>
  </si>
  <si>
    <t>九.康复医疗</t>
  </si>
  <si>
    <t xml:space="preserve">本章说明：                                                                                                                                                                                
1. 本章“康复医疗”项目指对各种功能障碍进行康复评定、功能训练和恢复的医疗服务项目。                                                                                                       
2. 本章包括“康复评定”、“康复治疗”两个部分，共计149项。本章项目编码字首为M。                                                                    </t>
  </si>
  <si>
    <t>MA</t>
  </si>
  <si>
    <t>(一)康复评定</t>
  </si>
  <si>
    <t>MAAX8001</t>
  </si>
  <si>
    <t>表面肌电图检查</t>
  </si>
  <si>
    <t>采用表面肌电图仪采集患者在某一种特定运动中各组肌群收缩的起止时间，收缩的强度以及不同肌群收缩的顺序情况以及频谱分析特点，进行数据后处理与分析，判断肌肉运动正常与否以及异常发生的原因。人工报告。</t>
  </si>
  <si>
    <t>MAAX9001</t>
  </si>
  <si>
    <t>直流-感应电电诊断检查</t>
  </si>
  <si>
    <t>指使用断续直流电和感应电进行神经肌肉功能检查。仪器准备，核对医嘱，排除禁忌证，选定部位，告知相关事项，放置辅电极，先用感应电后用直流电，主电极在所测肌肉或神经干上确定运动点，降低电流并观察肌肉反应，测定阈电流并记录，直流电检查时先测阴极阈电流，再改为阳极刺激，比较肌肉收缩强度，记录，分析结果，写出报告，电极衬垫洗净，消毒，晾干备用。</t>
  </si>
  <si>
    <t>MAAX9002</t>
  </si>
  <si>
    <t>低频电强度-时间曲线检查</t>
  </si>
  <si>
    <t>指使用不同波宽的方波低频电进行神经肌肉功能检查。仪器准备，核对医嘱，选定部位，排除禁忌证，摆体位，暴露检查部位，告知相关事项，低频电强度时间曲线诊断，放置辅电极，主电极放在所测肌肉运动点，依次用12种不同波宽方波刺激，分别记录引起肌肉收缩最小输出强度，各旋钮复位，描记强度-时间曲线，求得时值，分析结果，写出报告，电极衬垫洗净，消毒，晾干备用。</t>
  </si>
  <si>
    <t>MABW6001a</t>
  </si>
  <si>
    <t>截瘫肢体综合评定</t>
  </si>
  <si>
    <t>采用截瘫肢体评定表对截瘫患者上、下肢感觉及运动功能，痉挛、运动协调、平衡、关节活动度、疼痛，直肠膀胱功能，以及性功能障碍，床上活动转移，步态活动等日常生活能力方面进行综合检查，人工报告。</t>
  </si>
  <si>
    <t>MABW6002</t>
  </si>
  <si>
    <t>肢体残疾评定</t>
  </si>
  <si>
    <t>对脑瘫、偏瘫、脊髓疾病及损伤、小儿麻痹后遗症、截肢、严重骨(或关节、肌肉)疾病和损伤、周围神经疾病和损伤患者的肢体残缺、畸形、瘫痪所致人体运动功能障碍进行综合检查评定。人工报告。</t>
  </si>
  <si>
    <t>MABXA001</t>
  </si>
  <si>
    <t>6分钟步行测试</t>
  </si>
  <si>
    <t>采用标准化方法，对患者进行时间限定的步行距离、步行速度以及不适症状的检查。</t>
  </si>
  <si>
    <t>MABXA002</t>
  </si>
  <si>
    <t>步态分析检查</t>
  </si>
  <si>
    <t>采用步态分析系统进行检查操作，在躯干、骨盆、髋、膝、踝及第5趾骨等关节处贴标志点，采集步态视频，图像后处理，对步行速度、站立相与摆动相比例百分比，步长、步态对称性，步行周期中各环节特征识别，步宽、下肢诸关节运动曲线及数据进行处理分析。图文报告。</t>
  </si>
  <si>
    <t>MABXA003</t>
  </si>
  <si>
    <t>步态动力学分析检查</t>
  </si>
  <si>
    <t>采用动力学步态分析系统，患者从铺设在地面的压力传感器上走过，通过该系统对行走中下肢(髋、膝、踝关节)受力情况进行地反力、关节力矩、人体代谢性能量与机械能转换与守恒等的诊断。人工报告。</t>
  </si>
  <si>
    <t>MABX7001</t>
  </si>
  <si>
    <t>关节活动度检查</t>
  </si>
  <si>
    <t>利用徒手的方式，摆放不同体位，让患者被动或主动地进行关节活动，根据动作完成的状况与质量，利用量角器准确地摆放量角器的移动臂和固定臂，记录关节的活动度与患者的反应或状况。人工报告。</t>
  </si>
  <si>
    <t>MABX8001</t>
  </si>
  <si>
    <t>肌张力评定</t>
  </si>
  <si>
    <t>采用肌张力测定仪对患者进行检查，标准测试体位，将压力传感器垂直置于被测肌腹上，依次在休息位和最大等长收缩状态下各进行5次重复测量。取同名肌双侧比较。人工报告。</t>
  </si>
  <si>
    <t>徒手操作</t>
  </si>
  <si>
    <t>MABX8002</t>
  </si>
  <si>
    <t>等速肌力测定</t>
  </si>
  <si>
    <t>采用等速运动肌力测试系统。依次标定被试体重、被测肢体重量，然后在仪器预先选定的速度(慢速、中速和快速)下进行被测肢体的等速运动测试。人工报告。</t>
  </si>
  <si>
    <t>MABX8003</t>
  </si>
  <si>
    <t>等长肌力评价</t>
  </si>
  <si>
    <t>采用等长肌力测试仪器对患者进行不同关节角度下等长肌力的测试。人工报告。</t>
  </si>
  <si>
    <t>MABX8004</t>
  </si>
  <si>
    <t>肌肉疲劳度测定</t>
  </si>
  <si>
    <t>表面肌电图和等肌力测试系统相结合，对被测工作肌群进行测定，要求连续完成动作20-30次，取前5次平均数值和后5次平均数值进行比较，并进行频谱分析。根据所提供多项数据人工报告。</t>
  </si>
  <si>
    <t>MACZY001</t>
  </si>
  <si>
    <t>跌倒风险评估</t>
  </si>
  <si>
    <t>采用姿势稳定测试系统对患者进行评估，要求患者站立在压力传感器不同硬度的垫上依次完成睁眼，闭眼，头部向前、后、左前、右前等检查动作。给予跌倒风险程度的分析报告。根据测试数据，甄别产生跌倒风险的原因。人工报告。</t>
  </si>
  <si>
    <t>MACZY002</t>
  </si>
  <si>
    <t>运动协调性检查</t>
  </si>
  <si>
    <t>采用计算机辅助的肢体三维运动检查设备，记录指鼻试验，指指试验，跟膝胫试验等的运动轨迹并进行定量分析。人工报告。</t>
  </si>
  <si>
    <t>MADJE001</t>
  </si>
  <si>
    <t>肺功能康复评定</t>
  </si>
  <si>
    <t>利用肺功能测定仪，监测生命体征，连接电极、面罩，留取静息心电图，患者在平板或踏车上按运动方案运动，根据心电图S-T段变化、心律失常以及耗氧量、分钟潮气量、呼吸商、代谢当量进行判断，评价运动肺功能，指导患者进行有氧运动训练，制定运动处方。</t>
  </si>
  <si>
    <t>MADJE002</t>
  </si>
  <si>
    <t>呼吸方式+呼吸肌功能的评定</t>
  </si>
  <si>
    <t>测试前说明目的和要求并取得患者配合，装置呼吸肌功能检测仪，患者按要求完成呼吸动作，分析患者呼吸形式、呼吸肌目前的状况和肺功能的客观检查。人工报告。</t>
  </si>
  <si>
    <t>MADKA001</t>
  </si>
  <si>
    <t>心功能康复评定</t>
  </si>
  <si>
    <t>利用仪器监测生命体征，连接电极、面罩，留取静息心电图，患者在平板或踏车上按运动方案运动，根据心电图S-T段变化、心律失常以及耗氧量、分钟潮气量、呼吸商、代谢当量进行判断，评价运动心功能，指导患者进行有氧运动训练，制定运动处方。</t>
  </si>
  <si>
    <t>MAEBZ001</t>
  </si>
  <si>
    <t>感觉障碍检查</t>
  </si>
  <si>
    <t>使用定量感觉障碍测定仪，将温度觉探头或振动觉探头置于被测部位，测量受检者的温度觉、振动觉和痛觉。人工报告。</t>
  </si>
  <si>
    <t>MAEYR001</t>
  </si>
  <si>
    <t>单丝皮肤感觉检查</t>
  </si>
  <si>
    <t>采用单丝触觉测量计，即通过采用20种不同直径、不同压力的单丝垂直作用于皮肤，定量测定受检者的触觉。根据感觉减退时所用单丝水平，确定损伤部位、损伤水平、损伤性质以及神经损伤恢复程度。人工报告。</t>
  </si>
  <si>
    <t>MAFAZ001</t>
  </si>
  <si>
    <t>反应时检查</t>
  </si>
  <si>
    <t>采用反应时检查仪测定患者对刺激信号做出反应的时间的长短或快慢，根据目标刺激不同，被试选择相应按键进行应答，对患者进行简单反应时和复杂反应时检查。人工报告。</t>
  </si>
  <si>
    <t>MAGAZ003</t>
  </si>
  <si>
    <t>构音障碍筛查</t>
  </si>
  <si>
    <t>使用构音障碍筛查表对患者进行会话、单词检查、喉功能检查、构音器官等方面的测查。人工报告。</t>
  </si>
  <si>
    <t>MAGAZ007</t>
  </si>
  <si>
    <t>言语评估检查</t>
  </si>
  <si>
    <t>含主观评估及计算机评估，指对患者呼吸功能评估、发声功能评估、共鸣功能评估和构音功能评估及其参考标准，通过医师对患者构音评估方法就是让患者发音素、词及短句，最长声时是指深吸气后的最长发声能力。应用《汉语言构音能力测验》记录表对患者进行语言应用的评估。</t>
  </si>
  <si>
    <t>MAGAZ014</t>
  </si>
  <si>
    <t>语音频谱分析检查</t>
  </si>
  <si>
    <t>使用语音频谱分析仪，对患者在发音、发声的状态下，其音声特点、发音部位和发音方法、声韵母的共振峰、音调、音量等嗓音多维度的实时检查、分析。人工报告。</t>
  </si>
  <si>
    <t>MAGGA001</t>
  </si>
  <si>
    <t>鼻流量检查</t>
  </si>
  <si>
    <t>使用鼻流量检查仪，在发音和言语状态下，检查患者异常鼻漏气的定量指标。人工报告。</t>
  </si>
  <si>
    <t>MAGGM001</t>
  </si>
  <si>
    <t>喉发声检查</t>
  </si>
  <si>
    <t>使用喉发声检查仪，对患者发声的单位时间内的气流量、最长发声时间、声音的强度、声音的高度进行检测。人工报告。</t>
  </si>
  <si>
    <t>MAHWR001</t>
  </si>
  <si>
    <t>手功能评定</t>
  </si>
  <si>
    <t>利用计算机上肢功能评价系统对患者进行手部功能的检查，其中有速度、协调性以及动作完成的准确性等量化指标，同时电脑记录相关数据。人工报告。</t>
  </si>
  <si>
    <t>MAHZZ001</t>
  </si>
  <si>
    <t>辅助器具使用评价</t>
  </si>
  <si>
    <t>根据患者需要使用的辅助器具类别评定所用辅助器具是否符合患者的功能需要，评价辅助器具的适合性并观察患者使用情况，为确定康复目标和康复治疗方案提供依据，给出具体建议并出具报告。</t>
  </si>
  <si>
    <t>MAHZZ002</t>
  </si>
  <si>
    <t>轮椅肢位摆放评定</t>
  </si>
  <si>
    <t>利用专业的轮椅系统矫正设备、数据收集设备、坐位和背部传感器、轮椅模拟器和组合式气垫以及电脑软件对轮椅基本功能进行规范的测评，含轮椅类型、尺寸的评定以及肢体摆位时的坐姿以及臀部和背部压力的测评。</t>
  </si>
  <si>
    <t>MAKZY001</t>
  </si>
  <si>
    <t>徒手职业能力评定</t>
  </si>
  <si>
    <t>对患者进行与职业功能状态相关的徒手技术操作能力评定，含日常生活中与职业相关的各种运动技能和操作技能的评定。人工报告。</t>
  </si>
  <si>
    <t>MAKZY002</t>
  </si>
  <si>
    <t>器械职业能力评定</t>
  </si>
  <si>
    <t>利用仪器或器械模拟进行与职业功能状态相关的技术能力评定，含对患者日常生活中与职业相关的各种运动技能和操作技能的评定。人工报告。</t>
  </si>
  <si>
    <t>MAMZY003</t>
  </si>
  <si>
    <t>康复综合评定</t>
  </si>
  <si>
    <t>以康复评价会的形式进行。根据患者具体情况，康复医生、康复护士、运动、作业、语言、社会工作者、心理治疗师、假肢技师参与评价会。评价会对患者身体功能，家庭状况，社会环境等材料进行收集，对患者身体功能及残存能力进行量化，制定近期、远期目标和训练计划的目的，调整训练计划，在患者出院前，判定康复治疗的效果，继续恢复的可能性，是否达到预期的康复目标及为患者出院后如何进行自我训练提供依据，为回归家庭、社会提供必要的帮助。</t>
  </si>
  <si>
    <t>MAZRG001</t>
  </si>
  <si>
    <t>膀胱容量测定</t>
  </si>
  <si>
    <t>向患者说明测量膀胱容量的方法、目的和要求并取得配合，采取无菌导尿方法插入三腔导尿管后放净尿液，导尿管进液通道连接输液器及室温无菌生理盐水，保持生理盐水瓶高于耻骨联合100厘米，匀速向膀胱内注入生理盐水，当患者出现溢尿时记录注入盐水量作为膀胱容量，排净膀胱，拔出尿管，观察患者有无不适。不含导尿。</t>
  </si>
  <si>
    <t>MAZRG002</t>
  </si>
  <si>
    <t>仪器法膀胱容量测定</t>
  </si>
  <si>
    <t>采用膀胱容量测定仪器，在患者耻骨上涂抹耦合剂，测量膀胱容量，显示数据并记录。</t>
  </si>
  <si>
    <t>MAZW6001</t>
  </si>
  <si>
    <t>截肢前评定</t>
  </si>
  <si>
    <t>全身情况评定：一般状况、营养水平、有无内科疾患；局部情况评定：行血管彩超或MRI判断血管情况、肢体红外热像、X线(X-ray)、CT、截肢平面的选择及手术方式，截肢后应选择的假肢类型。人工报告。</t>
  </si>
  <si>
    <t>MAZW6002</t>
  </si>
  <si>
    <t>截肢患者初期评价</t>
  </si>
  <si>
    <t>通过对下述内容：残端皮肤条件、有无皮肤破溃、有无红肿、有无窦道形成、残端肌肉固定情况、有无锥形残端、有无肌肉固定、有无肌肉成形；残端骨骼处理情况：有无骨刺形成、有无行骨融合术、残端有无压痛；残端皮肤感觉情况：有无感觉减弱或消失、局部有无神经瘤形成、有无残肢痛、有无幻肢痛、残肢相邻关节的活动度、有无功能障碍、残肢周围肌肉力量的大小的综合评价、确定残端的综合康复治疗。残端不良但不需要手术治疗：行残端的综合康复治疗。</t>
  </si>
  <si>
    <t>MAZW6003</t>
  </si>
  <si>
    <t>截肢患者中期评价</t>
  </si>
  <si>
    <t>通过对下述内容的综合评定，决定何时更换正式假肢：残端皮肤无破溃、无红肿、无窦道形成，残端肌肉固定好，无锥形残端，肌肉瓣条件好，残端骨骼无骨刺形成、骨融合固定好、残端无压痛，残端皮肤感觉无感觉减弱或消失、局部无神经瘤形成，无残肢痛、无幻肢痛，残肢相邻关节的活动度好，无功能障碍，残肢周围肌肉力量正常，穿戴临时假肢连续3周残端体积不变，穿戴临时假肢很适应，能满足日常生活需要。</t>
  </si>
  <si>
    <t>MAZW6004</t>
  </si>
  <si>
    <t>截肢患者末期评价</t>
  </si>
  <si>
    <t>下肢假肢的步态评定：坐位站起，转移，闭目站立，双脚并拢站立，单腿站立，双足一前一后站立等动作，负重平衡评定，负重量的评定，假肢质量的评定：假肢的悬吊情况，接受腔的情况，与残端的匹配情况。</t>
  </si>
  <si>
    <t>MAZW6005</t>
  </si>
  <si>
    <t>肢体形态学测量</t>
  </si>
  <si>
    <t>利用量尺对患者肢体的外观、长度、肌围度与肿胀的状况进行测量，并与对侧肢体进行比较、认真记录。人工报告。</t>
  </si>
  <si>
    <t>MAZXU001</t>
  </si>
  <si>
    <t>足底压力检查</t>
  </si>
  <si>
    <t>采用足底压力测试系统。患者静止站立在压力传感器平台上，观察足底压力分布状况，双侧比较。人工报告。</t>
  </si>
  <si>
    <t>MAZYR001</t>
  </si>
  <si>
    <t>紫外线生物剂量测定</t>
  </si>
  <si>
    <t>仪器准备，选定被测定的正常皮区，摆体位，使用紫外线灯测定皮肤的最小红斑量。用测定器覆盖并固定，遮盖非测定区，检查者戴防护镜，调节适宜距离，抽动测定器的盖板，每隔一定时间露出一个孔直至6个孔照完，查皮肤，记录，数小时后观察结果再记录。</t>
  </si>
  <si>
    <t>MAZZZ001</t>
  </si>
  <si>
    <t>假肢评定</t>
  </si>
  <si>
    <t>对假肢的接受腔的大小和深度，悬吊能力，对线，长度和患者穿戴假肢后各项功能活动能力进行综合评价。人工报告。</t>
  </si>
  <si>
    <t>MB</t>
  </si>
  <si>
    <t>(二)康复治疗</t>
  </si>
  <si>
    <t>康复训练时间每次应至少在30分钟以上</t>
  </si>
  <si>
    <t>MBAW6001</t>
  </si>
  <si>
    <t>水中肢体功能训练</t>
  </si>
  <si>
    <t>准备热水，开启消毒循环过滤加热系统，使用无障碍电动升降装置搬运患者，利用水中治疗椅、水中治疗台、水中肋木、水中双杠、救生圈、浮板等设施器具，指导患者进行水中关节活动训练、肌力增强训练、耐力训练、平衡协调性训练、步态训练。水疗后洗浴，进行水疗设备的清洁消毒处理。</t>
  </si>
  <si>
    <t>MBAZX001</t>
  </si>
  <si>
    <t>步行浴训练</t>
  </si>
  <si>
    <t>准备热水，调节水温，开启无障碍电动升降装置将患者运入水中，开启气泡浴、喷流浴、消毒循环过滤装置，并指导患者进行水中关节活动度训练及肌力增强训练、坐位及立位平衡训练、步态纠正训练、步行训练。结束水疗后，开启无障碍电动升降装置将患者运出水中，放水，洗浴，进行水疗设备的清洁消毒处理。</t>
  </si>
  <si>
    <t>MBAZX002</t>
  </si>
  <si>
    <t>电动浴缸训练</t>
  </si>
  <si>
    <t>准备热水，开启气泡浴及喷流浴发生装置、自动消毒循环过滤装置及水温控制系统，使用无障碍运送轮椅车装置，将患者运入电动浴缸中，并指导进行水中关节活动度训练、肌力增强训练、翻身坐起训练、呼吸训练等。水疗后，洗浴，进行水疗设备的清洁消毒处理。</t>
  </si>
  <si>
    <t>MBAZX003</t>
  </si>
  <si>
    <t>水中步行运动训练</t>
  </si>
  <si>
    <t>准备热水，开启无障碍出入装置、自动消毒循环过滤及温控装置、喷流装置，设定患者水中电动步行平板训练参数，透过地上水槽侧壁透明玻璃窗，指导进行定量化的水中步行能力训练，并记录水中步行的定量结果。水疗后，洗浴，进行水疗设备的清洁消毒处理。</t>
  </si>
  <si>
    <t>MBBHY001</t>
  </si>
  <si>
    <t>颈部综合运动训练</t>
  </si>
  <si>
    <t>利用各种颈部综合运动训练设备，为患者进行被动的、辅助主动的、主动的、抗阻的关节活动范围训练、肌力训练、局部缓解肌肉痉挛训练、功能活动能力训练、姿势矫正训练及器械训练。</t>
  </si>
  <si>
    <t>MBBVF001</t>
  </si>
  <si>
    <t>脊柱关节松动训练</t>
  </si>
  <si>
    <t>利用不同手法力度，徒手对患者颈椎、胸椎、腰椎、骶尾各关节进行不同方向的被动手法操作训练，扩大关节活动范围训练，缓解疼痛训练。</t>
  </si>
  <si>
    <t>MBBVG001</t>
  </si>
  <si>
    <t>呼吸训练</t>
  </si>
  <si>
    <t>徒手为患者胸部及其周围部位的肌肉进行被动的、辅助主动的、主动的放松训练、腹式呼吸训练、呼吸肌训练、缩唇式呼吸训练、咳嗽训练，体位引流，特殊手法操作训练及器械训练。</t>
  </si>
  <si>
    <t>MBBVG002</t>
  </si>
  <si>
    <t>腰背肌器械训练</t>
  </si>
  <si>
    <t>采用腰背肌训练器进行腰背肌训练，训练时根据腰背肌力量选择负荷量。</t>
  </si>
  <si>
    <t>MBBWA001</t>
  </si>
  <si>
    <t>上肢综合运动训练</t>
  </si>
  <si>
    <t>利用各种上肢综合运动训练设备，为患者进行被动的、辅助主动的、主动的、抗阻的关节活动范围训练、肌力训练、局部缓解肌肉痉挛训练、局部肌肉牵拉训练、协调性训练、功能活动能力训练及器械训练。</t>
  </si>
  <si>
    <t>MBBWR001</t>
  </si>
  <si>
    <t>烧伤后手功能训练</t>
  </si>
  <si>
    <t>分为被动活动和主动活动两种训练方式。被动活动是通过按摩、推拿、牵拉的方法，使手部腕、掌指、指间关节增加活动度。主动活动是以拇指尖掌面与其余四指指尖掌面做对掌运动，利用健手帮助患手进行掌指关节及指间关节屈伸活动，站立位手掌放置桌面上靠重力下压使腕背屈，2-5指背放置在桌面上进行掌指关节屈曲运动。</t>
  </si>
  <si>
    <t>MBBWR001a</t>
  </si>
  <si>
    <t>烧伤瘢痕皮肤治疗</t>
  </si>
  <si>
    <t>治疗过程为清洁局部，用一次性药刷将治疗药物涂于瘢痕皮肤上，给予熏蒸或热喷，进行局部按摩20分钟，通过按摩使药物渗透到瘢痕皮肤内。</t>
  </si>
  <si>
    <t>药杯，药刷</t>
  </si>
  <si>
    <t>面部60元/次，手部50元/次</t>
  </si>
  <si>
    <t>MBBW6001</t>
  </si>
  <si>
    <t>偏瘫肢体综合训练</t>
  </si>
  <si>
    <t>通过徒手的方式，对患者进行身体关节活动度训练，调整异常肌张力训练，诱发患者主动活动能力训练，协调性功能训练，平衡功能训练，日常生活动作能力综合训练。</t>
  </si>
  <si>
    <t>MBBW6002</t>
  </si>
  <si>
    <t>脑瘫肢体综合训练</t>
  </si>
  <si>
    <t>通过徒手的方式，对患者进行身体关节活动度训练，调整异常肌张力训练，诱发患者主动活动能力训练，协调性功能训练，平衡功能训练，日常生活动作能力综合训练及运动发育的诱发和感觉统合训练。</t>
  </si>
  <si>
    <t>MBBW6003</t>
  </si>
  <si>
    <t>截瘫肢体综合训练</t>
  </si>
  <si>
    <t>通过徒手的方式，对患者躯干及双侧下肢进行关节活动度训练，调整异常肌张力训练，提高患者残存肌力训练，转移动作训练，平衡功能训练，步行能力训练，日常生活动作能力综合训练。</t>
  </si>
  <si>
    <t>MBBW6004</t>
  </si>
  <si>
    <t>四肢瘫肢体综合训练</t>
  </si>
  <si>
    <t>通过徒手及辅助器具协助的方式，对患者四肢及躯干进行关节活动度训练，调整异常肌张力训练，提高患者残存肌力训练，呼吸训练，转移动作训练，平衡功能训练，日常生活动作能力综合训练。</t>
  </si>
  <si>
    <t>MBBW6005</t>
  </si>
  <si>
    <t>截肢肢体综合训练</t>
  </si>
  <si>
    <t>通过徒手的方式，对患者假肢安装前后进行身体关节活动度训练，肌力训练，协调功能训练，平衡功能训练，日常生活动作能力综合训练及假肢清理、穿脱动作的训练。不含假肢的制作。</t>
  </si>
  <si>
    <t>MBBXA001</t>
  </si>
  <si>
    <t>下肢综合运动训练</t>
  </si>
  <si>
    <t>利用各种下肢综合运动训练仪器或设备，徒手为患者进行被动的、辅助主动的、主动的、抗阻的关节活动范围训练、肌力训练、局部缓解肌肉痉挛训练、局部肌肉牵拉训练、协调性训练、平衡能力训练、步行能力训练，功能活动能力训练及器械训练。</t>
  </si>
  <si>
    <t>MBBXA002</t>
  </si>
  <si>
    <t>站立+步行能力综合训练</t>
  </si>
  <si>
    <t>利用各种站立与步行能力综合训练设备，为患者进行被动的、辅助主动的、主动的、抗阻的下肢负重训练、立位平衡训练、身体重心转移训练、步态矫正训练、步行的耐力训练，功能性步行训练及器械训练。</t>
  </si>
  <si>
    <t>MBBXA003</t>
  </si>
  <si>
    <t>平衡生物反馈训练</t>
  </si>
  <si>
    <t>采用视听觉生物反馈训练仪对双下肢对称负重、重心转移、单腿负重、重心主动控制转移、稳定极限等技能进行训练。</t>
  </si>
  <si>
    <t>MBBX7001</t>
  </si>
  <si>
    <t>烧伤后关节功能训练</t>
  </si>
  <si>
    <t>指除手部以外的肢体关节主被动活动。由医生通过按摩、推拿、牵拉的方法以及特殊仪器给予关节被动屈伸活动，以及在医生指导下患者采取主动屈伸活动。</t>
  </si>
  <si>
    <t>MBBX7002</t>
  </si>
  <si>
    <t>小关节松动训练</t>
  </si>
  <si>
    <t>利用不同手法力度，徒手对患者腕、掌指、指间、踝及足部的关节，进行不同方向的被动手法操作训练，扩大关节活动范围训练，缓解疼痛训练。</t>
  </si>
  <si>
    <t>MBBX7003</t>
  </si>
  <si>
    <t>大关节松动训练</t>
  </si>
  <si>
    <t>利用不同手法力度，徒手对患者肩、肘、髋及膝关节进行不同方向的被动手法操作训练，扩大关节活动范围训练，缓解疼痛训练。</t>
  </si>
  <si>
    <t>MBBZH001</t>
  </si>
  <si>
    <t>腰部综合运动训练</t>
  </si>
  <si>
    <t>利用各种腰部综合运动训练设备，为患者进行被动的、辅助主动的、主动的、抗阻的关节活动范围训练、肌力训练、局部缓解肌肉痉挛训练、功能活动能力训练、姿势矫正训练及器械训练。</t>
  </si>
  <si>
    <t>MBBZX001</t>
  </si>
  <si>
    <t>转移动作训练</t>
  </si>
  <si>
    <t>利用各种转移动作训练设备，为患者进行被动的、辅助主动的、主动的床上翻身、起坐、站立、床与轮椅(座椅)之间的转移动作的训练，功能性活动训练及器械训练。</t>
  </si>
  <si>
    <t>MBBZX002</t>
  </si>
  <si>
    <t>等速肌力训练</t>
  </si>
  <si>
    <t>采用等速肌力训练仪，选择不同训练肌群，选择不同的训练配件，将患者固定，选择训练速度，训练模式，设定训练量。</t>
  </si>
  <si>
    <t>MBBZX003</t>
  </si>
  <si>
    <t>持续性被动关节活动范围训练(CPM)</t>
  </si>
  <si>
    <t>利用持续性被动关节活动范围训练专用设备，对患者肩、肘、腕、髋、膝、踝关节，设定持续性被动关节活动范围训练的时间、阻力、速度和间歇时间等参数，在监测的状况下，进行被动关节活动范围的训练。</t>
  </si>
  <si>
    <t>MBBZX004</t>
  </si>
  <si>
    <t>床边徒手肢体运动训练</t>
  </si>
  <si>
    <t>利用徒手的方法，对患者进行早期或维持性的关节活动范围训练，提高肌力或肢体主动活动训练等。</t>
  </si>
  <si>
    <t>MBBZX005</t>
  </si>
  <si>
    <t>博巴斯训练(Bobath)</t>
  </si>
  <si>
    <t>把异常的身体部位被动地、辅助主动地、主动地摆放于良肢位，并对身体的关键点进行徒手的控制能力训练，异常肌张力的调整训练，利用反射模式进行功能活动训练，诱发患者主动参与功能性活动训练及器械训练。</t>
  </si>
  <si>
    <t>MBBZX006</t>
  </si>
  <si>
    <t>布伦斯特伦训练(Brunnstrom)</t>
  </si>
  <si>
    <t>把异常的身体部位被动地、辅助主动地、主动地摆放于功能位，并对异常的肌张力进行相应的手法训练，利用反射模式进行功能活动训练，诱发患者主动参与功能性活动训练及器械训练。</t>
  </si>
  <si>
    <t>MBBZX007</t>
  </si>
  <si>
    <t>本体感觉神经肌肉促进训练(PNF)</t>
  </si>
  <si>
    <t>徒手对患者单侧、双侧、对侧、对称与非对称肢体进行螺旋对交差运动模式的训练，并利用患者现存的运动能力进行被动的、辅助主动的、主动的、抗阻的关节活动范围训练，肌力训练，运动控制能力训练，功能性活动训练及器械训练。</t>
  </si>
  <si>
    <t>MBBZX008</t>
  </si>
  <si>
    <t>运动再学习训练(MRP)</t>
  </si>
  <si>
    <t>徒手对患者进行上肢功能训练，口面部功能活动训练，从仰卧到床边坐起训练，从侧卧到坐起训练，坐位平衡训练，站起坐下训练，站立平衡训练，步行训练及器械训练。</t>
  </si>
  <si>
    <t>MBBZX009</t>
  </si>
  <si>
    <t>减重支持系统训练</t>
  </si>
  <si>
    <t>利用减重支持仪，穿戴悬吊背心，根据其残存的运动功能状况调整气压，并固定气压阀，拉紧悬吊拉扣后，徒手对患者进行被动的、辅助主动的、主动的减重步行训练，平衡功能训练，下肢协调性训练。</t>
  </si>
  <si>
    <t>MBBZX010</t>
  </si>
  <si>
    <t>电动起立床训练</t>
  </si>
  <si>
    <t>利用电动起立床，根据病情在不同的角度下，对患者实施被动的站立训练。</t>
  </si>
  <si>
    <t>MBBZX011</t>
  </si>
  <si>
    <t>跑台康复训练</t>
  </si>
  <si>
    <t>根据患者具体情况，采用可调速度、可调坡度的康复训练跑台对患者进行康复训练。</t>
  </si>
  <si>
    <t>MBBZX012</t>
  </si>
  <si>
    <t>功率自行车康复训练</t>
  </si>
  <si>
    <t>根据患者具体情况，采用可调速度、可调功率的功率车对患者进行康复训练。训练中对心率进行监测。</t>
  </si>
  <si>
    <t>MBBZX013</t>
  </si>
  <si>
    <t>肢体平衡功能训练</t>
  </si>
  <si>
    <t>指小脑性疾病、前庭功能障碍及肢体功能障碍的平衡训练。利用坐位、爬行位、单膝跪位、双膝跪位、单足立位、双足立位，对患者进行徒手的静态平衡训练，动态平衡训练，保护性姿势反应的动作训练，功能性平衡能力训练。</t>
  </si>
  <si>
    <t>MBBZX014</t>
  </si>
  <si>
    <t>运动协调性训练</t>
  </si>
  <si>
    <t>利用徒手的方式，进行手眼协调性训练，双侧上肢、双侧下肢、上肢与下肢、肢体与躯干间的运动协调性训练。</t>
  </si>
  <si>
    <t>MBBZX015</t>
  </si>
  <si>
    <t>引导式教育训练</t>
  </si>
  <si>
    <t>对智力和行为有障碍的患儿进行注意力、操作能力、模仿能力、依从行为、行为控制力、交往沟通能力康复训练。</t>
  </si>
  <si>
    <t>MBBZX016</t>
  </si>
  <si>
    <t>烧伤功能训练床治疗</t>
  </si>
  <si>
    <t xml:space="preserve">将患者平卧于烧伤功能训练床，将患肢固定于训练床的机械转臂上，接通电源，设定转速和治疗时间，打开运动开关进行训练，训练毕，关闭运动开关，松解固定带，将病人安全送回原病床，随时观察病人反应，防止意外伤害。
</t>
  </si>
  <si>
    <t>MBBZX017</t>
  </si>
  <si>
    <t>截肢术后康复训练</t>
  </si>
  <si>
    <t>协助指导四肢主要肌肉肌力训练、关节活动度的训练、站立平衡的训练、迈步的训练、假肢穿戴的训练、肌电手的开手和闭手训练、抛物训练、日常生活能力训练。</t>
  </si>
  <si>
    <t>MBBZX018</t>
  </si>
  <si>
    <t>假肢使用训练</t>
  </si>
  <si>
    <t>对患者假肢的应用进行控制训练及使用假肢模拟日常生活活动进行的训练。</t>
  </si>
  <si>
    <t>MBBZX019</t>
  </si>
  <si>
    <t>耐力训练</t>
  </si>
  <si>
    <t>利用康复训练设备与仪器，辅助或指导患者在结合心肺功能训练的前提下，进行全身性的肌肉耐久性训练。</t>
  </si>
  <si>
    <t>MBCWR001</t>
  </si>
  <si>
    <t>徒手手功能训练</t>
  </si>
  <si>
    <t>利用徒手的方法进行的各种手部功能训练或者进行手工艺制作和训练，必要时进行手法治疗或指导。</t>
  </si>
  <si>
    <t>MBCWR002</t>
  </si>
  <si>
    <t>器械手功能训练</t>
  </si>
  <si>
    <t>利用仪器设定特定的治疗程序或者器械进行手部功能训练，含使用电脑辅助游戏以及手工艺制作活动，必要时给予指导。</t>
  </si>
  <si>
    <t>MBCZX001</t>
  </si>
  <si>
    <t>身体功能障碍作业疗法训练</t>
  </si>
  <si>
    <t>利用各种运动训练设备，对身体功能障碍的患者进行主动、被动、辅助主动的关节活动度、肌力、缓解局部痉挛以及姿势矫正等功能训练。</t>
  </si>
  <si>
    <t>MBCZX002</t>
  </si>
  <si>
    <t>精神障碍作业疗法训练</t>
  </si>
  <si>
    <t>应用专业理论和不同的治疗模式对精神障碍的患者进行治疗，患者可以有机会自己选择并积极参与一些有意义符合个人能力和程度以及环境需求的活动。目的是让患者得以重新适应并在其所处的社会文化的环境中生活，选择“适宜”的作业及活动通过有目的的活动实践促使活动功能建立，使生命有意义。</t>
  </si>
  <si>
    <t>MBCZX003</t>
  </si>
  <si>
    <t>认知功能障碍作业疗法训练</t>
  </si>
  <si>
    <t>针对从各种感觉(刺激)输入到运动性的输出，含知觉与感觉、注意、记忆、计划或者策划能力以及执行能力等，作业疗法在整体过程中都会按一定的顺序，进行评价及制订治疗计划促进肢体机能的恢复与日常生活活动的提高，改善障碍者的自立程度。</t>
  </si>
  <si>
    <t>MBCZX004</t>
  </si>
  <si>
    <t>日常生活动作训练</t>
  </si>
  <si>
    <t>对独立生活而每天所必须反复进行的、最基本的一系列身体动作，即进行衣、食、住、行、个人卫生等日常生活的基本动作进行系统的评定，发现存在的问题并将制定相关的训练计划付诸实施的过程。</t>
  </si>
  <si>
    <t>MBCZX005</t>
  </si>
  <si>
    <t>辅助(器)具作业疗法训练</t>
  </si>
  <si>
    <t xml:space="preserve">通过各种辅助(器)具与日常生活活动相结合的训练使用，提高患者使用各种矫形器、轮椅、拐杖、洗澡椅、坐便椅等辅助器具的能力，提高患者的个人生活自理能力的训练。
</t>
  </si>
  <si>
    <t>MBCZZ001</t>
  </si>
  <si>
    <t>自助具制作</t>
  </si>
  <si>
    <t>针对患者需要使用的辅助器具种类、所用辅助器具的功能需要以及正确使用辅助器具的方法进行评定和制作，使之适合并弥补患者的功能缺失水平，提高患者康复水平和康复治疗效果。</t>
  </si>
  <si>
    <t>MBDZX001</t>
  </si>
  <si>
    <t>口吃训练</t>
  </si>
  <si>
    <t>利用直接训练方法和对家属的指导，帮助患者控制言语节律与速度、音量、语音、呼吸和呼吸气流的控制、韵律、说话态度等方面进行训练。</t>
  </si>
  <si>
    <t>MBDZX002</t>
  </si>
  <si>
    <t>失语症训练</t>
  </si>
  <si>
    <t>利用实物、图片或仪器，对患者在听理解、复述、命名、朗读、阅读理解、书写等语言模式及其在单词水平、句子水平、短文水平、文章水平等方面的训练。</t>
  </si>
  <si>
    <t>MBDZX003</t>
  </si>
  <si>
    <t>腭裂构音训练</t>
  </si>
  <si>
    <t>指导患者进行呼吸训练、发声训练、吞咽运动训练、构音训练，使患者逐步建立正常的语音体系。</t>
  </si>
  <si>
    <t>MBDZX004</t>
  </si>
  <si>
    <t>儿童语言障碍训练</t>
  </si>
  <si>
    <t>利用实物、玩具、图片、镶嵌板、交流图板治疗仪对患儿进行交流态度、事物基本概念的理解、事物符号(含手势语、幼儿语、成人语)的理解、语法规则的理解以及文字的认读、书写和言语表达方面训练。</t>
  </si>
  <si>
    <t>MBDZX005</t>
  </si>
  <si>
    <t>孤独症儿童语言障碍训练</t>
  </si>
  <si>
    <t>利用实物、玩具、图片、镶嵌板、交流图板治疗仪等用具对患儿语言交流方面进行综合训练。</t>
  </si>
  <si>
    <t>MBDZX006</t>
  </si>
  <si>
    <t>儿童听力障碍语言训练</t>
  </si>
  <si>
    <t>利用乐器、听觉训练仪、图片、实物等对患儿的听觉能力和言语表达能力进行训练。</t>
  </si>
  <si>
    <t>MBDZX007</t>
  </si>
  <si>
    <t>构音障碍训练</t>
  </si>
  <si>
    <t>指导患者进行呼吸训练、放松训练、构音改善训练、克服鼻音化训练、克服费力音训练、克服气息音训练、韵律训练、语音工作站、交流系统应用训练等对患者进行发声及矫正错误发音的训练。</t>
  </si>
  <si>
    <t>MBDZX008</t>
  </si>
  <si>
    <t>发声障碍训练</t>
  </si>
  <si>
    <t>通过体位与呼吸功能的改善训练、放松训练、持续发声训练，改善异常音调、音量、音质训练以及正确用声方法的指导和发声障碍后的治疗。</t>
  </si>
  <si>
    <t>MBDZX009</t>
  </si>
  <si>
    <t>无喉者发声障碍训练</t>
  </si>
  <si>
    <t>通过特殊培训对喉摘除患者利用食管打嗝的练习、空咽的练习、元音的加入、辅音的加入、加快速度、延长气流时间、词和句子的联系、音调和语气等方法进行特殊的发声训练。</t>
  </si>
  <si>
    <t>MBDZX010</t>
  </si>
  <si>
    <t>吞咽障碍电刺激训练</t>
  </si>
  <si>
    <t>利用电刺激治疗仪对患者的吞咽肌群进行低频电刺激，同时进行冰刺激、舌唇、下颌运动训练、进食训练。</t>
  </si>
  <si>
    <t>MBDZX011</t>
  </si>
  <si>
    <t>孤独症儿童能力训练</t>
  </si>
  <si>
    <t>应用一对一ABA个训化教学、结构化教学、社交能力发展、认知能力训练、手眼协调能力训练等方式，促进孤独症谱系障碍儿童的目光对视、模仿、言语表达和理解、社会生活能力、亲子依恋、互动沟通等能力，有效提高其综合发展水平，改善预后，减轻家庭和社会负担。</t>
  </si>
  <si>
    <t>MBDZZ001</t>
  </si>
  <si>
    <t>言语矫正治疗</t>
  </si>
  <si>
    <t>言语治疗医师对患者呼吸功能评估、发声功能评估、共鸣功能评估和构音功能进行有针对性的训练和矫正，可通过计算机软件，患者应用耳机和麦克风，通过人机对话方式进行训练。</t>
  </si>
  <si>
    <t>MBEZX001</t>
  </si>
  <si>
    <t>知觉障碍康复训练</t>
  </si>
  <si>
    <t>对单侧忽略、躯体失认、手指失认、空间知觉障碍、物品失认、面容失认、结构性失用、意念运动性失用、意念性失用等进行一对一康复训练。记录训练成绩。</t>
  </si>
  <si>
    <t>MBFZX001</t>
  </si>
  <si>
    <t>儿童认知能力训练</t>
  </si>
  <si>
    <t>根据患儿的心理行为特点，利用实物、图片、玩具、教材对患儿注意力、基本概念、观察能力、分类、判断、解决问题、计算等方面的能力进行训练。</t>
  </si>
  <si>
    <t>MBFZX002</t>
  </si>
  <si>
    <t>儿童适应能力训练</t>
  </si>
  <si>
    <t>根据患儿的社会生活能力特点，利用实物、图片、玩具、游戏、生活情景训练患儿对外界刺激的反应、满足自己及他人的需求、自我管理、社会交往、社会常识、生活自理等能力。</t>
  </si>
  <si>
    <t>MBFZX003</t>
  </si>
  <si>
    <t>认知障碍康复训练</t>
  </si>
  <si>
    <t>对注意障碍、记忆障碍、失算症、分类障碍、推理障碍、序列思维障碍、执行功能障碍等进行一对一康复训练。训练成绩自动记录。</t>
  </si>
  <si>
    <t>MBFZX004</t>
  </si>
  <si>
    <t>儿童认知能力综合训练</t>
  </si>
  <si>
    <t>针对发育落后的儿童，采用目标与挑战结合的仿真自然环境，由医生、护士、康复师、幼师引导儿童主动训练爬行、手部精细运动的抓捏、头控水平、步态、运动协调性和力量、语言综合表达、人际沟通、形象思维、抽象思维等基本功能的发展，全面促进儿童感知觉、记忆、思维、言语表达、心理行为控制等能力的提升，逐步提高其综合能力。在情景式训练环境中，实现了运动与认知的生物反馈训练模式，提高儿童的训练兴趣，达到自我关注、自我观察、自我纠错、自我进步的目的。</t>
  </si>
  <si>
    <t>MBFZX005</t>
  </si>
  <si>
    <t>高危儿（0-1岁）评估与干预训练</t>
  </si>
  <si>
    <t>由心理咨询师通过家庭访谈、行为观察及神经心理检查等科学评估方式，评估胎儿期、分娩时、新生儿期受到各种高危因素的危害，日后可能发生残障（运动障碍、智力低下、语言障碍、癫痫、多动、学习困难、自闭、行为异常等症状）的婴儿，及时发现高危儿存在的运动、语言、认知等方面的发育问题，制定个体化干预训练方案，包括家庭养育、神经功能促进、目光追视、手部精细运动的抓捏、头控水平等。促进高危儿神经系统功能的发展，改善其运动、语言、认知等方面的发育状况，使其接近或达到正常儿童发育水平，改善将来的生存质量。</t>
  </si>
  <si>
    <t>MBFZ0010</t>
  </si>
  <si>
    <t>儿童早期发展评估与指导</t>
  </si>
  <si>
    <t>对0-3岁发育关键期的儿童通过家庭访谈、行为观察、运动及言语能力评估及互动交往等方式，科学评估婴幼儿的发育水平（生长发育评价、营养状况评估、家庭教养环境评价、智能发育评估等），制定合理的早期指导方案，包括视听训练、感知觉训练、亲子互动训练、假想游戏训练、发展同伴关系训练、认知能力训练、注意力、思维等方面训练方案，促进小儿潜能的开发。</t>
  </si>
  <si>
    <t>MBGZX001</t>
  </si>
  <si>
    <t>认知行为塑造训练</t>
  </si>
  <si>
    <t>由心理医生一对一对患者的情绪、注意力、操作能力、模仿能力、依从行为、行为控制力、交往沟通能力等进行矫正和塑造训练。</t>
  </si>
  <si>
    <t>MBHZX001</t>
  </si>
  <si>
    <t>轮椅技能训练</t>
  </si>
  <si>
    <t>指导患者乘坐轮椅正确的坐姿以及驱动轮椅的正确技术动作、转移动作，进行驱动轮椅快速起动、急停和转弯训练，绕障碍物行走、抬前轮、上下台阶及坡道练等训练。</t>
  </si>
  <si>
    <t>MBHZX002</t>
  </si>
  <si>
    <t>轮椅篮球训练</t>
  </si>
  <si>
    <t>指导患者驱动轮椅进行各方向跑动练习，各种姿势的传球和接球、原地投篮、跑动投篮以及从地面拾球练习，并分组进行练习比赛，将各种基本技术综合应用，进一步提高轮椅使用技术，改善残疾患者心理状态。</t>
  </si>
  <si>
    <t>MBHZX003</t>
  </si>
  <si>
    <t>轮椅跑台训练</t>
  </si>
  <si>
    <t>根据患者具体情况，设置电子轮椅跑台变速时间、距离、阻力等数据，通过患者在轮椅跑台上用力摇动轮椅来完成所预定的目标。</t>
  </si>
  <si>
    <t>MBHZX004</t>
  </si>
  <si>
    <t>轮椅体操训练</t>
  </si>
  <si>
    <t>根据患者具体情况，按照颈部、肩关节、肘关节、手腕、手指、躯干、髋关节、膝关节、踝关节进行体操练习，以保持肢体各关节正常的活动范围，提高身体的灵活性和柔韧性。</t>
  </si>
  <si>
    <t>MBKCQ001</t>
  </si>
  <si>
    <t>经皮骶神经电刺激测试</t>
  </si>
  <si>
    <t>用于治疗神经源性难治性急迫性尿失禁、严重尿急尿频和非梗阻性尿潴留、神经源性膀胱(不全性脊髓损伤、骶裂和多发性硬化)、间质性膀胱炎、盆底疼痛、大便失禁等疾病的治疗，采用经皮穿刺方法将刺激电极置入骶神经根周围进行电刺激，刺激器模拟神经电信号，体外刺激观察肛门的运动应答、询问患者感觉，调整穿刺深度。</t>
  </si>
  <si>
    <t>MBKZX002</t>
  </si>
  <si>
    <t>职业功能训练</t>
  </si>
  <si>
    <t>使用仪器或器械模拟对患者进行与职业功能状态相关的训练，含日常生活中与职业相关的各种运动技能和操作技能的训练。</t>
  </si>
  <si>
    <t>MBKZX003</t>
  </si>
  <si>
    <t>工作模拟训练</t>
  </si>
  <si>
    <t>使用仪器或器械模拟对患者进行与职业功能状态或就业目标相关的训练，含单个工作任务的训练及提高患者的工作行为意识，重新找回工作者角色。</t>
  </si>
  <si>
    <t>MBKZX004</t>
  </si>
  <si>
    <t>工作强化训练</t>
  </si>
  <si>
    <t>在相关的工作环境下设计或使用真实或模拟的工作活动，一般配合身体重塑项目进行。</t>
  </si>
  <si>
    <t>MBKZX005</t>
  </si>
  <si>
    <t>工作行为教育与训练</t>
  </si>
  <si>
    <t>通过小组学习与治疗，协助患者认识自身的工作行为限制，提高患者的工作行为意识，重新找回工作者角色。</t>
  </si>
  <si>
    <t>MBKZX006</t>
  </si>
  <si>
    <t>工作重塑</t>
  </si>
  <si>
    <t>在相关的工作环境下设计或使用真实或模拟的工作活动。制定与工作有关的、密集的和以目标为导向的治疗计划，特别设计用来恢复个人的肌力、耐力、移动能力、灵活度、四肢控制能力及心肺功能。</t>
  </si>
  <si>
    <t>MBZRG001</t>
  </si>
  <si>
    <t>膀胱功能训练</t>
  </si>
  <si>
    <t>向患者介绍膀胱功能训练方法和目的等相关知识，取得患者配合，判断膀胱类型，选择适宜的膀胱训练方法，按既定程序讲解并示范操作动作，指导患者和家属学习训练方法，观察有无放射性排尿，有无植物神经反射亢进，有无血压升高，膀胱压力升高，记录训练效果，避免因训练方法不当而引起的尿液反流。不含导尿。</t>
  </si>
  <si>
    <t>N</t>
  </si>
  <si>
    <t>十.辅助操作</t>
  </si>
  <si>
    <t>本章说明：                                                                                                                                                                                                
 1.本章“辅助操作”项目指在主入路的操作项目中需要设备辅助操作协助完成的项目，如经宫腔镜子宫内膜息肉切除术(主入路)+宫腔镜辅助操作(辅助操作)。                                                                                                      
2.本章包括“设备辅助操作”和“微动力系统辅助操作”两个部分，共计22项。本章项目编码字首为N。                                                                                           
3.本章均为辅加操作项目。                                                                                                                                                           
4.本章中各类仪器设备所用的镜套属于内涵一次性耗材，已包含在项目价格中,不得另行收费。</t>
  </si>
  <si>
    <t>NA</t>
  </si>
  <si>
    <t xml:space="preserve">(一)设备辅助操作        </t>
  </si>
  <si>
    <t>NAAA0000</t>
  </si>
  <si>
    <t>颅内镜辅助操作</t>
  </si>
  <si>
    <t>指开颅手术中需颅内镜辅助下完成的操作。消毒铺巾，颅骨钻孔后切开硬脑膜、将工作镜置入颅内进行手术。相关消耗：颅内镜主机、观察镜、工作镜、给水管一套、生理盐水。</t>
  </si>
  <si>
    <t>颅内镜头</t>
  </si>
  <si>
    <t>NAAB0000</t>
  </si>
  <si>
    <t>胸腔镜辅助操作</t>
  </si>
  <si>
    <t xml:space="preserve">指开胸手术中需胸腔镜辅助下完成的操作。消毒铺巾，经胸壁腋前、腋中线和腋后线各行约1-2厘米肋间横切口，建立人工气胸，分别置入胸腔镜穿刺套管，置入胸腔镜、操作器械，探查，镜下完成与开胸手术内涵相同的内容。逐层缝合切口，缝合皮肤或拉合皮肤。相关耗材：一次性内镜切割缝合器、一次性内镜钛夹、一次性内镜抓钳、内镜剪刀、胸腔镜穿刺套管、特殊手术缝线、特殊止血材料、生物胶、皮肤缝合器，胸腔镜用取物管袋。
</t>
  </si>
  <si>
    <t>吻合器，切割吻合器和钉仓，钛夹，止血夹，止血材料，穿刺器，切口牵开扩张固定器，特殊缝线</t>
  </si>
  <si>
    <t>NAAC0000</t>
  </si>
  <si>
    <t>腹腔镜辅助操作</t>
  </si>
  <si>
    <t>指开腹手术中需腹腔镜辅助下完成的操作。体位摆放，消毒铺巾，穿刺器置入，建立气腹，腹腔镜探查，腹腔镜下手术操作。相关消耗：一次性吻合器、切割缝合器、钉仓、血管夹、皮肤钉合器、特殊缝线、止血材料、防粘连材料、活检针、打孔器(trocar)、腹腔镜手助套装、内镜用取物管袋、血管闭合器、钛夹、塑料夹(Hem-o-lok)。</t>
  </si>
  <si>
    <t xml:space="preserve">微创入路器 </t>
  </si>
  <si>
    <t>吻合器，切割吻合器和钉仓，特殊缝线，止血材料，穿刺器，切口牵开扩张固定器，钛夹，止血夹</t>
  </si>
  <si>
    <t>NAAD0000</t>
  </si>
  <si>
    <t>宫腔镜辅助操作</t>
  </si>
  <si>
    <t>指需宫腔镜辅助下完成的操作。体位摆放，消毒铺巾，穿刺器置入，建立气腹，宫腔镜探查，宫腔镜下手术操作。相关消耗：膨宫泵用具，普通进水导管(双头)，医用手术胶。</t>
  </si>
  <si>
    <t>NAAD0000a</t>
  </si>
  <si>
    <t>间盘镜辅助操作</t>
  </si>
  <si>
    <t>指颈胸腰椎手术中需间盘镜完成的辅助操作。</t>
  </si>
  <si>
    <t>间盘镜镜头，光纤</t>
  </si>
  <si>
    <t>NAAD0000b</t>
  </si>
  <si>
    <t>关节镜辅助操作</t>
  </si>
  <si>
    <t>指骨科手术中需关节镜完成的辅助操作。</t>
  </si>
  <si>
    <t>关节镜镜头，光纤，冲洗导管</t>
  </si>
  <si>
    <t>NAAE0000</t>
  </si>
  <si>
    <t>消化内镜计算机辅助诊断</t>
  </si>
  <si>
    <t>在消化道内镜检查过程中实时采集、处理内镜视频信号，通过计算机辅助诊断技术，探查消化道粘膜异常近况（包括上、下消化道内的癌前病变，早癌等），提高消化道早癌及癌前病变的检出率，降低漏诊率。本项目在消化道内窥镜检查过程中对消化道粘膜异常表现具有高敏感性特点。适用于所有的消化道内窥镜检查。</t>
  </si>
  <si>
    <t>吸引管、引流袋</t>
  </si>
  <si>
    <t>NABA0000</t>
  </si>
  <si>
    <t>手术显微镜辅助操作</t>
  </si>
  <si>
    <t>应用专用显微镜，显微手术器械，采用显微操作技术，进行精确病变显露，切除，止血等。相关消耗：消耗性氙灯光源、光导纤维、物镜、主镜、助手镜等。</t>
  </si>
  <si>
    <t>NABA0000a</t>
  </si>
  <si>
    <t>手术显微镜辅助操作(大型悬吊式电子显微镜)</t>
  </si>
  <si>
    <t>应用专用大型悬吊式电子显微镜，显微手术器械，采用显微操作技术，进行精确病变显露，切除，止血等。相关消耗：消耗性氙灯光源、光导纤维、物镜、主镜、助手镜等。</t>
  </si>
  <si>
    <t>NACA0000</t>
  </si>
  <si>
    <t>激光辅助操作</t>
  </si>
  <si>
    <t xml:space="preserve">相关消耗：激光刀头、特殊激光刀头、激光脉冲、激光光纤、激光探头。
</t>
  </si>
  <si>
    <t>激光光纤，特殊激光刀头，激光探头</t>
  </si>
  <si>
    <t>使用钬激光、铥激光加收700元/次</t>
  </si>
  <si>
    <t>NADA0000</t>
  </si>
  <si>
    <t>微波辅助操作</t>
  </si>
  <si>
    <t>相关消耗：各种微波探头、微波手术钳。</t>
  </si>
  <si>
    <t>微波探头，微波手术钳</t>
  </si>
  <si>
    <t>微波消融针</t>
  </si>
  <si>
    <t>NAEA0000</t>
  </si>
  <si>
    <t>射频辅助操作</t>
  </si>
  <si>
    <t>相关消耗：射频刀头、射频脉冲、射频纤维、射频探头、射频毁损电极、射频针。</t>
  </si>
  <si>
    <t>射频针电极，射频消融针，射频穿刺针</t>
  </si>
  <si>
    <t>NAFA0000</t>
  </si>
  <si>
    <t>超声刀（骨刀）辅助操作</t>
  </si>
  <si>
    <t>相关消耗：超声刀头、刀柄、连线等。</t>
  </si>
  <si>
    <t>超声刀头</t>
  </si>
  <si>
    <t>NAFB0000</t>
  </si>
  <si>
    <t>高频电刀辅助操作</t>
  </si>
  <si>
    <t>相关消耗：高频刀头、刀柄、连线等。</t>
  </si>
  <si>
    <t>高频切除电极（刀头），多功能手术解剖器(电凝切割器），双极电凝镊子</t>
  </si>
  <si>
    <t>NAGA0000</t>
  </si>
  <si>
    <t>等离子刀辅助操作</t>
  </si>
  <si>
    <t>相关消耗：刀头、刀柄、连线等。</t>
  </si>
  <si>
    <t>低温等离子刀头，等离子刀头，等离子切割器</t>
  </si>
  <si>
    <t>NAGA0000a</t>
  </si>
  <si>
    <t>氩气刀辅助操作</t>
  </si>
  <si>
    <t>相关消耗：刀头、刀柄、连线、氩气等。</t>
  </si>
  <si>
    <t>氩气，氩气刀头</t>
  </si>
  <si>
    <t>NAHA0001</t>
  </si>
  <si>
    <t>结扎速血管闭合系统辅助操作</t>
  </si>
  <si>
    <t>相关消耗：换能器、负极板、连接线、台车、脚踏等。</t>
  </si>
  <si>
    <t>血管吻合器</t>
  </si>
  <si>
    <t>NAJA0000</t>
  </si>
  <si>
    <t>氩氦刀辅助操作</t>
  </si>
  <si>
    <t>相关消耗：超冷手术器，测温探针、连线、氩气、氦气等。</t>
  </si>
  <si>
    <t>氩气、氦气、超冷手术器、测温探针</t>
  </si>
  <si>
    <t>NB</t>
  </si>
  <si>
    <t>(二)微动力系统辅助操作</t>
  </si>
  <si>
    <t>NBAA0000</t>
  </si>
  <si>
    <t>颅微动力系统</t>
  </si>
  <si>
    <t>相关消耗：铣刀刀片、磨钻磨头、颅骨钻头。</t>
  </si>
  <si>
    <t>铣刀刀片，磨钻磨头，颅骨钻头</t>
  </si>
  <si>
    <t>NBBA0000</t>
  </si>
  <si>
    <t>眼耳鼻喉微动力系统</t>
  </si>
  <si>
    <t xml:space="preserve">相关消耗：电钻系统，各种磨头、球、电动切割器。
</t>
  </si>
  <si>
    <t>电钻系统，磨头，磨球，电动切割器</t>
  </si>
  <si>
    <t>NBCA0000</t>
  </si>
  <si>
    <t>骨微动力系统</t>
  </si>
  <si>
    <t xml:space="preserve">相关消耗：微动力套件、旋切导管、旋切套装、旋切工具、刀具。
</t>
  </si>
  <si>
    <t>骨锯片，关节刨削刀头，关节钻头，磨钻头</t>
  </si>
  <si>
    <t>NBDA0000</t>
  </si>
  <si>
    <t>颌面微动力系统</t>
  </si>
  <si>
    <t>相关消耗：各种直径钻头、磨头、来复锯、矢状锯、摆动锯、各种锯片、各种接口。</t>
  </si>
  <si>
    <t>钻头，磨头，来复锯，矢状锯，摆动锯，锯片，接口</t>
  </si>
  <si>
    <t>NBEA0000</t>
  </si>
  <si>
    <t>齿科微动力系统</t>
  </si>
  <si>
    <t>相关消耗：超声骨刀、切割钻头、镍钛根管挫、研磨钻头、去除根(或管)充填物的材料，套筒针取断针专用系统。</t>
  </si>
  <si>
    <t>刀头，钻头</t>
  </si>
  <si>
    <t>P</t>
  </si>
  <si>
    <t>十一.中医医疗服务</t>
  </si>
  <si>
    <t xml:space="preserve">本章说明：
1.本章“中医医疗服务”项目指应用中医药理论和技术完成诊断治疗的医疗服务项目。
2.本章包括“中医诊断”、“中医治疗”、“中医综合”三个部分，共计313项，其中“中医治疗”分为“中医外治”、“中医骨伤治疗”、“针刺与灸法”、“中医推拿治疗”、“中医肛肠治疗”、“中医特殊治疗”六个部分，“中医综合”为“中药特殊调配加工”。本章项目编码字首为P。
3.与西医相同的诊疗项目，需在相应的西医系统诊疗项目中的医疗服务价格项目查找，不在此重复列项。                                                           
4.本章手术治疗类项目中的内涵一次性耗材与临床手术类项目中的内涵一次性卫生材料相一致，均不得另行收费。                                                                                                                                                                                            </t>
  </si>
  <si>
    <t>PA</t>
  </si>
  <si>
    <t>(一)中医诊断</t>
  </si>
  <si>
    <t>PAAA0101</t>
  </si>
  <si>
    <t>经络穴位诊断</t>
  </si>
  <si>
    <t>详细掌握患者的主诉、病史，通过对疾病相关重点经络、腧穴皮部的望诊，体表循、摸、按、压的切诊，判断病变的经络、脏腑，为选取腧穴，确定操作方法提供依据。</t>
  </si>
  <si>
    <t>PAAA0102</t>
  </si>
  <si>
    <t>经络穴位分析</t>
  </si>
  <si>
    <t>通过经络导平仪的方法对人体的十二条经络的特定穴位，从经络穴位的电阻、电位、电容，甚至是非线性的电现象数据中分析机体的脏腑、经络、组织器官的病位或中医证型，并输出结果。</t>
  </si>
  <si>
    <t>PAAA0201</t>
  </si>
  <si>
    <t>耳穴诊断</t>
  </si>
  <si>
    <t>依据经络腧穴理论，通过望耳廓色泽、形状，并切诊，或用耳穴探针、电针探测仪等对耳穴皮肤电阻等进行探测，以辅助诊断疾病。</t>
  </si>
  <si>
    <t>PAAA0301</t>
  </si>
  <si>
    <t>脉图诊断</t>
  </si>
  <si>
    <t>依据中医同身寸原理，定位取脉部位，连接脉图检测仪，显示脉图波形，根据脉图理论判断中医脉象，作出脉象报告。出具图文报告。</t>
  </si>
  <si>
    <t>PAAA0401</t>
  </si>
  <si>
    <t>舌象图诊断</t>
  </si>
  <si>
    <t>充分暴露患者舌体，连接舌象检测仪，按照中医舌诊的程序检测舌体、舌苔及舌下络脉。获取图像，对图像资料进行数据分析，根据中医舌诊诊断理论作出舌象图文报告。</t>
  </si>
  <si>
    <t>PB</t>
  </si>
  <si>
    <t>(二)中医治疗</t>
  </si>
  <si>
    <t>PBA</t>
  </si>
  <si>
    <t>1.中医外治</t>
  </si>
  <si>
    <t>014100000010000</t>
  </si>
  <si>
    <t>中药贴敷</t>
  </si>
  <si>
    <t>由医务人员使用贴敷制品敷贴于体表特定部位或穴位，通过药物或物理作用，以发挥促进气血调和、阴阳平衡等各类作用。</t>
  </si>
  <si>
    <t>中药热奄包、特殊材料贴敷参照收费；
01中药硬膏贴敷加收10% 
02中药贴敷(大)加收10% 
03中药贴敷(特大) 加收20% 
04儿童加收20%</t>
  </si>
  <si>
    <t>014100000020000</t>
  </si>
  <si>
    <t>中药吹粉</t>
  </si>
  <si>
    <t>由医务人员将中药研粉吹至病变部位，以发挥促进消肿止痛等各类作用。</t>
  </si>
  <si>
    <t>01儿童加收20%</t>
  </si>
  <si>
    <t>014100000030000</t>
  </si>
  <si>
    <t>中药烫熨</t>
  </si>
  <si>
    <t>由医务人员将调配药物加热后置于患者体表特定部位或穴位，进行移动敷熨，以发挥促进散寒止痛、消肿祛瘀等各类作用。</t>
  </si>
  <si>
    <t>01中药烫熨(特大)加收20%
02儿童加收20%</t>
  </si>
  <si>
    <t>014100000040000</t>
  </si>
  <si>
    <t>中药泡洗</t>
  </si>
  <si>
    <t>由医务人员协助或指导患者，行全身或局部体位浸泡或淋洗，完成中药泡洗，以发挥促进消肿、止痛、生肌等各类作用。</t>
  </si>
  <si>
    <t>每日限收费2次
01儿童加收20%</t>
  </si>
  <si>
    <t>014100000050000</t>
  </si>
  <si>
    <t>中药灌洗</t>
  </si>
  <si>
    <t>由医务人员将配制好的中药灌注并留置于人体腔道或窦道中，以发挥促进疏通散瘀、去腐生肌等各类作用。</t>
  </si>
  <si>
    <t>014100000060000</t>
  </si>
  <si>
    <t>中药溻渍</t>
  </si>
  <si>
    <t>由医务人员将调配药物通过敷料的形式调温后湿敷于患处，以发挥治疗和促进药物吸收等各类作用。</t>
  </si>
  <si>
    <t>01中药溻渍(特大)加收20%
02儿童加收20%</t>
  </si>
  <si>
    <t>014100000070000</t>
  </si>
  <si>
    <t>中药涂擦</t>
  </si>
  <si>
    <t>由医务人员将调配药物，制成水剂或膏剂或油剂等剂型的外用药物，直接涂擦于患者体表特定部位或穴位，以发挥促进活血化瘀、消炎止痛等各类作用。</t>
  </si>
  <si>
    <t>01中药涂擦(特大) 加收20%
02儿童加收20%</t>
  </si>
  <si>
    <t>014100000080000</t>
  </si>
  <si>
    <t>中医熏洗</t>
  </si>
  <si>
    <t>由医务人员选用制备好的药卷、药香或其他材料，点燃后直接用烟熏烤或蒸汽的形式，作用在患者身体某特定部位，以发挥疏通经络、促进药物吸收等各类作用。</t>
  </si>
  <si>
    <t>014100000090000</t>
  </si>
  <si>
    <t>中药腐蚀</t>
  </si>
  <si>
    <t>由医务人员选用具有一定腐蚀作用的药物，敷涂患处，以蚀去恶肉、赘生物、肿物等，实现局部病变祛除，促使新肉生长。</t>
  </si>
  <si>
    <t>腐蚀位点/次</t>
  </si>
  <si>
    <t>014100000100000</t>
  </si>
  <si>
    <t>中药化腐清疮</t>
  </si>
  <si>
    <t>由医务人员将化腐药物敷施于疮面，达到去腐生肌，促进疮面愈合的作用。</t>
  </si>
  <si>
    <t>疮面/次</t>
  </si>
  <si>
    <t>01深层化腐清疮加收30%
02儿童加收30%</t>
  </si>
  <si>
    <t>014100000110000</t>
  </si>
  <si>
    <t>中医锐性清疮</t>
  </si>
  <si>
    <t>由医务人员使用包括但不限于刀、剪、刮勺、钳等器械清除创面，发挥去腐生肌、促进疮面愈合的作用。</t>
  </si>
  <si>
    <t>01儿童加收30%</t>
  </si>
  <si>
    <t>014100000120000</t>
  </si>
  <si>
    <t>中医窦道(切开) 搔爬</t>
  </si>
  <si>
    <t>完成窦道(切开)搔爬，促进窦道闭合。</t>
  </si>
  <si>
    <t>每窦道/次</t>
  </si>
  <si>
    <t>01深层搔爬加收30%
02耳前窦道加收30%
03儿童加收30%</t>
  </si>
  <si>
    <t>014100000130000</t>
  </si>
  <si>
    <t>中医挑治</t>
  </si>
  <si>
    <t>由医务人员使用针具，在特定部位或穴位上刺入、挑拨，以发挥调理气血、疏通经络、解除瘀滞等各类作用。</t>
  </si>
  <si>
    <t>挑治部位/次</t>
  </si>
  <si>
    <t>014100000140000</t>
  </si>
  <si>
    <t>中医割治</t>
  </si>
  <si>
    <t>由医务人员选择部位或穴位，使用操作器具完成切割，以发挥促进经络疏通、毒邪外泄、缓解病痛等各类作用。</t>
  </si>
  <si>
    <t>014100000150000</t>
  </si>
  <si>
    <t>中医穴位放血治疗</t>
  </si>
  <si>
    <t>由医务人员辨证使用器具刺(划)破特定穴位或部位，放出适量血液，以发挥促进活血祛瘀、排毒止痛等各类作用。</t>
  </si>
  <si>
    <t>01甲床放血加收10%
02刺络放血加收30%
03儿童加收20%</t>
  </si>
  <si>
    <t>014100000160000</t>
  </si>
  <si>
    <t>中医药线引流</t>
  </si>
  <si>
    <t>由医务人员使用不同材料加药品制作成线状物，插入引流口中，达到祛腐引流，促进疮口愈合的作用。</t>
  </si>
  <si>
    <t>每引流口/次</t>
  </si>
  <si>
    <t>014100000170000</t>
  </si>
  <si>
    <t>中医刮痧</t>
  </si>
  <si>
    <t>由医务人员通过刮痧器具和相应的手法，在体表进行反复刮动、摩擦，从发挥促进活血透痧等各类作用。</t>
  </si>
  <si>
    <t>014100000180000</t>
  </si>
  <si>
    <t>砭石疗法</t>
  </si>
  <si>
    <t>由医务人员使用砭石等同类功能的器具，通过各类手法作用在人体各部位，以发挥促进疏通经络、活血理气等各类作用。</t>
  </si>
  <si>
    <t>PBB</t>
  </si>
  <si>
    <t>2.中医骨伤治疗</t>
  </si>
  <si>
    <t>外固定夹板，高分子夹板，石膏绷带</t>
  </si>
  <si>
    <t>粉碎性骨折、骨折合并脱位加收50%；陈旧性骨折加收70%。六岁及以下的儿童加收不超过30%</t>
  </si>
  <si>
    <t>PBBA0101</t>
  </si>
  <si>
    <t>锁骨骨折手法整复术</t>
  </si>
  <si>
    <t>两助手固定患者，幼儿锁骨有移位骨折，术者应用端提按捺手法复位骨折，少年及成年人锁骨骨折，术者应用膝顶复位法和外侧牵引复位法复位骨折，骨折整复后需经X线透视观察复位情况。不含X线引导。</t>
  </si>
  <si>
    <t>PBBA0102</t>
  </si>
  <si>
    <t>肱骨外科颈骨折手法整复术</t>
  </si>
  <si>
    <t>患者平卧或坐位，一助手用布带绕过腋向上提拉，另一助手握其肘部，沿肱骨纵轴方向拔伸牵引，矫正短缩移位，术者双手抱骨折远端内侧向外用力扳拉，助手同时在拔伸牵引下内收其上臂，使之复位，骨折整复后需经X线透视观察复位情况。不含X线引导。</t>
  </si>
  <si>
    <t>PBBA0103</t>
  </si>
  <si>
    <t>肱骨大结节骨折手法整复术</t>
  </si>
  <si>
    <t>两助手牵拉固定患肢，术者立于患侧，一手握住患侧肘部，将患肢徐徐外展，外旋，另一手置于患肩，拇指顺冈上肌，冈下肌自内向外推按，至肩峰下时将向上向内移位的大结节向下用力按压，使之复位，骨折整复后需经X线透视观察复位情况。不含X线引导。</t>
  </si>
  <si>
    <t>PBBA0104</t>
  </si>
  <si>
    <t>肱骨干骨折手法整复术</t>
  </si>
  <si>
    <t>一助手用布带通过腋窝向上提拉，另一助手握持前臂在中立位向下牵拉患肢，进行拔伸牵引，矫正重叠移位，术者根据上、中、下1/3骨折的移位不同，采用屈伸收展、旋转回绕、推挤捺正手法进行复位，手法整复时注意防止桡神经的损伤，骨折整复后需经X线透视观察复位情况。不含X线引导。</t>
  </si>
  <si>
    <t>PBBA0105</t>
  </si>
  <si>
    <t>肱骨髁上骨折手法整复术</t>
  </si>
  <si>
    <t>根据伸直型或屈曲型骨折的类型不同，两助手在顺势拔伸牵引下矫正重叠移位，术者旋转回绕矫正旋转移位，横向挤压矫正侧方移位，再经两助手协助下矫正断端的前、后移位，或伸直或屈曲肘关节，手法整复时注意防止神经和血管的损伤，骨折整复后需经X线透视观察复位情况。不含X线引导。</t>
  </si>
  <si>
    <t>PBBA0106</t>
  </si>
  <si>
    <t>肱骨髁间骨折手法整复术</t>
  </si>
  <si>
    <t>在两助手拔伸牵引下，术者抱髁并向中心挤压，根据桡偏或尺偏移位，一手用大鱼际将骨折近端向对侧推按，另一手推按两髁使之与骨折近端对位，以矫正侧方移位，根据伸直型和屈曲型骨折的不同受伤机制，矫正前后移位，术者一手捏住两髁，另一手自髁上向中心反复推挤骨折，手法整复时注意防止神经和血管的损伤，骨折整复后需经X线透视观察复位情况。不含X线引导。</t>
  </si>
  <si>
    <t>PBBA0107</t>
  </si>
  <si>
    <t>肱骨内外髁骨折手法整复术</t>
  </si>
  <si>
    <t>在两助手牵引固定患肢下，轻度移位骨折，术者两手分握骨折远端和折块处，两手反方向用力，同时拇指将骨折块向内推挤，翻转移位骨折，运用摇晃牵抖法，复位骨折块，在一次或数次手法动作过程中，当听到有清脆响声时，即提示骨折块翻转并回复原位。骨折整复后需经X线透视观察复位情况。不含X线引导。</t>
  </si>
  <si>
    <t>PBBA0108</t>
  </si>
  <si>
    <t>尺骨鹰嘴骨折手法整复术</t>
  </si>
  <si>
    <t>在两助手牵引固定患肢下，术者站于患者背后，一手握持患肢前臂，另一手拇指、食指捏住骨折近端，由近侧向远侧推挤，同时将患肢作伸直并轻度屈伸活动，直至两骨折面紧密嵌合，粗糙的骨擦音消失为止，骨折整复后需经X线透视观察复位情况。不含X线引导。</t>
  </si>
  <si>
    <t>PBBA0109</t>
  </si>
  <si>
    <t>桡骨头骨折手法整复术</t>
  </si>
  <si>
    <t>在两助手牵引固定患肢下，术者同时用推挤复位法整复骨折，骨折整复后需经X线透视观察复位情况。不含X线引导。</t>
  </si>
  <si>
    <t>PBBA0110</t>
  </si>
  <si>
    <t>桡尺骨干双骨折手法整复术</t>
  </si>
  <si>
    <t>在两助手拔伸牵引患肢下，术者经反折托顶、夹挤分骨、回旋捺正、扳提推按、摇晃捺正、触顶合骨、按摩理顺等手法复位骨折，骨折整复后需经X线透视观察复位情况。不含X线引导。</t>
  </si>
  <si>
    <t>PBBA0111</t>
  </si>
  <si>
    <t>桡尺骨干单骨折手法整复术</t>
  </si>
  <si>
    <t>在两助手拔伸牵引患肢下，以矫正短缩移位，若有背侧成角，术者两手拇指按于成角的凸起处，向掌侧按压，两手其余四指握凹侧两端同时向背侧扳提，以矫正成角畸形，若骨折有侧方移位，用捏挤分骨，提按推挤手法矫正，骨折整复后需经X线透视观察复位情况。不含X线引导。</t>
  </si>
  <si>
    <t>PBBA0112</t>
  </si>
  <si>
    <t>尺骨上1/3骨折合并桡骨头脱位手法整复术</t>
  </si>
  <si>
    <t>在两助手拔伸牵引患肢下，一般是先整复桡骨头脱位，后整复尺骨骨折，根据伸直型、屈曲型、内收型和特殊型的不同，分别在助手的协助下给予不同手法的整复，矫正各个方向的移位，骨折整复后需经X线透视观察复位情况。不含X线引导。</t>
  </si>
  <si>
    <t>PBBA0113</t>
  </si>
  <si>
    <t>桡骨下1/3骨折合并下尺桡关节脱位手法整复术</t>
  </si>
  <si>
    <t>在两助手拔伸牵引患肢下，术者经分骨提按、分骨折顶、推挤捺正，整复下尺桡关节脱位和桡骨下1/3骨折，骨折、脱位整复后需经X线透视观察复位情况。不含X线引导。</t>
  </si>
  <si>
    <t>PBBA0114</t>
  </si>
  <si>
    <t>桡骨下端骨折手法整复术</t>
  </si>
  <si>
    <t>在两助手拔伸牵引下矫正重叠移位，伸直型骨折，常用牵抖复位法，术者用成角折顶，并利用牵引力，顺纵轴方向骤然猛抖，同时尺偏掌屈，使之复位，屈曲型骨折，术者用两手拇指由掌侧将骨折近端向背侧推挤，同时用食、中、环三指将骨折近端由背侧向掌侧按压，腕关节背伸、尺偏使之复位，骨折整复后需经X线透视观察复位情况。不含X线引导。</t>
  </si>
  <si>
    <t>PBBA0115</t>
  </si>
  <si>
    <t>腕舟骨骨折手法整复术</t>
  </si>
  <si>
    <t>助手固定患肢近端，术者一手握患侧腕上，另一手拇指置于阳溪穴处，其余四指环握拇指，在牵引下使患腕尺偏，然后以拇指向掌侧、尺侧按压移位的骨折远端，即可复位，骨折整复后需经X线透视观察复位情况。不含X线引导。</t>
  </si>
  <si>
    <t>PBBA0116</t>
  </si>
  <si>
    <t>掌指骨骨折手法整复术</t>
  </si>
  <si>
    <t>助手固定患肢近端，术者经拔伸牵引下矫正重叠移位，用端挤手法矫正侧方移位，用折顶手法矫正成角移位，骨折整复后需经X线透视观察复位情况。不含X线引导。</t>
  </si>
  <si>
    <t>PBBA0117</t>
  </si>
  <si>
    <t>股骨颈/股骨转子间骨折手法整复术</t>
  </si>
  <si>
    <t>患肢在外展中立位下行骨牵引，助手固定骨盆，术者屈髋屈膝、内旋，伸髋外展内旋，伸直内旋外展等手法复位骨折。在此基础上，若有前后移位及向前成角，在两助手牵引下，术者在断端处可继续手法纠正，骨折整复后需经X线透视观察复位情况。不含X线引导、骨骼牵引术。</t>
  </si>
  <si>
    <t>PBBA0118</t>
  </si>
  <si>
    <t>股骨干骨折手法整复术</t>
  </si>
  <si>
    <t>在两助手拔伸牵引下矫正重叠移位，上1/3骨折，将患肢外展、略加外旋，术者一手握近端向后挤按，一手握远端由后向前提，中1/3骨折，将患肢外展，术者用手自断端外侧向内推挤，再以双手在断端前后、内外夹挤，下1/3骨折，在维持牵引下，膝关节徐徐屈曲，术者以两手置于腘窝内作支点，将骨折远端由后向前向近端推挤，若股骨干骨折重叠移位较多，可用反折手法矫正，若有背向移位，可用回旋手法矫正，若有侧方移位，可用双手掌指合抱，使骨折对位，骨折整复后需经X线透视观察复位情况。不含X线引导。</t>
  </si>
  <si>
    <t>PBBA0119</t>
  </si>
  <si>
    <t>股骨髁上骨折手法整复术</t>
  </si>
  <si>
    <t>在两助手拔伸牵引下矫正重叠移位，屈曲型骨折，在维持股骨髁上牵引下，在下助手握小腿下段，方向向下，术者在下垂牵引的同时，两手抱住小腿上段近腘窝处向前牵拉，纠正成角与重叠移位，在继续保持下垂牵引的同时，用手相对挤压，纠正残余前后及侧方移位，伸直型骨折，在维持胫骨结节牵引下，两助手分别于患肢作对抗牵引，术者一手将近折端向前上提托，另一手置大腿下段前面向后压，握远端助手将膝关节屈曲至110°－90°，即可复位，骨折整复后需经X线透视观察复位情况。不含X线引导。</t>
  </si>
  <si>
    <t>PBBA0120</t>
  </si>
  <si>
    <t>髌骨骨折手法整复术</t>
  </si>
  <si>
    <t>术者站于患侧，一手拇指及食指，中指捏挤远端向上推，并固定之，另一手拇指，食指及中指捏挤近端上缘内，外两侧向下推挤，使骨折断端靠近，骨折整复后需经X线透视观察复位情况。不含X线引导。</t>
  </si>
  <si>
    <t>PBBA0121</t>
  </si>
  <si>
    <t>胫骨髁骨折手法整复术</t>
  </si>
  <si>
    <t>在两助手于患肢远近端作对抗牵引，单髁骨折，术者站于患侧，用两手拇指按压骨折片使之复位，双髁骨折，术者以两手合抱，对挤胫骨内外髁上端之折块，使之复位，骨折整复后需经X线透视观察复位情况。不含X线引导。</t>
  </si>
  <si>
    <t>PBBA0122</t>
  </si>
  <si>
    <t>胫腓骨干骨折手法整复术</t>
  </si>
  <si>
    <t>两助手分握小腿两侧，沿胫骨长轴作对抗牵引，矫正重叠及成角畸形，若近端向前内移位，术者两手拇指放在远端前侧，其余四指环抱小腿后侧，另一助手将近端向后按压，术者两手四指端提远端向前，使之对位，若有左右移位，可以推挤手法矫正，若有外侧移位，可有推挤提拉使之对位，骨折整复后需经X线透视观察复位情况。不含X线引导。</t>
  </si>
  <si>
    <t>PBBA0123</t>
  </si>
  <si>
    <t>踝关节单踝骨折手法整复术</t>
  </si>
  <si>
    <t>两助手在患处远近端作内翻或外翻牵引，逐渐改为外翻或内翻牵引，同时术者两手在踝关节上、下方对向挤压，促使骨折复位，骨折整复后需经X线透视观察复位情况。不含X线引导。</t>
  </si>
  <si>
    <t>PBBA0124</t>
  </si>
  <si>
    <t>踝关节骨折脱位手法整复术</t>
  </si>
  <si>
    <t>两助手在患处远近端作内翻、外翻或外旋牵引，逐渐改为外翻、内翻或内旋牵引，双踝骨折，术者用推挤捺正、端挤提按手法，矫正向侧方移位的骨折脱位，三踝骨折，术者矫正侧方移位的骨折脱位后，用推拉和踝关节背伸手法，矫正后踝骨折移位和距骨向后上方脱位，骨折整复后需经X线透视观察复位情况。不含X线引导。</t>
  </si>
  <si>
    <t>PBBA0125</t>
  </si>
  <si>
    <t>足部骨折手法整复术</t>
  </si>
  <si>
    <t>根据距骨、跟骨、足舟骨、跖骨、跗骨、趾骨骨折的不同，运用牵引纠正重叠移位，运用推挤及分骨手法纠正侧方移位，骨折整复后需经X线透视观察复位情况。不含X线引导。</t>
  </si>
  <si>
    <t>PBBA0126</t>
  </si>
  <si>
    <t>脊柱骨折手法整复术</t>
  </si>
  <si>
    <t>脊柱骨折的整复手法，包括攀索叠砖法、牵引过伸按压法、二桌复位法、两踝悬吊复位法、自身复位功能疗法，其原理皆是应用前纵韧带及椎间盘前部纤维环的张力，使压缩的椎体逐渐张开，骨折整复后需经X线透视观察复位情况。不含X线引导。</t>
  </si>
  <si>
    <t>PBBA0201</t>
  </si>
  <si>
    <t>肱骨外髁骨折橇拨复位术</t>
  </si>
  <si>
    <t>两助手在患肢远近端牵引固定肢体，在X线透视定位下，术者在肘外侧摸清肱骨外髁骨折块后，手指固定骨折块，自皮肤穿入骨圆针顶在骨折块上，向上、向内、向后橇拨复位骨折块。不含X线引导。</t>
  </si>
  <si>
    <t>PBBA0202</t>
  </si>
  <si>
    <t>肱骨小头骨折橇拨复位术</t>
  </si>
  <si>
    <t>两助手在患肢远近端牵引固定肢体，在X线透视定位下，术者在肘前上方沿肱二头肌腱外缘向上，向内20°角穿入骨圆针，直至针尖触及肱骨下端的前面皮质骨，调整针尖位置，使抵住骨折片的前上面，将骨折片向下推挤复位。不含X线引导。</t>
  </si>
  <si>
    <t>PBBA0203</t>
  </si>
  <si>
    <t>肱骨内上髁骨折橇拨复位术</t>
  </si>
  <si>
    <t>两助手在患肢远近端牵引固定肢体，在X线透视定位下，术者在肘关节内侧肱骨内上髁顶点，与肱骨干呈30°角穿入骨圆针，针尖直接戳住骨折片，将它撬回原位。不含X线引导。</t>
  </si>
  <si>
    <t>PBBA0205</t>
  </si>
  <si>
    <t>腕部经舟骨月骨周围脱位橇拨复位术</t>
  </si>
  <si>
    <t>两助手在患肢远近端牵引固定肢体，在X线透视定位下，根据前、后脱位的不同特点，选择合适的进针点。后脱位从腕部背面中部穿入骨圆针，针尖朝掌侧，朝手指30°方向进入，前脱位从腕部背向的中部穿入骨圆针，针尖朝掌侧，朝桡骨30°方向进入，配合手法对抗牵引，将腕关节逐渐向掌侧屈曲，使骨圆针起杠杆作用，解除月骨与头状骨之间的交锁，以整复脱位。不含X线引导。</t>
  </si>
  <si>
    <t>PBBA0206</t>
  </si>
  <si>
    <t>股骨髁部骨折橇拨复位术</t>
  </si>
  <si>
    <t>两助手在患肢远近端牵引固定肢体，在X线透视定位下，冠状位置骨折，术者在股骨髁上部的后内侧和后外侧用钢针穿过皮肤，拔出钢针，改用此针的后侧钝端由原孔插入，使针钝端抵住骨折片的后上部作推挤复位，再在此股骨髁的前后两面用手向中部挤压，使两骨断端相互靠拢，矢状位骨折，术者自股骨髁骨折块的中上，中下1/3处各钻入一枚骨圆针至骨折面，持握双针进行撬拨复位。不含X线引导。</t>
  </si>
  <si>
    <t>PBBA0207</t>
  </si>
  <si>
    <t>胫骨髁部骨折橇拨复位术</t>
  </si>
  <si>
    <t>两助手在患肢远近端牵引固定肢体，在X线透视定位下，外侧平台的中部塌陷骨折，术者从侧方，骨折块中点进针，与关节面平行至对侧骨皮质，拔出骨圆针，改用此针钝端沿原孔插入，至骨圆针抵住平台软骨下皮质骨时，有坚硬阻力感，调整骨圆针位置，使针端抵住塌陷骨折片，撬拨整复移位，内侧平台塌陷骨折，术者从侧方，骨折块中点进针，与关节面平行至对侧骨皮质，拔出骨圆针，改用此针钝端沿原孔插入，直接抵住骨折片的内侧，撬回原位。不含X线引导。</t>
  </si>
  <si>
    <t>PBBA0208</t>
  </si>
  <si>
    <t>踝关节骨折橇拨复位术</t>
  </si>
  <si>
    <t>两助手在患肢远近端牵引固定肢体，在X线透视定位下施术。内踝骨折，术者在骨折间隙的后面用一骨圆针穿过皮肤，向前插入骨折间隙，至前面皮下，使骨圆针沿近侧骨断面向内移动，直至皮下，拔出嵌夹的骨膜，同时，用手抵住内踝顶点，将骨折片向上推挤复位，外踝骨折，术者在骨折间隙的后面用一骨圆针穿过皮肤，向前插入骨折间隙，至前面皮下，使骨圆针沿近侧骨断面向外移动，直至皮下，拔出嵌夹的骨膜，同时，用手抵住外踝顶点，将骨折片向上推挤复位，胫骨下端前外侧撕脱骨折，术者在腓骨前内缘，齐胫骨下关节面以上约3厘米处，用一骨圆针穿过皮肤，沿腓骨内侧面向前内和向下进针，使针尖抵住骨折片的皮质骨表面作撬拨复位，胫骨下关节面骨折，术者在胫骨下端的前内侧，齐关节面以上2－3厘米，用一骨圆针穿过皮肤，向后外和向下斜行进针，拔出骨圆针，改用钝端沿原孔插入皮质骨的裂隙，使钝端抵住骨折片，作向下撬拨复位。不含X线引导。</t>
  </si>
  <si>
    <t>PBBA0209</t>
  </si>
  <si>
    <t>跟骨骨折橇拨复位术</t>
  </si>
  <si>
    <t>跟骨丘部骨折，在X线透视定位后，术者用一骨圆针在跟骨后外侧穿过皮肤，向前下方和略偏内侧进针，拔出骨圆针，改用此针钝端沿原孔插入至外侧壁裂隙，使针前端位于丘部骨折片的下方，向上撬起移位的骨折片，凡存在内外两侧骨突骨折片向上嵌入结节部时，将撬拨丘部骨折片的骨圆针拔出少许，调整此针方向，向结节部后下方进针，使针前端抵住骨突骨折片，作由内向后，向下方推挤复位。不含X线引导。</t>
  </si>
  <si>
    <t>PBBA0301</t>
  </si>
  <si>
    <t>骨折经皮钳夹复位术</t>
  </si>
  <si>
    <t>两助手在患肢远近端牵引固定肢体，在X线透视定位下，先作对抗牵引，骨折复位良好后，术者先将固定钳一爪从前内刺入皮肤，直达骨质，至骨皮后逐渐向后滑动，直至内侧固定点，一手把持内侧固定爪，另一手持外侧固定爪刺入皮肤直达外侧固定点，两固定爪均持骨后，安装钳柄，徐徐加压，至骨折牢固固定，包扎进爪点。不含X线引导。</t>
  </si>
  <si>
    <t>PBBA0401</t>
  </si>
  <si>
    <t>经皮穿刺管状骨骨折闭合复位内固定术</t>
  </si>
  <si>
    <t>两助手在患肢远近端牵引固定肢体，在X线透视定位下，穿入骨圆针(钉)，顺行进入近折端髓腔，骨圆针尖端到达骨折断端后，运用正骨手法将骨折复位，X线透视下观察复位满意后，维持位置，将骨圆针通过骨折线钻入远折端骨髓腔。不含X线引导。</t>
  </si>
  <si>
    <t>骨圆针，内固定材料</t>
  </si>
  <si>
    <t>PBBA0402</t>
  </si>
  <si>
    <t>经皮穿刺关节骨折闭合复位内固定术</t>
  </si>
  <si>
    <t>两助手在患肢远近端牵引固定肢体，术者复位骨折端，经X线透视满意后，定位穿针点，穿入骨圆针(钉)交叉固定，剪断针尾埋于皮下，敷料包扎。不含X线引导。</t>
  </si>
  <si>
    <t>PBBA0501</t>
  </si>
  <si>
    <t>颞颌关节脱位手法整复术</t>
  </si>
  <si>
    <t>一助手固定患者头部，术者一般可以选用口腔内复位法，点穴复位法，单侧口外复位法，软木垫整复法以及口腔外复位法进行整复。</t>
  </si>
  <si>
    <t>陈旧性脱位加收70%</t>
  </si>
  <si>
    <t>PBBA0502</t>
  </si>
  <si>
    <t>肩锁关节脱位手法整复术</t>
  </si>
  <si>
    <t>患者取坐位，两助手固定患者躯干，患侧肘关节屈曲90°，术者一手将肘关节向上托，另一手将锁骨外侧端向下压，进行肩锁关节复位。</t>
  </si>
  <si>
    <t xml:space="preserve">同上 </t>
  </si>
  <si>
    <t>PBBA0503</t>
  </si>
  <si>
    <t>胸锁关节脱位手法整复术</t>
  </si>
  <si>
    <t>前脱位，患者坐位，一助手握住患侧上臂下段，另一助手固定躯干，在肩关节外展位牵引，2－3分钟后，术者用拇指由前向后按压锁骨内侧端，使其回复原位，后脱位，患者和助手体位同前脱位，术者站于患者背后，用膝顶在两肩胛骨之间，并用两手分别把住伤员两肩向后，向外上扳拉，迫使患者挺胸而使之复位。</t>
  </si>
  <si>
    <t>PBBA0504</t>
  </si>
  <si>
    <t>肩关节脱位手法整复术</t>
  </si>
  <si>
    <t>术者在助手协助下，可以采用牵引推拿法、手牵足蹬法、拔伸托入法、椅背整复法、膝顶推拉法、牵引回旋法复位肩关节脱位。</t>
  </si>
  <si>
    <t>PBBA0505</t>
  </si>
  <si>
    <t>肘关节脱位手法整复术</t>
  </si>
  <si>
    <t>术者可在助手协助下，采用拔伸屈肘法、膝顶复位法、推肘尖复位法，复位肘关节脱位。</t>
  </si>
  <si>
    <t>PBBA0506</t>
  </si>
  <si>
    <t>桡骨头半脱位手法整复术</t>
  </si>
  <si>
    <t>术者与患儿相对，一手置于桡骨头外侧，一手握其腕上部，逐渐将前臂旋后，即可复位，若复位不成功，可拇指加压于桡骨头处，另一只手稍加牵引至肘关节伸直旋后，然后屈曲肘关节，即可复位。</t>
  </si>
  <si>
    <t>PBBA0507</t>
  </si>
  <si>
    <t>桡骨头脱位手法整复术</t>
  </si>
  <si>
    <t>两助手在患肢远近端对抗牵引，儿童复位法，术者立于患儿面前，左手掌置于肘部内侧，拇指压在桡骨头前外侧，右手握患肢腕部，向远端拔伸牵引，使肘关节处于伸直位并内收，同时左手推肘向外，以扩大肘关节外侧间隙，然后拇指压桡骨头向后向内，迫使桡骨头回复原位，成人复位法，患者仰卧位，术者一手由内向外推肘关节，以扩大肘关节外侧间隙，另一手拇指由前向后向内按压桡骨头，进行复位。</t>
  </si>
  <si>
    <t>PBBA0508</t>
  </si>
  <si>
    <t>下桡尺关节脱位手法整复术</t>
  </si>
  <si>
    <t>患者取坐位，置前臂于旋后位屈肘90°，两助手分握前臂上段与腕部做对抗牵引，术者根据尺骨头脱位情况，选择合适方向用拇指推压尺骨头使之复位，若下桡尺关节分离移位，术者双手合抱下桡尺关节向中间挤压，进行复位。</t>
  </si>
  <si>
    <t>PBBA0509</t>
  </si>
  <si>
    <t>桡腕关节脱位手法整复术</t>
  </si>
  <si>
    <t>患者取坐位，患肢处旋前位，术者在助手协助下作对抗牵引3－5分钟，然后术者的食指向背侧托顶桡骨远端，同时牵腕掌屈，继用拇指由背侧向掌侧压按腕舟骨即可复位。</t>
  </si>
  <si>
    <t>PBBA0510</t>
  </si>
  <si>
    <t>手腕部脱位手法整复术</t>
  </si>
  <si>
    <t>根据手腕部骨块或关节脱位的类型与严重程度，选择合适的复位手法，一般术者与一助手拔伸牵引下，推按脱位的骨块，迫使其复位。</t>
  </si>
  <si>
    <t>PBBA0511</t>
  </si>
  <si>
    <t>髋关节脱位手法整复术</t>
  </si>
  <si>
    <t>在两助手固定患者骨盆，后脱位，可采用屈髋屈膝拔伸法、回旋法、拔伸足蹬法、俯卧下垂法复位髋关节脱位，前脱位，可采用屈髋拔伸法、侧牵复位法、反回旋法复位髋关节脱位，中心脱位，可采用拔伸扳拉法、牵引复位法复位髋关节脱位。</t>
  </si>
  <si>
    <t>PBBA0512</t>
  </si>
  <si>
    <t>髌骨脱位手法整复术</t>
  </si>
  <si>
    <t>一助手握患肢踝部进行牵拉固定，术者站于患侧，一手拇指按于髌骨外方，使患膝在微屈状态下逐渐伸直的同时，用拇指将髌骨向内压迫，使其越过股骨外髁而复位。</t>
  </si>
  <si>
    <t>PBBA0513</t>
  </si>
  <si>
    <t>足部关节脱位手法整复术</t>
  </si>
  <si>
    <t>局部麻醉后，根据跟骨、足舟骨、跗骨、跖骨、趾骨脱位及相应骨间关节脱位的不同，运用牵引纠正重叠移位，运用推挤及分骨手法纠正侧方移位。</t>
  </si>
  <si>
    <t>PBBA0514</t>
  </si>
  <si>
    <t>脱位合并撕脱骨折手法整复术</t>
  </si>
  <si>
    <t>运用拔伸牵引、屈伸收展、旋转回绕、成角折顶、端挤提按、夹挤分骨等手法行脱位整复，整复同时注意撕脱骨折的复位，脱位整复后，需经X线透视观察复位情况。不含X线引导。</t>
  </si>
  <si>
    <t>PBBA0601</t>
  </si>
  <si>
    <t>四肢骨干骨折外固定架固定术</t>
  </si>
  <si>
    <t>在骨折的近心与远心骨段经皮穿放骨圆针，再安装外固定系统(包括外固定器和锁针器)，调整骨折位置到最佳并固定。</t>
  </si>
  <si>
    <t>PBBA0602</t>
  </si>
  <si>
    <t>关节骨折外固定架固定术</t>
  </si>
  <si>
    <t>根据关节内骨折的特点，选用超关节(关节及近关节)固定，在关节两侧选择穿针点，经皮穿放骨圆针，再安装外固定系统(包括外固定器和锁针器)，调整骨折位置到最佳并固定。</t>
  </si>
  <si>
    <t>PBBA0603</t>
  </si>
  <si>
    <t>锁骨骨折锁骨带外固定术</t>
  </si>
  <si>
    <t>锁骨骨折，患者端坐凳子上，双手叉腰，嘱患者挺胸维持此位置行锁骨带外固定。</t>
  </si>
  <si>
    <t>PBBA0604</t>
  </si>
  <si>
    <t>锁骨骨折外固定架固定术</t>
  </si>
  <si>
    <t>将外固定架骨圆针固定于锁骨远近端，复位骨折端，连接外固定架连杆固定锁骨骨折。必要时术中X线检查骨折位置或进行术中计算机导航。不含术中X线引导、术中导航。</t>
  </si>
  <si>
    <t>PBBA0605</t>
  </si>
  <si>
    <t>肋骨骨折叠瓦式外固定术</t>
  </si>
  <si>
    <t>肋骨骨折，术者在助手协助下用5-7厘米宽的胶布数条，在呼气状态下自后而前、自下而上作叠瓦式粘贴胸壁，相互重叠2-3厘米，两端需超过前后正中线3厘米，范围包括骨折肋骨上、下各一根肋骨。</t>
  </si>
  <si>
    <t>PBBA0701</t>
  </si>
  <si>
    <t>骨折夹板局部外固定术</t>
  </si>
  <si>
    <t>在骨折的肢体正确安放纸压垫和夹板，局部外固定适用于一般骨干骨折，如肱骨、桡尺骨、胫腓骨。</t>
  </si>
  <si>
    <t>PBBA0702</t>
  </si>
  <si>
    <t>骨折超关节夹板外固定术</t>
  </si>
  <si>
    <t>正确安放纸压垫和夹板，适用于关节面完整的关节内骨折或接近关节的干骺端骨折，如肱骨外髁颈、肱骨髁上、桡骨下端骨折、粗隆间、股骨髁上、胫骨上端及踝部骨折等。</t>
  </si>
  <si>
    <t>PBBA0801</t>
  </si>
  <si>
    <t>外固定架使用</t>
  </si>
  <si>
    <t>骨折后采用外固定架固定，术后须根据患者的骨折情况，制定相应的治疗方案。</t>
  </si>
  <si>
    <t>PBBA0901</t>
  </si>
  <si>
    <t>关节粘连手法松解术</t>
  </si>
  <si>
    <t>在两助手牵引固定患肢下，术者采用理筋、松筋、弹拨，行粘连处松解，手法松解后需配合患者功能锻炼。</t>
  </si>
  <si>
    <t>PBBA0902</t>
  </si>
  <si>
    <t>大关节粘连手法松解术</t>
  </si>
  <si>
    <t>在两助手的牵引固定患肢下，术者结合多种松筋、弹拨、关节摇转等，行粘连处松解，松解过程中可听到松解声，反复数次，手法松解后需配合患者功能锻炼。大关节包括肩关节、肘关节、腕关节、髋关节、膝关节、踝关节。</t>
  </si>
  <si>
    <t>PBBA1001</t>
  </si>
  <si>
    <t>外固定架调整术</t>
  </si>
  <si>
    <t>骨折后采用外固定架固定，术后根据患者骨折复查X线的情况，如外固定架的锁针器松动，出现骨折对位不理想，则需对外固定架进行相应的调整。不含X线引导。</t>
  </si>
  <si>
    <t>PBBA1002</t>
  </si>
  <si>
    <t>小夹板调整术</t>
  </si>
  <si>
    <t>骨折后采用小夹板固定，根据复查X线的情况，同时要注意观察布带的松动情况，纸压垫位置，注意观察患者的血运情况，对小夹板进行相应的调整。不含X线引导。</t>
  </si>
  <si>
    <t>PBBA1101</t>
  </si>
  <si>
    <t>中医定向透药治疗</t>
  </si>
  <si>
    <t>在定向药透仪的导引下，将治病或镇痛的药物直接从皮肤定向地送到组织伤害的病灶部位。</t>
  </si>
  <si>
    <t>PBBA1201</t>
  </si>
  <si>
    <t>外固定架拆除术</t>
  </si>
  <si>
    <t>患者应用外固定架固定骨折，根据骨折愈合情况，可在无菌室内用相应器械行外固定架拆除。</t>
  </si>
  <si>
    <t>PBBA1301</t>
  </si>
  <si>
    <t>骨圆针拔出术</t>
  </si>
  <si>
    <t>在无菌室内并在严格消毒下，与助手协作下拔出骨圆针，然后用无菌敷料包扎伤口。</t>
  </si>
  <si>
    <t>根</t>
  </si>
  <si>
    <t>PBBA1401</t>
  </si>
  <si>
    <t>腱鞘囊肿挤压术</t>
  </si>
  <si>
    <t>医生先抚摩患侧腱鞘囊肿处，并有意识地上、下、左、右推移囊肿，使之有所松动，此时医生的双手拇指重叠按放在囊肿处加力挤压囊肿使之破裂。</t>
  </si>
  <si>
    <t>PBBA1501</t>
  </si>
  <si>
    <t>骨折畸形愈合手法折骨术</t>
  </si>
  <si>
    <t>术者和助手对抗牵引远近端，术者缓慢旋转骨折远端形成扭转力，折断桥梁骨痂，反复扭动至完全松动，此法不能折断时，可用棉花包裹三角形木块为支点，术者两手分别紧握远近端先将凸侧骨痂折断，再折凹侧骨痂。</t>
  </si>
  <si>
    <t>PBBA1601</t>
  </si>
  <si>
    <t>腰（颈）椎间盘三维牵引复位法</t>
  </si>
  <si>
    <t>患者俯卧于三维牵引床上，术者根据腰（颈）椎间盘突出症的类型和程度，在电脑操作平台上设定参数值，使成角、旋转、牵引同时完成，综合传统斜扳、旋转、牵引等手法，使病变腰椎节段在三维空间上发生改变。</t>
  </si>
  <si>
    <t>传统土法牵引30元/次；四维牵引收100元/次。</t>
  </si>
  <si>
    <t>PBC</t>
  </si>
  <si>
    <t>3.针刺与灸法</t>
  </si>
  <si>
    <t>每个穴位或每个反应点为一个“部位”</t>
  </si>
  <si>
    <t>PBCA</t>
  </si>
  <si>
    <t>针刺法</t>
  </si>
  <si>
    <t>PBCA0101</t>
  </si>
  <si>
    <t>普通针刺</t>
  </si>
  <si>
    <t>使用普通毫针，选择一般常用腧穴1-20个，根据病情及腧穴特点选择进针的深度、角度及刺激量，取得所需针感，采用单式补泻手法，决定是否留针、如何留针。</t>
  </si>
  <si>
    <t>PBCA0102</t>
  </si>
  <si>
    <t>特殊穴位针刺</t>
  </si>
  <si>
    <t>指在普通针刺的基础上，根据疾病特点，针刺具有一定危险性的特殊穴位，含睛明、承泣、球后、风府、风池、哑门、人迎、天突、冲门、长强、会阴及位于胸胁、背部、肋间的腧穴等。</t>
  </si>
  <si>
    <t xml:space="preserve">收取“特殊穴位针刺”费后不得再收取“普通针刺”费 </t>
  </si>
  <si>
    <t>PBCA0103</t>
  </si>
  <si>
    <t>特殊手法针刺</t>
  </si>
  <si>
    <t>指在普通针刺的基础上，根据疾病特点和病情虚实，采用特殊角度和深度手法以及复式补泻手法进行刺激，含透刺法、烧山火、透天凉、阳中隐阴、阴中隐阳、青龙摆尾、白虎摇头、苍龟探穴、赤凤迎源等。</t>
  </si>
  <si>
    <t xml:space="preserve">收取“特殊手法针刺”费后不得再收取“普通针刺”费 </t>
  </si>
  <si>
    <t>PBCA0104</t>
  </si>
  <si>
    <t>针刺运动治疗</t>
  </si>
  <si>
    <t>医生在运用普通针刺手法时，加让病人配合做特别的动作或由医生帮助病人运动，以获得最佳疗效。</t>
  </si>
  <si>
    <t>PBCA0201</t>
  </si>
  <si>
    <t>头针治疗</t>
  </si>
  <si>
    <t>选择头部特定的腧穴或部位，将毫针快速刺入头皮下，当针到达帽状腱膜下层时，采用快速捻转针法(大约200转/分)或抽送提插手法实施操作，出针后要压迫止血。</t>
  </si>
  <si>
    <t>PBCA0301</t>
  </si>
  <si>
    <t>耳针治疗</t>
  </si>
  <si>
    <t>按照耳针疗法的取穴原则，在耳部选择1-5个特定穴区，将毫针快速刺入皮下，采用捻转手法实施操作，治疗过程中，必须严格消毒，以防耳部感染。</t>
  </si>
  <si>
    <t>PBCA0401</t>
  </si>
  <si>
    <t>眼针治疗</t>
  </si>
  <si>
    <t>按照眼针疗法的取穴原则，在眼周选择1-5个特定穴区，选取适合规格的毫针，采用直刺或平刺法实施操作。</t>
  </si>
  <si>
    <t>PBCA0501</t>
  </si>
  <si>
    <t>面针治疗</t>
  </si>
  <si>
    <t>按照面针疗法的取穴原则，在面部选择1-5个特定穴区，选取适合规格的毫针，采用平刺、斜刺或直刺针法实施操作。</t>
  </si>
  <si>
    <t>PBCA0601</t>
  </si>
  <si>
    <t>鼻针治疗</t>
  </si>
  <si>
    <t>按照鼻针疗法的取穴原则和方法，在鼻部选择1-5个特定穴区，选取适合规格的毫针，采用平刺、斜刺或直刺针法实施操作。</t>
  </si>
  <si>
    <t>PBCA0701</t>
  </si>
  <si>
    <t>鼻腔针刺治疗</t>
  </si>
  <si>
    <t>在鼻镜窥视下将毫针分别刺入双侧鼻腔的鼻甲、鼻丘1-5个特定穴区，取针时用消毒棉球填入鼻孔内止血，30分钟后取出。</t>
  </si>
  <si>
    <t>PBCA0801</t>
  </si>
  <si>
    <t>口针治疗</t>
  </si>
  <si>
    <t>按照口针疗法的取穴原则和方法，在口腔黏膜上的1-5个特定穴区，选取适合规格的毫针，采用斜刺、捻转手法实施操作。</t>
  </si>
  <si>
    <t>PBCA0901</t>
  </si>
  <si>
    <t>舌针治疗</t>
  </si>
  <si>
    <t>按照舌针疗法的取穴原则和方法，在舌体上的1-5个特定穴区，选取适合规格的毫针进行针刺或采用放血针具放血的方法实施操作。</t>
  </si>
  <si>
    <t>PBCA1001</t>
  </si>
  <si>
    <t>腹针治疗</t>
  </si>
  <si>
    <t>按照腹针疗法的取穴原则与方法，在腹部选择1-5个特定穴区，选取适合规格的毫针，采用直刺法实施操作。</t>
  </si>
  <si>
    <t>PBCA1101</t>
  </si>
  <si>
    <t>手针治疗</t>
  </si>
  <si>
    <t>按照手针疗法的取穴原则，在手部选择1-5个特定穴区，选取适合规格的毫针，采用平刺、斜刺或直刺法实施操作。</t>
  </si>
  <si>
    <t>PBCA1201</t>
  </si>
  <si>
    <t>腕踝针治疗</t>
  </si>
  <si>
    <t>按照腕踝针疗法的取穴原则与方法，在腕踝部选择1-5个特定穴区，选取适合规格的毫针，采用平刺法实施操作。</t>
  </si>
  <si>
    <t>PBCA1301</t>
  </si>
  <si>
    <t>项针治疗</t>
  </si>
  <si>
    <t>按照项针疗法的取穴原则与方法，在颈项部选择1-5个特定穴区，选取适合规格的毫针，采用直刺或斜刺法实施操作，要严格掌握针刺的角度、深度。</t>
  </si>
  <si>
    <t>PBCA1401</t>
  </si>
  <si>
    <t>夹脊针治疗</t>
  </si>
  <si>
    <t>按照夹脊针疗法的取穴原则与方法，在脊柱两侧选择与疾病相应节段的夹脊穴或刺激点，选取适合规格的毫针，采用直刺法、斜刺法实施操作，要严格掌握针刺的角度、深度。</t>
  </si>
  <si>
    <t>PBCA1501</t>
  </si>
  <si>
    <t>芒针治疗</t>
  </si>
  <si>
    <t>选用125-225毫米的特制长针，采用特别的进针方法进针，当针刺达到一定深度后实行捻转手法，按一定的规律结合轻重、快慢、方向的不同要求完成补泻手法。</t>
  </si>
  <si>
    <t>芒针</t>
  </si>
  <si>
    <t>3个穴位</t>
  </si>
  <si>
    <t>计价最多不超过6个穴位</t>
  </si>
  <si>
    <t>PBCA1601</t>
  </si>
  <si>
    <t>梅花针治疗</t>
  </si>
  <si>
    <t>采用梅花针进行穴位和患部局部叩刺，以腕部弹力均匀有节奏叩打皮肤，刺激强度分轻、中、重三种。</t>
  </si>
  <si>
    <t>梅花针</t>
  </si>
  <si>
    <t>PBCA1701</t>
  </si>
  <si>
    <t>火针治疗</t>
  </si>
  <si>
    <t>按取穴原则进行火针治疗。将火针由针身向针尖逐渐烧红至发白，对准穴位迅速刺入到一定深度，稍停，随即退出，操作方法有点刺、散刺、浅刺、深刺等，进针、出针均要求快速、准确，应特别注意避开血管、肌腱、神经干及内脏器官，面部慎用。</t>
  </si>
  <si>
    <t>PBCA1801</t>
  </si>
  <si>
    <t>锋钩针治疗</t>
  </si>
  <si>
    <t>根据病情，选用特制的锋钩针针具，在选定的腧穴进行割治。以一手食指、中指按压腧穴处，朝相反方向用力绷紧皮肤，两指之间保持约1厘米宽度，另一手迅速持针刺入皮下，接连勾割3-5次，割断肌纤维或出血，出针后压迫止血。</t>
  </si>
  <si>
    <t>锋钩针</t>
  </si>
  <si>
    <t>计价最多不超过3个部位</t>
  </si>
  <si>
    <t>PBCA1901</t>
  </si>
  <si>
    <t>镵针治疗</t>
  </si>
  <si>
    <t>选择特制的镵针针具，手持镵针，用其锋利的刀刃在选定的1-3个穴位或反应点处进行划割，根据病情和部位确定划割方向、划割长度和出血程度。</t>
  </si>
  <si>
    <t>镵针</t>
  </si>
  <si>
    <t>PBCA2001</t>
  </si>
  <si>
    <t>杵针治疗</t>
  </si>
  <si>
    <t>选用特制的杵针针具，根据辨证取穴进行治疗。基本手法有：点叩、升降、开阖、运转、分理，并要实施相应的补泻手法。</t>
  </si>
  <si>
    <t>杵针</t>
  </si>
  <si>
    <t>PBCA2101</t>
  </si>
  <si>
    <t>圆针治疗</t>
  </si>
  <si>
    <t>选用特制的圆针针具，根据辨证取穴进行治疗。基本手法是用圆针在体表进行揩摸，要根据病情确定力度、时间。</t>
  </si>
  <si>
    <t>圆针</t>
  </si>
  <si>
    <t>PBCA2301</t>
  </si>
  <si>
    <t>金针治疗</t>
  </si>
  <si>
    <t>使用金制针具，针前循按体表，沿经络循行方向，揉按肌肉使之舒展。指切穴位，右手持针入穴位，可实行捻转补泻手法。</t>
  </si>
  <si>
    <t>金针</t>
  </si>
  <si>
    <t>PBCA2401</t>
  </si>
  <si>
    <t>微波针治疗</t>
  </si>
  <si>
    <t>毫针针刺，运用手法得气后，接通微波治疗仪，根据仪器说明进行操作，将小剂量微波辐射照射穴位，注意要缓调旋钮。</t>
  </si>
  <si>
    <t>二个穴位</t>
  </si>
  <si>
    <t>PBCA2501</t>
  </si>
  <si>
    <t>普通电针治疗</t>
  </si>
  <si>
    <t>在毫针针刺基础上，将电针仪的输出电极连接在毫针针柄上，给予电刺激进行治疗的一种方法。根据病情，选择适宜的电脉冲波型、变换频率、刺激强度、治疗时间，注意要缓调旋钮。</t>
  </si>
  <si>
    <t>电极片，耦合剂</t>
  </si>
  <si>
    <t>收取“普通电针治疗”后不得再收取“普通针刺”、“特殊穴位针刺”、“特殊手法针刺”</t>
  </si>
  <si>
    <t>PBCA2502</t>
  </si>
  <si>
    <t>电冷针灸治疗</t>
  </si>
  <si>
    <t>毫针常规针刺，得气后，接通电子冷热针灸仪，根据疾病性质、病变部位、病势急缓等选择温度、时间，通电后使针体制冷，通电10-15分钟。</t>
  </si>
  <si>
    <t>收取“电冷针灸治疗”后不得再收取“普通针刺”、“特殊穴位针刺”、“特殊手法针刺”</t>
  </si>
  <si>
    <t>PBCA2503</t>
  </si>
  <si>
    <t>电火针治疗</t>
  </si>
  <si>
    <t>使用电火针仪治疗。仪器通电，使金属针头快速加热，针头被烧红，调节温度，通电加热在针体刺入穴位之前完成，快速刺入，快速出针，在体内不留针或短暂留针。</t>
  </si>
  <si>
    <t>收取“电火针治疗”后不得再收取“普通针刺”、“特殊穴位针刺”、“特殊手法针刺”</t>
  </si>
  <si>
    <t>PBCA2504</t>
  </si>
  <si>
    <t>电热针灸治疗</t>
  </si>
  <si>
    <t>具有针刺、火针、灸疗的综合作用。接通电子冷热针灸仪，电流通过特制的针具产生热量，针尖部的温度可在40-700℃之间，局部75%酒精消毒，针刺入穴位、得气，通电产生热量，留针15-20分钟。</t>
  </si>
  <si>
    <t>收取“电热针灸治疗”后不得再收取“普通针刺”、“特殊穴位针刺”、“特殊手法针刺”</t>
  </si>
  <si>
    <t>PBCA2505</t>
  </si>
  <si>
    <t>模拟针刺手法电针治疗</t>
  </si>
  <si>
    <t>通过电脉冲刺激装置，模拟针灸临床常用的多种针刺手法作用于机体，在体现一般电针疗法作用的同时，又有手法运针效果，根据病情选用不同的模拟针刺手法、控制刺激量、确定治疗时间。</t>
  </si>
  <si>
    <t>收取“模拟针刺手法电针治疗”后不得再收取“普通针刺”、“特殊穴位针刺”、“特殊手法针刺”</t>
  </si>
  <si>
    <t>灸法</t>
  </si>
  <si>
    <t>014400000010000</t>
  </si>
  <si>
    <t>悬空灸</t>
  </si>
  <si>
    <t>由医务人员将施灸制品与皮肤保持一定距离，通过温和的药力和热力进行治疗，促进疏通经络，调和阴阳，扶正祛邪，达到治疗疾病的目的。</t>
  </si>
  <si>
    <t>雷火灸 (太乙神针)参照收费；6周岁及以下儿童加收20%</t>
  </si>
  <si>
    <t>014400000020000</t>
  </si>
  <si>
    <t>直接灸</t>
  </si>
  <si>
    <t>由医务人员将施灸制品直接作用于皮肤，通过温和的药力和热力进行治疗，促进疏通经络，调和阴阳，扶正祛邪，达到治疗
疾病的目的。</t>
  </si>
  <si>
    <t>同一次治疗用几种药物不得叠加收费；开展温针灸治疗时不得同时收取“普通针刺”费 ；6周岁及以下儿童加收20%。</t>
  </si>
  <si>
    <t>014400000030000</t>
  </si>
  <si>
    <t>隔物灸</t>
  </si>
  <si>
    <t>由医务人员将施灸制品通过间隔各类物品实施灸法，通过温和的药力和热力进行治疗，促进疏通经络，调和阴阳，扶正祛邪，达到治疗疾病的目的。</t>
  </si>
  <si>
    <t>同一次治疗用几种间隔物不得叠加收费；6周岁及以下儿童加收20%。</t>
  </si>
  <si>
    <t>014400000040000</t>
  </si>
  <si>
    <t>铺灸</t>
  </si>
  <si>
    <t>由医务人员将施灸制品对胸腹部、腰背部等平铺灸饼实施灸法，通过温和的药力和热力进行治疗，促进疏通经络，调和阴阳，扶正祛邪，达到治疗疾病的目的。</t>
  </si>
  <si>
    <t>6周岁及以下儿童加收20%；督灸加收50%。</t>
  </si>
  <si>
    <t>拔罐法</t>
  </si>
  <si>
    <t>014400000050000</t>
  </si>
  <si>
    <t>中医拔罐</t>
  </si>
  <si>
    <t>由医务人员以罐为工具，利用各类方式方法使之吸附于体表的固定部位进行治疗，促进通经活络，行气活血，祛风散寒。</t>
  </si>
  <si>
    <t>01火罐、02电火罐、03着罐、04磁疗罐、05真空拔罐、06电罐参照收费；药物罐、水罐加收20%</t>
  </si>
  <si>
    <t>014400000060000</t>
  </si>
  <si>
    <t>中医走罐</t>
  </si>
  <si>
    <t>由医务人员以罐为工具，利用各类方式方法使之吸附于体表的固定部位游走滑动进行治疗，促进通经活络。</t>
  </si>
  <si>
    <t>平衡罐参照收费</t>
  </si>
  <si>
    <t>014400000070000</t>
  </si>
  <si>
    <t>中医闪罐</t>
  </si>
  <si>
    <t>由医务人员以罐为工具，利用各类方式方法使之吸附于体表的固定部位，通过反复拔、起，使皮肤反复的紧、松进行治疗，促进通经活络。</t>
  </si>
  <si>
    <t>PBCD</t>
  </si>
  <si>
    <t>其它针灸治疗</t>
  </si>
  <si>
    <t>PBCD0102</t>
  </si>
  <si>
    <t>静脉放血治疗</t>
  </si>
  <si>
    <t>根据病情选定某部位较大的静脉，采取相应的措施使静脉充血鼓胀，持放血针具快速刺入，快速出针，适量放血，压迫止血。</t>
  </si>
  <si>
    <t>采血针</t>
  </si>
  <si>
    <t>PBCD0201</t>
  </si>
  <si>
    <t>穴位埋线治疗</t>
  </si>
  <si>
    <t xml:space="preserve">皮肤常规消毒可局部麻醉，若采用套管针埋线法治疗，取适当长度的可吸收性外科缝线，放入套管针的前端，后接针芯，用拇指和食指固定拟进针穴位，另一手持针刺入穴位，达到所需深度，施以适当的提插捻转手法，找到针感，退针芯、针管，将可吸收性外科缝线埋植在穴位的肌层或皮下组织内，拔针止血。若采用埋线针埋线法治疗，取适当长度的可吸收性外科缝线，一手持镊子将线中央置于麻醉点上，另一手持埋线针，缺口向下，以15-45°角刺入，将线推入皮内，持续进针直至线头完全埋入穴位的皮下，再适当进针，拔针止血。若采用医用缝合针埋线法，一手用持针器夹住穿有可吸收性外科线的皮肤缝合针，另一手捏起两局麻点之间的皮肤，将针从一侧局麻点刺入，穿过肌层或皮下组织，从对侧局麻点穿出，紧贴皮肤剪断两端线头，放松皮肤，轻柔局部，使线头完全进入皮下。拔针止血。
</t>
  </si>
  <si>
    <t>埋线针</t>
  </si>
  <si>
    <t>留置针，特殊缝线</t>
  </si>
  <si>
    <t>计价最多不超过5个部位；每次限收套管针埋线法、埋线针埋线法、医用缝合针埋线法的一种。</t>
  </si>
  <si>
    <t>PBCD0301</t>
  </si>
  <si>
    <t>穴位注射治疗</t>
  </si>
  <si>
    <t>根据病情，确定穴位，选择药物及浓度、注射器和注射针型号，确定准确的进针位置，皮肤常规消毒后进行注射，针头刺入穴位得气后，回抽针芯，无回血、无回液即注入一定量的药物，在注射过程中要密切观察患者的反应。</t>
  </si>
  <si>
    <t>穴位</t>
  </si>
  <si>
    <t>PBCD0501</t>
  </si>
  <si>
    <t>浮针治疗</t>
  </si>
  <si>
    <t>在特定部位循按寻找反应点以确定针刺部位，皮肤严格消毒，选用不同规格的浮针，根据一定的方向，将浮针平刺进入皮下组织，进行扇形平扫刺激，边操作边根据患者症状的改变调整针刺的方向，退出针芯，软管留置于体内，包扎。</t>
  </si>
  <si>
    <t>浮针</t>
  </si>
  <si>
    <t>PBCD0601</t>
  </si>
  <si>
    <t>普通滚针治疗</t>
  </si>
  <si>
    <t>采用滚刺筒针进行穴位和患部局部皮肤滚刺，使刺激范围形成一个狭长的面，刺激强度分轻、中、重三种。</t>
  </si>
  <si>
    <t>PBCD0602</t>
  </si>
  <si>
    <t>电滚针治疗</t>
  </si>
  <si>
    <t>采用滚刺筒针进行穴位和患部局部皮肤滚刺，同时增加电刺激，使刺激范围形成一个狭长的面，刺激强度按电针强度调节。</t>
  </si>
  <si>
    <t>PBCD0701</t>
  </si>
  <si>
    <t>磁针治疗</t>
  </si>
  <si>
    <t>将磁片直接或间接贴敷于穴位，通过磁铁产生的磁场作用于人体穴位进行治疗。</t>
  </si>
  <si>
    <t>磁片</t>
  </si>
  <si>
    <t>PBCD0801</t>
  </si>
  <si>
    <t>皮内针治疗</t>
  </si>
  <si>
    <t>选择适宜的不同规格、不同形状的一次性皮内针，皮肤常规消毒后进针，用颗粒型皮内针治疗时，一手将腧穴部皮肤向两侧舒张，另一手持镊子夹持针尾平刺入腧穴皮内，用揿钉型皮内针治疗时，一手固定腧穴部皮肤，另一手持镊子夹持针尾直刺入腧穴皮内，其后用胶布粘贴固定，嘱患者每日自行按压3-4次，一般1-3天后出针。</t>
  </si>
  <si>
    <t>皮内针</t>
  </si>
  <si>
    <t>计价最多不超过8个部位</t>
  </si>
  <si>
    <t>PBCD0901</t>
  </si>
  <si>
    <t>激光针治疗</t>
  </si>
  <si>
    <t>患者裸露被照穴位。打开激光器后，产生额定值范围的激光束，将光束对准穴位，每穴根据病情照射数十秒至数十分钟。</t>
  </si>
  <si>
    <t>PBCD1101</t>
  </si>
  <si>
    <t>针刺麻醉</t>
  </si>
  <si>
    <t>确定针麻手术方案，选择适当的穴位(体穴或耳穴)针刺，采用捻转、提插的针刺手法，出现得气，并经过一定时间的诱导刺激，在病人处于痛觉迟钝而神志清楚的状态下实行外科手术，直至手术结束。也可同时加用电针刺激，要选择适当的频率、刺激强度。</t>
  </si>
  <si>
    <t>PBCD1201</t>
  </si>
  <si>
    <t>经络穴位测评治疗</t>
  </si>
  <si>
    <t>利用经络测评仪和经络导平仪，通过对人体经络、特定腧穴的测试，测出受阻经络，判断经络、穴位失衡状态，并对其进行定向导通达到治疗目的。</t>
  </si>
  <si>
    <t>PBCD1301</t>
  </si>
  <si>
    <t>子午流注开穴法</t>
  </si>
  <si>
    <t>根据阴阳五行、脏腑经络及五输穴理论，依据患者来诊治疗时的日时干支，选取特定穴位，先推算出就诊时的年之干支，再推算出月之干支和日干支，最后推算出时干支，再结合十二经纳干歌、五输穴配合阴阳五行、辨证开穴等理论而确定治疗选用的腧穴。</t>
  </si>
  <si>
    <t>若同时选用“子午流注开穴法”、“灵龟八法开穴法”、“飞腾八法开穴法”中的2-3种方法，只能收取一种方法费用</t>
  </si>
  <si>
    <t>PBCD1302</t>
  </si>
  <si>
    <t>灵龟八法开穴法</t>
  </si>
  <si>
    <t>是运用古代哲学的九宫八卦理论，结合人体奇经八脉气血的会合，取其与奇经相通的8个穴位，按照日时干支的推演数字变化，采用相加、相减的方法，作出按时取穴的一种方法，具体方法是：将日、时干支的数字共同加起来，得出4个数字的和，然后按照阳日用9除，阴日用6除的公式，去除干支的和数，再将它的余数求得八卦所分配的每穴的数字，就是当时应开的腧穴。</t>
  </si>
  <si>
    <t>PBCD1303</t>
  </si>
  <si>
    <t>飞腾八法开穴法</t>
  </si>
  <si>
    <t>以八脉交会穴为基础按时开穴的一种取穴方法，先推出每日时干，再找出纳入卦上之八穴，需要牢记“五子建辰歌”及“飞腾八法歌”。</t>
  </si>
  <si>
    <t>PBCD1401</t>
  </si>
  <si>
    <t>耳穴压丸治疗</t>
  </si>
  <si>
    <t>医者一手固定耳廓，另一手用镊子夹取压丸贴压耳穴，并适度按揉，根据病情嘱患者定时按揉。</t>
  </si>
  <si>
    <t>压丸</t>
  </si>
  <si>
    <t>4.中医推拿治疗</t>
  </si>
  <si>
    <t>014500000010000</t>
  </si>
  <si>
    <t>头面部疾病推拿</t>
  </si>
  <si>
    <t>由医务人员遵循经络、穴位，通过各类手法和力道治疗头面部疾病，起到疏通经络、理筋整复的作用。</t>
  </si>
  <si>
    <t>6周岁及以下儿童加收20%。</t>
  </si>
  <si>
    <t>014500000020000</t>
  </si>
  <si>
    <t>颈部疾病推拿</t>
  </si>
  <si>
    <t>由医务人员遵循经络、穴位，通过各类手法和力道治疗颈部疾病，起到疏通经络、理筋整复的作用。</t>
  </si>
  <si>
    <t>014500000030000</t>
  </si>
  <si>
    <t>脊柱部位疾病推拿</t>
  </si>
  <si>
    <t>由医务人员遵循经络、穴位，通过各类手法和力道治疗脊柱部位疾病，起到疏通经络、理筋整复的作用。</t>
  </si>
  <si>
    <t>“寰枢关节失稳推拿治疗”不得与“颈椎小关节紊乱推拿治疗”同时收取；6周岁及以下儿童加收20%；寰枢关节推拿加收10%</t>
  </si>
  <si>
    <t>014500000040000</t>
  </si>
  <si>
    <t>肩部疾病推拿</t>
  </si>
  <si>
    <t>由医务人员遵循经络、穴位，通过各类手法和力道治疗肩周炎部疾病，起到疏通经络、理筋整复的作用。</t>
  </si>
  <si>
    <t>6周岁及以下儿童加收20%</t>
  </si>
  <si>
    <t>014500000050000</t>
  </si>
  <si>
    <t>背部疾病推拿</t>
  </si>
  <si>
    <t>由医务人员遵循经络、穴位，通过各类手法和力道治疗背部疾病，起到疏通经络、理筋整复的作用。</t>
  </si>
  <si>
    <t>014500000060000</t>
  </si>
  <si>
    <t>腰部疾病推拿</t>
  </si>
  <si>
    <t>由医务人员遵循经络、穴位，通过各类手法和力道治疗腰部疾病，起到疏通经络、理筋整复的作用。</t>
  </si>
  <si>
    <t>014500000070000</t>
  </si>
  <si>
    <t>髋骶部疾病推拿治疗</t>
  </si>
  <si>
    <t>由医务人员遵循经络、穴位，通过各类手法和力道治疗髋骶部疾病，以起到疏通经络、理筋整复的作用。</t>
  </si>
  <si>
    <t>014500000080000</t>
  </si>
  <si>
    <t>四肢部位疾病推拿</t>
  </si>
  <si>
    <t>由医务人员遵循经络、穴位，通过各类手法和力道治疗四肢部位疾病，起到疏通经络、理筋整复的作用。</t>
  </si>
  <si>
    <t>粉碎性骨折、骨折合并脱位加收50%；陈旧性骨折加收70%；6周岁及以下儿童加收20%。</t>
  </si>
  <si>
    <t>014500000090000</t>
  </si>
  <si>
    <t>脏腑疾病推拿</t>
  </si>
  <si>
    <t>由医务人员遵循经络、穴位，通过各类手法和力道治疗脏腑疾病，起到疏通经络、理筋整复的作用。</t>
  </si>
  <si>
    <t>014500000100000</t>
  </si>
  <si>
    <t>乳房疾病推拿</t>
  </si>
  <si>
    <t>由医务人员遵循经络、穴位，通过各类手法和力道治疗产后乳房疾病，以起到疏通经络、理筋整复的作用。</t>
  </si>
  <si>
    <t>014500000110000</t>
  </si>
  <si>
    <t>中枢神经系统疾病推拿</t>
  </si>
  <si>
    <t>由医务人员遵循经络、穴位，通过各类手法和力道治疗中枢神经系统疾病，以起到疏通经络、理筋整复的作用。</t>
  </si>
  <si>
    <t>PBE</t>
  </si>
  <si>
    <t>5.中医肛肠治疗</t>
  </si>
  <si>
    <t>六岁及以下的儿童加收不超过30%</t>
  </si>
  <si>
    <t>PBEA0101</t>
  </si>
  <si>
    <t>血栓性外痔切除术</t>
  </si>
  <si>
    <t>肛周消毒铺巾，肛周局部麻醉后，用电刀切开皮肤，分离血栓并剥离，创面放置油纱条，外敷塔纱，胶布固定。</t>
  </si>
  <si>
    <t>同一部位两种以上疾病同时存在同时实施治疗，计费以第一种病全价；其它合并病按50%计价。</t>
  </si>
  <si>
    <t>PBEA0102</t>
  </si>
  <si>
    <t>复杂性血栓性外痔切除术</t>
  </si>
  <si>
    <t>指多个血栓或环状血栓外痔切除术。肛周消毒铺巾，肛周局部麻醉后，逐一切开皮肤、分离血栓并剥离后，用负压吸引器吸出坏死组织，用多功能痔疮治疗仪或电刀或氩气刀、超声刀止血，注意保留肛管皮桥，防止术后肛管狭窄，创面放置油纱条，外敷塔纱，胶布固定。</t>
  </si>
  <si>
    <t>PBEA0103</t>
  </si>
  <si>
    <t>环状混合痔切除术</t>
  </si>
  <si>
    <t>肛周局部麻醉后，肛周消毒铺巾，肛门直肠指诊，经肛门镜探查肛管直肠，扩肛，剥离外痔至齿线，钳夹(或血管结扎术结扎)内痔基底部，保留足够皮桥，预防肛管狭窄，结扎或缝扎内痔，距结扎线0.5厘米剪断痔组织。用负压吸引器吸出渗出物或血液，用多功能痔疮治疗仪或电刀或氩气刀、超声刀止血，检查无渗，出血，皮桥完整，创面引流通畅后，肛管内放置痔消炎栓及油纱条，外敷塔纱，胶布固定。</t>
  </si>
  <si>
    <t>PBEA0104</t>
  </si>
  <si>
    <t>嵌顿型环状混合痔脱出切除术</t>
  </si>
  <si>
    <t>指嵌顿型环状混合痔脱出切除术。肛周局部麻醉后，肛周消毒、铺巾，肛门直肠指诊，经肛门镜探查肛管直肠，扩肛，将脱垂组织送入直肠内。剥离外痔至齿线，清除组织内的血栓及坏死组织，用负压吸引器吸出坏死组织及渗血，钳夹内痔基底部，保留足够皮桥，预防肛管狭窄。普通缝线或血管结扎术结扎或缝扎内痔，距结扎线0.5厘米剪断痔组织。用多功能痔疮治疗仪或电刀或氩气刀、超声刀止血，检查无渗、出血、皮桥完整，创面引流通畅后，肛管内放置痔消炎栓及油纱条，外敷塔纱，胶布固定。</t>
  </si>
  <si>
    <t>PBEA0105</t>
  </si>
  <si>
    <t>藏毛窦囊肿切除术</t>
  </si>
  <si>
    <t>臀部、肛周消毒铺巾，染色，切开皮肤，剥离囊壁(如粘连可沿染色界线扩大切除)，用负压吸引器吸出剥离出的坏死组织，清洗创面，电刀、氩气刀或超声刀止血，检查创面无渗、出血，另戳口放置引流管，间断全层缝合(也可不放引流，开放创口)，外敷纱布，胶布固定。</t>
  </si>
  <si>
    <t>PBEA0106</t>
  </si>
  <si>
    <t>经骶尾部骶前囊肿切除术</t>
  </si>
  <si>
    <t>臀部、肛周、会阴、肛管直肠消毒铺巾，染色，切开皮肤，显露并去掉尾骨，暴露囊壁顶端，并将其于直肠后、骶骨前完整剥离，用负压吸引器吸出剥离出的坏死组织，若与直肠相通时修补直肠壁，冲洗创面，电刀、氩气刀或超声刀止血，检查创面无渗、出血，另戳口放置引流管，减张普通缝线间断缝合伤口，其间加缝丝线，外敷纱布，胶布固定，引流管接无菌袋。</t>
  </si>
  <si>
    <t>PBEA0201</t>
  </si>
  <si>
    <t>内痔硬化剂注射治疗</t>
  </si>
  <si>
    <t>指Ⅰ、Ⅱ度内痔硬化剂注射治疗术(枯痔治疗)。肛周消毒铺巾，肛周局部麻醉后，用喇叭形肛门镜找到痔，碘伏消毒痔核，将药液按不同比例、剂量分别注入到痔上动脉区、痔中央黏膜下、黏膜固有层及齿线上洞状静脉区，肛管内放置痔消炎栓及油纱条，外敷塔纱，胶布固定。</t>
  </si>
  <si>
    <t>痔核</t>
  </si>
  <si>
    <t>PBEA0202</t>
  </si>
  <si>
    <t>环状混合痔硬化剂注射治疗</t>
  </si>
  <si>
    <t>指环状混合痔，内痔Ⅲ度至IV度硬化剂注射治疗术(枯痔治疗)。肛周消毒铺巾，肛周局部麻醉后，用喇叭形肛门镜经肛门找到痔，碘伏消毒痔核，将药液按不同比例、剂量分别注入到痔上动脉区、痔中央黏膜下、黏膜固有层及齿线上洞状静脉区，肛管内放置痔消炎栓及油纱条，外敷塔纱，胶布固定。</t>
  </si>
  <si>
    <t>PBEA0301</t>
  </si>
  <si>
    <t>直肠脱垂黏膜下注射治疗</t>
  </si>
  <si>
    <t>指Ⅰ或Ⅱ度直肠脱垂黏膜下注射治疗。肛周消毒铺巾，扩肛，将直肠牵至肛外，消毒肛管直肠，用装有腰麻注射针头注射器将硬化液注入到脱垂的黏膜下(呈双层、四柱，并每柱间的黏膜下给予点状注射)，或经肛门镜或直肠镜下行直肠黏膜下注射，按摩注射部位使药液均匀分布，将直肠送回肛内，检查创面无渗、出血。必要时缝线结扎止血，放置引流管，外敷塔纱，胶布固定。</t>
  </si>
  <si>
    <t>肛门镜，直肠镜</t>
  </si>
  <si>
    <t>PBEA0302</t>
  </si>
  <si>
    <t>完全性直肠脱垂双层硬化剂注射治疗</t>
  </si>
  <si>
    <t>指Ⅱ或Ⅲ度完全性直肠脱垂双层硬化剂注射治疗。肛周消毒铺巾，扩肛，消毒肛管直肠，在食指的引导下，距肛缘2厘米，用装有腰麻注射针头的注射器，按截石位3、6、9点位，将硬化液分别注入到两侧骨盆直肠间隙和直肠后间隙。经直肠按摩注射后的间隙，使药液均匀分布，在肛门镜下对松弛的黏膜行硬化剂黏膜下逐层点状注射，外敷纱布，胶布固定。</t>
  </si>
  <si>
    <t>PBEA0303</t>
  </si>
  <si>
    <t>直肠前突出注射治疗</t>
  </si>
  <si>
    <t>肛周消毒铺巾，扩肛，用装有腰麻注射针头注射器将硬化液，经肛门镜(按三条柱状形式，顶端越过前突上缘甚至达到宫颈下)自齿线上0.5厘米注入直肠前壁的黏膜下，按摩注射部位使药液均匀分布，放置引流管，外敷塔纱，胶布固定。</t>
  </si>
  <si>
    <t>PBEA0401</t>
  </si>
  <si>
    <t>混合痔外剥内扎术</t>
  </si>
  <si>
    <t>肛周局部麻醉后，肛周消毒、铺巾，肛门直肠指诊，经肛门镜探查肛管直肠，扩肛，用多功能痔疮治疗仪剥离外痔至齿线，钳夹内痔基底部，普通缝线或血管结扎束结扎或缝扎内痔，距结扎线0.5厘米剪断痔组织。用负压吸引器吸出疮面渗血，电刀或氩气刀、超声刀电凝止血。检查无渗、出血后，肛管内放置痔消炎栓及油纱条，外敷塔纱，胶布固定。</t>
  </si>
  <si>
    <t>同一部位两种以上疾病同时存在同时实施治疗，计费以第一种病全价；其它合并病按50%计价收取。</t>
  </si>
  <si>
    <t>PBEA0501</t>
  </si>
  <si>
    <t>混合痔铜离子电化学治疗</t>
  </si>
  <si>
    <t>指各期内痔及混合痔内痔部分铜离子电化学治疗术。肛周消毒铺巾，肛周局部麻醉后，用喇叭形肛门镜经肛门找到痔，碘伏消毒痔核，铜离子针刺入痔中央的黏膜下，待铜离子电化学治疗仪通电操作完成后，肛管内放置痔消炎栓及油纱条，外敷塔纱，胶布固定。</t>
  </si>
  <si>
    <t>PBEA0601</t>
  </si>
  <si>
    <t>内痔套扎术</t>
  </si>
  <si>
    <t>肛周局部麻醉，消毒肠腔，肛门镜下使用套扎器用一次性圈套皮筋逐一套扎内痔，外敷纱布，胶布固定。</t>
  </si>
  <si>
    <t>PBEA0701</t>
  </si>
  <si>
    <t>经直肠多普勒痔动脉结扎术</t>
  </si>
  <si>
    <t>肛周局部麻醉，消毒肠腔，经肛门在直肠多普勒仪器探头引导下逐一缝扎痔动脉，检查无渗血，外敷纱布，胶布固定。</t>
  </si>
  <si>
    <t>PBEA0801</t>
  </si>
  <si>
    <t>肛周脓肿切开引流原发病灶清除术</t>
  </si>
  <si>
    <t>指坐骨直肠窝脓肿切开引流原发病灶清除术。肛周消毒、铺巾，肛门直肠指诊，经肛门镜探查肛管直肠，确定原发感染部位后，于脓肿中央切开皮肤，放出脓液后，用负压吸引器吸出坏死组织或残余脓液，用探针进入脓腔探查，找寻到原发病灶后，切开探针以上皮肤及皮下组织，电刀或氩气刀、超声刀止血，检查创面无渗、出血，引流通畅，充填油纱条，外敷塔纱，胶布固定。</t>
  </si>
  <si>
    <t>PBEA0901</t>
  </si>
  <si>
    <t>复杂性高位肛周脓肿切开引流原发病灶清除挂线术</t>
  </si>
  <si>
    <t>指骨盆直肠窝脓肿切开引流原发病灶清除挂线术。肛周消毒铺巾，肛门直肠指诊，经肛门镜探查肛管直肠，确定原发感染部位后，于脓肿中央切开皮肤，放出脓液后，用负压吸引器吸出坏死组织或残余脓液，用探针进入脓腔探查，找寻到原发病灶后，彻底清除感染灶，切开皮肤及皮下组织，引流口内的外括约肌深层及提肛肌以上瘘管采用挂线疗法，达到保护肛门括约肌的作用，电刀或氩气刀、超声刀止血，检查创面无渗、出血，引流通畅，充填油纱条，外敷塔纱，胶布固定。</t>
  </si>
  <si>
    <t>PBEA1001</t>
  </si>
  <si>
    <t>肛门直肠周围脓腔搔刮术</t>
  </si>
  <si>
    <t>肛周消毒铺巾，消毒肛管直肠，肛门镜检查肛管直肠，用刮匙经外口进入脓腔，搔刮坏死组织，用负压吸引器吸出坏死组织，仔细冲洗创面，电刀或氩气刀、超声刀止血，检查创面无渗、出血，并缝扎止血，引流通畅，充填油纱条，外敷塔纱，胶布固定。</t>
  </si>
  <si>
    <t>PBEA1101</t>
  </si>
  <si>
    <t>肛瘘封堵术</t>
  </si>
  <si>
    <t>肛周消毒铺巾，消毒肛管直肠，肛门直肠指诊，经肛门镜探查肛管直肠，确定原发感染部位后，用刮匙经肛瘘外口进入，搔刮瘘管管道中坏死组织，仔细冲洗创面，电刀、氩气刀或超声刀止血，将充填材料填入瘘管，检查创面无渗、出血，引流通畅，外敷塔纱，胶布固定。</t>
  </si>
  <si>
    <t>PBEA1201</t>
  </si>
  <si>
    <t>高位复杂肛瘘挂线治疗</t>
  </si>
  <si>
    <t>指瘘道穿过或越过外括约肌深层及耻骨直肠肌的肛瘘挂线治疗术。肛周消毒铺巾，肛门直肠指诊，用肛门镜检查肛管直肠，确定原发感染部位后用探针进入瘘管探查，找寻到内口后，切开探针以上皮肤及皮下组织，用负压吸引器吸出坏死组织，在病变对应处的肛管直肠环用橡皮筋环绕收紧，并用丝线结扎，电刀、氩气刀或超声刀止血，检查创面无渗、出血，引流通畅，充填油纱条，外敷塔纱，胶布固定。</t>
  </si>
  <si>
    <t>PBEA1301</t>
  </si>
  <si>
    <t>肛肠术后紧线术</t>
  </si>
  <si>
    <t>肛周消毒铺巾，肛周局部麻醉后，消毒肛管直肠，找到结扎线并解开，重新收紧、结扎，电刀止血，检查创面无渗、出血，引流通畅，外敷塔纱，胶布固定。</t>
  </si>
  <si>
    <t>PBEA1401</t>
  </si>
  <si>
    <t>直肠脱垂复位治疗</t>
  </si>
  <si>
    <t>指Ⅰ、Ⅱ度直肠脱垂复位治疗。肛周消毒铺巾，肛周局部麻醉后，消毒脱垂的肛管直肠，用双手挤压脱垂的组织，用负压吸引器吸出渗出物，待水肿减轻后，缓缓将脱垂的组织送回，外敷塔纱盖护，胶布固定。</t>
  </si>
  <si>
    <t>PBEA1402</t>
  </si>
  <si>
    <t>Ⅲ度直肠脱垂复位治疗</t>
  </si>
  <si>
    <t>指Ⅲ度直肠脱垂及脱垂嵌顿复位治疗。肛周消毒，消毒肠腔，清除坏死黏膜，用负压吸引器吸出渗出物及坏死组织，在直肠镜下缝扎止血，用双手将脱垂部位缓慢还纳，外敷塔纱盖护，胶布固定。</t>
  </si>
  <si>
    <t>直肠镜</t>
  </si>
  <si>
    <t>PBEA1501</t>
  </si>
  <si>
    <t>肛门外括约肌折叠术</t>
  </si>
  <si>
    <t>肛周消毒铺巾，消毒肛管直肠，肛门镜检查肛管直肠，预测括约肌折叠的大小，切开皮肤及皮下组织，电刀、超声刀或氩气刀止血，显露肛门外括约肌，按预测要求折叠并将其用可吸收线缝合，缝合皮肤及皮下组织，外敷纱布，胶布固定。</t>
  </si>
  <si>
    <t>PBEA1601</t>
  </si>
  <si>
    <t>经阴道直肠前突修补术</t>
  </si>
  <si>
    <t>肛周、会阴、阴道、肛管直肠消毒铺巾，置导尿管，经肛门镜及阴道窥器检查，确定前突位置，切开阴道后壁，显露提肛肌，用可吸收线将其缝合，修补缺损后去掉多余阴道后壁，用可吸收线间断缝合，电刀、超声刀或氩气刀止血，检查创面无渗、出血，放置引流条，外敷纱布，胶布固定。</t>
  </si>
  <si>
    <t>PBEA1602</t>
  </si>
  <si>
    <t>经肛门直肠前突修补术</t>
  </si>
  <si>
    <t>肛周、会阴、阴道、肛管直肠消毒铺巾，置导尿管，经肛门镜及阴道窥器检查，确定前突位置，经肛门切开直肠前壁黏膜，切除前突位置的直肠黏膜，横行缝合直肠壁、用吻合器行黏膜切除吻合或结扎前突部位的直肠黏膜，用可吸收线间断缝合，电刀、超声刀或氩气刀止血，检查创面无渗、出血，放置引流条，外敷纱布，胶布固定。</t>
  </si>
  <si>
    <t>PBEA1701</t>
  </si>
  <si>
    <t>手术扩肛治疗</t>
  </si>
  <si>
    <t>肛周局部麻醉后，肛周消毒铺巾，碘伏消毒肛管及直肠，肛门直肠指诊检查并按摩，确定肛门松弛后，将两食指插入肛管并缓缓反向扩张，将肛管直径扩至4-6厘米，经分叶肛门镜在截石位6点显露内括约肌并松解或另从肛周侧方另行切口行内括约肌松解术，修剪皮瓣畅通引流，缝合切口，电刀、氩气刀或超声刀止血，检查无渗、出血，创面引流通畅，肛管内放置痔消炎栓及油纱条，外敷塔纱，胶布固定。</t>
  </si>
  <si>
    <t>PBEA1702</t>
  </si>
  <si>
    <t>人工扩肛治疗</t>
  </si>
  <si>
    <t>肛周局部麻醉后，肛周消毒铺巾，碘伏消毒肛管及直肠，肛门镜检查肛管直肠，肛门直肠指诊检查并按摩，确定肛门松弛后，将食指等缓缓插入肛管扩肛，将肛管直径逐步扩至4-6厘米，检查无渗、出血，创面引流通畅，肛管内放置痔消炎栓及油纱条，外敷塔纱，胶布固定。</t>
  </si>
  <si>
    <t>PBEA1703</t>
  </si>
  <si>
    <t>器械扩肛治疗</t>
  </si>
  <si>
    <t>肛周局部麻醉后，肛周消毒铺巾，碘伏消毒肛管及直肠，经肛门镜检查肛管直肠，肛门直肠指诊检查并按摩，确定肛门松弛后，将肛门扩张器按型号逐一缓缓插入肛管扩肛，从小号至大号每一扩张器在肛内保留约10分钟，将肛管直径逐步扩至4-6厘米，或选用一次性扩肛棒扩肛，检查无渗、出血，创面引流通畅，肛管内放置痔消炎栓及油纱条，外敷塔纱，胶布固定。</t>
  </si>
  <si>
    <t>肛门镜，扩肛棒</t>
  </si>
  <si>
    <t>PBEA1801</t>
  </si>
  <si>
    <t>肛门狭窄挂线术</t>
  </si>
  <si>
    <t>肛周局部麻醉后，肛周消毒铺巾，消毒肠腔，在肛管狭窄处穿挂药线或橡皮筋，达到治疗目的，电刀、氩气刀或超声刀止血，检查创面无渗、出血，外敷纱布，胶布固定。</t>
  </si>
  <si>
    <t>PBEA1802</t>
  </si>
  <si>
    <t>直肠狭窄挂线术</t>
  </si>
  <si>
    <t>肛周消毒，铺巾，消毒肠腔，在分叶直肠镜下在直肠狭窄处穿挂药线或橡皮筋，达到治疗目的，电刀、超声刀或氩气刀止血，检查创面无渗、出血，外敷纱布，胶布固定。</t>
  </si>
  <si>
    <t>PBEA1901</t>
  </si>
  <si>
    <t>肠道异物取出术</t>
  </si>
  <si>
    <t>将肠道内异物取出。不含电子内镜检查。</t>
  </si>
  <si>
    <t>圈套器、异物网篮</t>
  </si>
  <si>
    <t>PBEA1902</t>
  </si>
  <si>
    <t>经腹会阴联合直肠内异物取出术</t>
  </si>
  <si>
    <t>术区消毒铺巾，开腹，暴露直肠及损伤部位，手法将直肠内异物推出肛门，肛门镜或直肠镜下修补缝合肛管直肠损伤，或切开直肠，将异物取出，缝合肠腔，修补损伤部位，冲洗腹腔，负压吸引器吸出腹腔内冲洗液，放置腹腔引流管，逐层关闭腹腔。</t>
  </si>
  <si>
    <t>PBEA2001</t>
  </si>
  <si>
    <t>肛周药物注射封闭术</t>
  </si>
  <si>
    <t>肛周消毒铺巾，用注射器将药物缓缓地注入病变部位的皮下或需要注射的指定部位。</t>
  </si>
  <si>
    <t>PBEA2002</t>
  </si>
  <si>
    <t>肛周穴位药物注射封闭术</t>
  </si>
  <si>
    <t>肛周消毒铺巾，用装有封闭用长针头的注射器将药物缓缓地注入特定穴位或需要注射的指定部位。</t>
  </si>
  <si>
    <t>PBEA2101</t>
  </si>
  <si>
    <t>化脓性肛周大汗腺炎切开清创引流术</t>
  </si>
  <si>
    <t>肛周消毒铺巾，切开感染组织，并清除坏死组织(将分泌物送细菌培养，取组织送病理学检查)，用负压吸引器吸出残余坏死组织，用双氧水仔细冲洗、湿敷创面，电刀、氩气刀或超声刀止血，检查创面无渗、出血，引流通畅，充填油纱条，外敷塔纱，胶布固定。</t>
  </si>
  <si>
    <t>PBEA2102</t>
  </si>
  <si>
    <t>复杂性化脓性肛周大汗腺炎切开清创引流术</t>
  </si>
  <si>
    <t>以肛门为中心，炎症波及半径超过6厘米以上者为复杂。肛周消毒铺巾，电刀切开感染组织，并清除坏死组织，用负压吸引器吸出残余坏死组织，用双氧水仔细冲洗，湿敷创面，检查创面无渗、出血，引流通畅，充填油纱条，外敷塔纱，胶布固定。</t>
  </si>
  <si>
    <t>PBEA2201</t>
  </si>
  <si>
    <t>肛周坏死性筋膜炎清创术</t>
  </si>
  <si>
    <t>肛周消毒铺巾，用电刀沿正常与坏死组织分界线切割(注意保护肌肉组织)，并用刮匙沿肛周各间隙刮净坏死组织，用负压吸引器吸出残余坏死组织，用双氧水仔细冲洗，湿敷创面，电刀、氩气刀或超声刀止血，检查创面无渗、出血，引流通畅，充填油纱条，外敷塔纱，胶布固定。</t>
  </si>
  <si>
    <t>PBEA2202</t>
  </si>
  <si>
    <t>复杂性肛周坏死性筋膜炎清创术</t>
  </si>
  <si>
    <t>指肛周坏死炎性组织侵犯到阴囊或大阴唇或臀大肌以外组织筋膜炎清创术。肛周消毒铺巾，用电刀沿正常与坏死组织分界线切割(注意保护肌肉组织)，并用刮匙沿肛周各间隙刮净坏死组织(将分泌物送细菌培养)，用负压吸引器吸出残余坏死组织，用双氧水仔细冲洗，湿敷创面，电刀、氩气刀或超声刀止血，检查创面无渗、出血，引流通畅，充填油纱条，外敷塔纱，胶布固定。</t>
  </si>
  <si>
    <t>PBEA2301</t>
  </si>
  <si>
    <t>结肠水疗</t>
  </si>
  <si>
    <t>结肠炎、慢性便秘、肠道功能紊乱等症状及肠道清洁采用结肠水疗。调节结肠水疗仪水温、输出功率等，换衣，消毒肛门，将涂蜡的冲洗管头置入肛管直肠，冲洗时，为病人按摩腹部，经多次注药和抽液达到治疗作用，部分患者根据病情可将排出液做脱落细胞和免疫组化检查，部分患者病情需要时可加注低流量氧气灌洗，结束后蹲厕控水，洗浴换衣。含结肠灌洗治疗和肠腔内给药。不含免疫组化检查。</t>
  </si>
  <si>
    <t>PBEA2401</t>
  </si>
  <si>
    <t>腰俞穴麻醉</t>
  </si>
  <si>
    <t>患者取侧屈曲卧位，按取穴方法确定腰俞穴后，常规消毒局部皮肤，右手持吸入药液的20毫升注射器，套上6-7号针头，于穿刺点直刺进针，经皮肤、皮下组织、骶尾韧带而刺入骶管，有一落空感，进针终止，穿刺成功后，固定好针头，回抽无血液、无脑脊液方可缓慢注药，先注入3-5毫升药液，观察5分钟，无眩晕、头痛和蛛网膜下腔阻滞现象，可缓慢将药注完，如进针困难，可在穴位处上下、左右寻找裂隙或适当调整角度，注药时随时针刺骶尾肛周皮肤，以该区痛觉消失变化作为麻醉成功的指导，注完药物后退针，拔出针头，局部用棉球压迫、胶布固定。</t>
  </si>
  <si>
    <t>PBF</t>
  </si>
  <si>
    <t>6.中医特殊治疗</t>
  </si>
  <si>
    <t>PBFA0101</t>
  </si>
  <si>
    <t>白内障针拨术</t>
  </si>
  <si>
    <t>散瞳后，常规消毒，局部麻醉，开睑器开睑，在睑下离角膜缘4毫米左右、平行于角膜缘，用穿刺刀作眼球贯穿切口，使用拨障针由切口垂直进入眼内，将晶状体悬韧带的内、外侧及上方依次拨断，仅保留下方6点钟悬韧带，将晶体压入玻璃体腔前下方，压至晶体不浮起即出针，关闭球结膜切口，涂抗生素眼膏包扎。</t>
  </si>
  <si>
    <t>PBFA0201</t>
  </si>
  <si>
    <t>鼻中隔烙法治疗</t>
  </si>
  <si>
    <t>在鼻镜窥视下行鼻腔黏膜表面麻醉2次，根据局部病变情况使用不同规格的烙铁，借助酒精灯将烙铁烧红蘸香油后置于病变黏膜处。</t>
  </si>
  <si>
    <t>碘仿</t>
  </si>
  <si>
    <t>PBFA0202</t>
  </si>
  <si>
    <t>扁桃体烙法治疗</t>
  </si>
  <si>
    <t>用钢制压舌板压舌，根据扁桃体病变情况，使用不同规格的扁桃体烙铁，借助酒精灯将烙铁烧红蘸香油后置于扁桃体表面，每侧扁桃体反复烙治10－15烙。</t>
  </si>
  <si>
    <t>PBFA0301</t>
  </si>
  <si>
    <t>鼻腔割治</t>
  </si>
  <si>
    <t>鼻腔麻醉，使用喷雾器每侧鼻腔喷入1%的卡因麻黄素3喷，3分钟后双侧鼻腔分别填入1%的卡因麻黄素纱条各一根，3分钟后取出，再行填塞一次，然后在鼻内窥镜及监视系统下，对鼻腔黏膜进行割治，每个部位进行井字切割，割治后每侧鼻腔填塞止血纱条，24小时后取出。含鼻内镜检查。</t>
  </si>
  <si>
    <t>PBFA0401</t>
  </si>
  <si>
    <t>扁桃体啄治法</t>
  </si>
  <si>
    <t>使用喷雾器对扁桃体进行表面麻醉，使用长柄手术尖刀，对扁桃体表面进行点刺，点刺处以出血为度，每侧扁桃体点刺4－5处。</t>
  </si>
  <si>
    <t>PBFA0601</t>
  </si>
  <si>
    <t>鼻息肉注射治疗</t>
  </si>
  <si>
    <t>在鼻内窥镜下行鼻腔表面麻醉，使用喷雾器每侧鼻腔喷入1%的卡因麻黄素3喷，3分钟后双侧鼻腔分别填入1%的卡因麻黄素纱条各一根，3分钟后取出纱条，根据鼻息肉部位，单发息肉可将药液注射到鼻息肉根部，多发息肉可进行多点注射。含鼻内窥镜。</t>
  </si>
  <si>
    <t>以2个息肉为基价，每增加1个息肉加收50元</t>
  </si>
  <si>
    <t>PBFA0701</t>
  </si>
  <si>
    <t>脊柱针刀治疗</t>
  </si>
  <si>
    <t>局部麻醉下，根据病情需要，选择压痛点为进针点，使用平刃针刀或斜刃针刀，刀口线与脊柱纵轴平行，针体垂直于皮肤刺入，采用纵行疏通剥离法，通透剥离法，切割肌纤维法，行脊柱疼痛的松解治疗。</t>
  </si>
  <si>
    <t>小针刀</t>
  </si>
  <si>
    <t>PBFA0702</t>
  </si>
  <si>
    <t>四肢关节针刀治疗</t>
  </si>
  <si>
    <t>局部麻醉下，选好压痛点，选择合适针刀，刀口方向与伸肌纤维方向一致，针体垂直于皮肤，刺入至骨面，横剥离法，切开剥离法，瘢痕刮除法行四肢的疼痛松解治疗。</t>
  </si>
  <si>
    <t>PBFA0703</t>
  </si>
  <si>
    <t>手足针刀治疗</t>
  </si>
  <si>
    <t>局部麻醉下，选好压痛点，选择合适针刀，刀口方向与腱鞘方向一致，针体垂直于皮肤，刺入腱鞘，纵行疏通剥离。</t>
  </si>
  <si>
    <t>PBFA0801</t>
  </si>
  <si>
    <t>脊柱刃针治疗</t>
  </si>
  <si>
    <t>局部麻醉下，选择压痛点，使用平刃针或斜刃针，刀口线与脊柱纵轴平行，针体垂直于皮肤刺入，采用纵行疏通剥离法，通透剥离法，切割肌纤维法，行脊柱疼痛的松解治疗。</t>
  </si>
  <si>
    <t>刃针</t>
  </si>
  <si>
    <t>PBFA0802</t>
  </si>
  <si>
    <t>四肢关节刃针治疗</t>
  </si>
  <si>
    <t>局部麻醉下，选好压痛点，使用合适刃针，刀口方向与伸肌纤维方向一致。针体垂直于皮肤，刺入至骨面，横剥离法，切开剥离法，瘢痕刮除法行四肢的疼痛松解治疗。</t>
  </si>
  <si>
    <t>PBFA0803</t>
  </si>
  <si>
    <t>手足刃针治疗</t>
  </si>
  <si>
    <t>局部麻醉下，选好压痛点，选用合适刃针，刀口方向与腱鞘方向一致，针体垂直于皮肤，刺入腱鞘，纵行疏通剥离。</t>
  </si>
  <si>
    <t>PBFA1001</t>
  </si>
  <si>
    <t>经直肠中药滴入治疗</t>
  </si>
  <si>
    <t>肛门局部消毒，插入肛管，并连接灌肠袋，缓慢滴入治疗药物。</t>
  </si>
  <si>
    <t>肛管，灌肠装置</t>
  </si>
  <si>
    <t>PBFA1101</t>
  </si>
  <si>
    <t>外气功治疗</t>
  </si>
  <si>
    <t>对患者按中医气功学进行敏感性测试，医师进入气功治疗状态，以“发功”或点穴等方法对患者进行外气治疗。</t>
  </si>
  <si>
    <t>PBFA1102</t>
  </si>
  <si>
    <t>内养功治疗</t>
  </si>
  <si>
    <t>根据不同的疾病类型和不同证候进行辨证施功，运用呼吸诱导训练程序与规范的语言、动作进行行为诱导或教授，使患者进入身、息、心三者协调的状态治疗疾病。</t>
  </si>
  <si>
    <t>PBFA1103</t>
  </si>
  <si>
    <t>放松功治疗</t>
  </si>
  <si>
    <t>应用中医气功学语言与行为对患者进行身心放松的诱导，使患者个体或群体进入状态，并通过心理诱导治疗疾病。</t>
  </si>
  <si>
    <t>PBFA1104</t>
  </si>
  <si>
    <t>气功音乐治疗</t>
  </si>
  <si>
    <t>针对不同疾病进行中医气功与音乐结合的诱导治疗，使患者进入入静状态，并在入静状态中通过心理诱导和暗示进行各种感知觉控制，治疗疾病。</t>
  </si>
  <si>
    <t>PC</t>
  </si>
  <si>
    <t>(三)中医综合</t>
  </si>
  <si>
    <t>PCA</t>
  </si>
  <si>
    <t>1.中药特殊调配加工</t>
  </si>
  <si>
    <t>PCAA0301</t>
  </si>
  <si>
    <t>人工煎药</t>
  </si>
  <si>
    <t>饮片浸泡30分钟，加水适量，分两次煎煮(第一煎30分钟，第二煎20分钟，如有先煎、后下、包煎、另煎、烊化等，按处方要求处理)，过滤，合并药液，按剂量分装，2瓶(袋或剂)，粘贴标签，注明姓名、服用方法内服或外用、用法用量。</t>
  </si>
  <si>
    <t>包装袋，包装瓶</t>
  </si>
  <si>
    <t>剂</t>
  </si>
  <si>
    <t>PCAA0302</t>
  </si>
  <si>
    <t>机械煎药</t>
  </si>
  <si>
    <t>饮片装入布袋后浸泡30分钟，加适量水，按煎药机操作规程煎煮30-40分钟，将药液打入包装机，按包装机操作规程分装，2袋或剂，复核，粘贴标签，注明姓名、服用方法内服或外用、用法用量。</t>
  </si>
  <si>
    <t>PCAA0401</t>
  </si>
  <si>
    <t>中药（蒙药）临方加工</t>
  </si>
  <si>
    <t>对于一定时期内服用个体化固定处方的患者，进行临方加工。</t>
  </si>
  <si>
    <t>赋形剂，空心胶囊，包装袋，包装瓶</t>
  </si>
  <si>
    <t>每百克</t>
  </si>
  <si>
    <t>以处方药物重量计，不含赋形剂重量。不足100克以100克计算。</t>
  </si>
  <si>
    <t>Q</t>
  </si>
  <si>
    <t>十二、蒙医医疗服务</t>
  </si>
  <si>
    <t xml:space="preserve">本章说明：
1.本章“蒙医医疗服务”包括“蒙医放血疗法”、“萨木疗术”、“拔罐类疗法”、“针刺类疗法”、“灸疗类疗法”、“诺哈拉呼疗术”、“蒙医震荡疗法”、“蒙医敷疗类疗法”、“浸浴疗法”、“沙疗类疗法”、“泥疗类疗法”、“冷水类疗法”、“发汗疗法”、“泻下类疗法”、“熏疗类疗法”、“蒙医心身医学疗法”、“蒙医点穴反射疗法”、“运动训练疗法”、“蒙医整骨疗法”、“蒙药化腐清创术”、“蒙医其他疗法”二十一个部分，共计233项，本章项目编码字首为Q。
2.与西医相同的诊疗项目，需在相应的西医系统诊疗项目中的医疗服务价格项目查找，不在此重复列项。                                                                                            
3.蒙医诊疗项目中所需的动物、动物脏器、皮革，由患者自行购买。                                                                                                                                                                                                                                                                                                                  </t>
  </si>
  <si>
    <t>QA</t>
  </si>
  <si>
    <t>(一)蒙医放血疗法</t>
  </si>
  <si>
    <t>本节项目六岁及以下的儿童加收不超过30%。</t>
  </si>
  <si>
    <t>QAAA0001</t>
  </si>
  <si>
    <t>头颈部放血疗法</t>
  </si>
  <si>
    <t>根据病情，确定放血治疗。做好放血前远期准备（查血常规和凝血四项，如正常，餐前空腹口服三子汤3天，3次/日）和近期准备（放血前急步行走3分钟）后，确定放血穴位，如额脉穴。选择适宜体位，露出放血部位，颈部用止血带绑扎，在明显鼓起的血管处常规消毒，持放血针具刺破血管行放血治疗，放血量的确定应依据血的颜色由病血（暗红）变为健血（鲜红）时压迫止血或自行止血，清理血迹后常规消毒放血部位并贴上创可贴或无菌纱布。</t>
  </si>
  <si>
    <t>QAAA0002</t>
  </si>
  <si>
    <t>躯干部放血疗法</t>
  </si>
  <si>
    <t>根据病情，确定放血治疗。做好放血前远期准备（查血常规和凝血四项，如正常，再口服三子汤3天，3次/日）和近期准备（放血前急步行走3分钟）后，确定放血穴位，如胃角脉穴。选择适宜体位，露出放血部位，躯干部离放血部位近心端3寸处用止血带绑扎，在明显鼓起的血管处常规消毒，持放血针具刺破血管行放血治疗，放血量的确定应依据血的颜色由病血（暗红）变为健血（鲜红）时压迫止血，清理血迹后常规消毒放血部位并贴上创可贴或无菌纱布。</t>
  </si>
  <si>
    <t>QAAA0003</t>
  </si>
  <si>
    <t>肢体部放血疗法</t>
  </si>
  <si>
    <t>根据病情，确定放血治疗。做好放血前远期准备（查血常规和凝血四项，如正常，再口服三子汤3天，3次/日）和近期准备（放血前急步行走3分钟）后，确定放血穴位，如脏腑总脉穴、肝脉穴、十指尖穴、腘窝脉穴、肾脉穴。选择适宜体位，露出放血部位，肢体部离放血部位近心端3寸处用止血带绑扎，在明显鼓起的血管处常规消毒，持放血针具，根据放血部位选取合适的进刀法，刺破血管行放血治疗，放血量的确定应依据血的颜色由病血（暗红）变为健血（鲜红）时压迫止血，清理血迹后常规消毒放血部位并贴上创可贴或无菌纱布。</t>
  </si>
  <si>
    <t>QAAA0004</t>
  </si>
  <si>
    <t>痤疮放血疗法</t>
  </si>
  <si>
    <t>做好放血前远期准备（查血常规和凝血四项，如正常，再口服三子汤3天，3次/日）和近期准备（放血前急步行走3分钟）后，确定放血穴位，如额脉穴、耳背静脉血。令患者俯卧于床上，露出放血部位，颈部用止血带绑扎，在明显鼓起的血管处常规消毒，持放血器行放血治疗，放血量的确定应依据血的颜色由病血（暗红）变为健血（鲜红）时压迫止血，清理血迹后常规消毒放血部位并贴上无菌纱布或创可贴。</t>
  </si>
  <si>
    <t>QAAA0005</t>
  </si>
  <si>
    <t>痔疮放血疗法</t>
  </si>
  <si>
    <t>根据病情，确定放血治疗。常规消毒，在上颚、唇系带结点上切开一个小口挤出少许血，清理血迹后常规消毒。</t>
  </si>
  <si>
    <t>QAAA0006</t>
  </si>
  <si>
    <t>十指放血疗法</t>
  </si>
  <si>
    <t>核对医嘱及患者信息，评估患者，取适当体位，在手腕部用止血带包扎，选择十指尖部位，局部皮肤消毒，用无菌放血器一一刺破十指尖部，一一挤压十指尖部，放出适量的血液后，停止操作，再次局部消毒并核对患者信息，做好健康教育及心理护理。</t>
  </si>
  <si>
    <t>QAAA0007</t>
  </si>
  <si>
    <t>耳部放血疗法</t>
  </si>
  <si>
    <t>核对医嘱及患者信息，评估患者，取坐位，选择耳后部静脉血管，局部皮肤消毒，用无菌放血器刺破静脉，挤压耳部，放出适量的血液后，再次局部消毒并核对患者信息，做好健康教育及心理护理。</t>
  </si>
  <si>
    <t>QAAA0008</t>
  </si>
  <si>
    <t>皮肤放血疗法</t>
  </si>
  <si>
    <t>核对医嘱及患者信息，评估患者，取适当体位，根据病情选择治疗部位，选好部位后，局部皮肤消毒，用无菌放血器快速刺破皮肤，在局部放无菌纱布并用胶布固定，做好健康教育及心理护理。</t>
  </si>
  <si>
    <t>QAAA0009</t>
  </si>
  <si>
    <t>舌下放血疗法</t>
  </si>
  <si>
    <t>核对医嘱及患者信息，评估患者，取坐位，选择舌下静脉血管，局部皮肤消毒，用无菌放血器刺破静脉，让病人吸允血液，吐出适量血液，嘱咐患者不吃刺激食物3天，三餐后漱口，保持口腔清洁。</t>
  </si>
  <si>
    <t>QAAA0010</t>
  </si>
  <si>
    <t>粘膜放血疗法</t>
  </si>
  <si>
    <t>核对医嘱及患者信息，评估患者，根据病情选择适当的体位及治疗部位，局部消毒，用无菌放血器刺破粘膜处的血管，放出适量的血液后，停止操作，再次局部消毒并核对患者信息，做好健康教育及心理护理。</t>
  </si>
  <si>
    <t>QB</t>
  </si>
  <si>
    <t>(二）萨木疗术</t>
  </si>
  <si>
    <t>QBAA0001</t>
  </si>
  <si>
    <t>头面颈部疗术</t>
  </si>
  <si>
    <t>根据病情选择头面颈部适当的施术部位，术前剃头、消毒、拔罐、实施放血、再拔罐、观察血量、血色、血味、血气、血液浓度、止血、术后处置包括用消毒干棉球、消毒纱布、胶布。</t>
  </si>
  <si>
    <t>QBAA0002</t>
  </si>
  <si>
    <t>躯干部疗术</t>
  </si>
  <si>
    <t>根据病情选定躯干部施术部位，术前，消毒、拔罐、实施放血、再拔罐、观察血量、血色、血味、血气、血液浓度、止血、术后处置包括用消毒干棉球、消毒纱布、胶布。</t>
  </si>
  <si>
    <t>QBAA0003</t>
  </si>
  <si>
    <t>肢体部疗术</t>
  </si>
  <si>
    <t>根据病情选定肢体某部位，术前，消毒、拔罐、实施放血、再拔罐、观察血量、血色、血味、血气、血液浓度、止血、术后处置包括用消毒干棉球、消毒纱布、胶布。</t>
  </si>
  <si>
    <t>QC</t>
  </si>
  <si>
    <t>(三）拔罐类疗法</t>
  </si>
  <si>
    <t>罐具</t>
  </si>
  <si>
    <t>QCAA0001</t>
  </si>
  <si>
    <t>金罐疗法</t>
  </si>
  <si>
    <t>根据病情选定留罐时间方法，选用经过消毒的金罐具在治疗部位皮肤上留置。操作过程中，要密切关注拔罐部位皮肤的变化，避免不必要的起泡现象。用铜留罐法治疗，如果治疗需要起泡，要先征求患者同意。</t>
  </si>
  <si>
    <t>QCAA0002</t>
  </si>
  <si>
    <t>银罐疗法</t>
  </si>
  <si>
    <t>根据病情选定留罐时间方法，选用经过消毒的银罐具在治疗部位皮肤上留置。操作过程中，要密切关注拔罐部位皮肤的变化，避免不必要的起泡现象。用铜留罐法治疗，如果治疗需要起泡，要先征求患者同意。</t>
  </si>
  <si>
    <t>QCAA0003</t>
  </si>
  <si>
    <t>瓷罐疗法</t>
  </si>
  <si>
    <t>选用陶瓷罐具，采用普通拔罐疗法技术，通过负压作用于人体治疗疾病。</t>
  </si>
  <si>
    <t>QCAA0004</t>
  </si>
  <si>
    <t>竹罐疗法</t>
  </si>
  <si>
    <t>根据病情，确定拔罐的部位和竹罐的规格及数量，将竹罐放入水中煮沸5分钟，然后用镊子将罐倒置夹起，迅速用干毛巾捂住罐口片刻，吸去罐内的水液，趁热将罐迅速吸拔于应拔部位，令其吸牢，并留置一定时间，数个竹罐依次操作。</t>
  </si>
  <si>
    <t>QCAA0005</t>
  </si>
  <si>
    <t>牛角罐疗法</t>
  </si>
  <si>
    <t>根据病情选定留罐时间方法，选用经过消毒的牛角罐具在治疗部位皮肤上留置。操作过程中，要密切关注拔罐部位皮肤的变化，避免不必要的起泡现象。用牛角留罐法治疗，如果治疗需要起泡，要先征求患者同意。</t>
  </si>
  <si>
    <t>QCAA0006</t>
  </si>
  <si>
    <t>玻璃罐疗法</t>
  </si>
  <si>
    <t>根据病情，确定拔罐的部位和玻璃罐的规格及数量，用闪火法将罐吸拔于应拔部位，操作过程中，要密切关注拔罐部位皮肤的变化，避免不必要的起泡现象。</t>
  </si>
  <si>
    <t>QCAA0007</t>
  </si>
  <si>
    <t>铜罐疗法</t>
  </si>
  <si>
    <t>根据病情选定留罐时间方法，选用经过消毒的铜罐具在治疗部位皮肤上留置。操作过程中，要密切关注拔罐部位皮肤的变化，避免不必要的起泡现象。用铜留罐法治疗，如果治疗需要起泡，要先征求患者同意。</t>
  </si>
  <si>
    <t>QCAA0008</t>
  </si>
  <si>
    <t>石罐疗法</t>
  </si>
  <si>
    <t>根据病情选定留罐时间方法，选用经过消毒的石罐具在治疗部位皮肤上留置。操作过程中，要密切关注拔罐部位皮肤的变化，避免不必要的起泡现象。用铜留罐法治疗，如果治疗需要起泡，要先征求患者同意。</t>
  </si>
  <si>
    <t>QCAA0009</t>
  </si>
  <si>
    <t>玉石罐疗法</t>
  </si>
  <si>
    <t>根据病情选定留罐时间方法，选用经过消毒的玉石罐具在治疗部位皮肤上留置。操作过程中，要密切关注拔罐部位皮肤的变化，避免不必要的起泡现象。用铜留罐法治疗，如果治疗需要起泡，要先征求患者同意。</t>
  </si>
  <si>
    <t>QCAA0010</t>
  </si>
  <si>
    <t>药罐疗法</t>
  </si>
  <si>
    <t>根据病情，确定拔罐的部位和竹罐的规格及数量，将竹罐放入药液中煮沸5分钟，然后用镊子将罐倒置夹起，迅速用干毛巾捂住罐口片刻，吸去罐内的水液，趁热将罐迅速吸拔于应拔部位，令其吸牢，并留置一定时间，数个竹罐依次操作。</t>
  </si>
  <si>
    <t>QCAA0011</t>
  </si>
  <si>
    <t>闪罐疗法</t>
  </si>
  <si>
    <t>选用经过消毒的普通罐具在治疗部位皮肤上闪拔。用闪罐法治疗，用闪火法将罐吸拔于应拔部位，随即取下、再吸拔、再取下，反复吸拔至局部皮肤潮红为度，用留罐法治疗，要将吸拔于皮肤上的罐具留置一定时间，使局部皮肤潮红或皮下瘀血后再将罐具取下，操作过程中，要密切关注拔罐部位皮肤的变化，避免不必要的起泡现象。</t>
  </si>
  <si>
    <t>QCAA0012</t>
  </si>
  <si>
    <t>走罐疗法</t>
  </si>
  <si>
    <t>在施治部位皮肤上涂抹润滑剂，或用温水或药液，根据病情确定适宜的负压，选用经过消毒的罐具，先将罐吸拔在皮肤上，再按确定的路线、方向、面积，用适宜的力度，在皮肤上来回滑动，直至皮肤紫红为度，推罐时用力要均匀。</t>
  </si>
  <si>
    <t>QD</t>
  </si>
  <si>
    <t>(四）针刺类疗法</t>
  </si>
  <si>
    <t>针具</t>
  </si>
  <si>
    <t>QDAA0001</t>
  </si>
  <si>
    <t>毫针法</t>
  </si>
  <si>
    <t>根据病情,采取便于医生取穴和施术及患者能耐受体位，用含0.5%-1%碘伏棉球常规消毒医生手指和针刺部位，采取相应的进针角度，右手持针柄，左手固定穴位，快速进针透过皮层，再缓慢进针至患者有酸、麻、胀的针感，留针20-25分钟。</t>
  </si>
  <si>
    <t>QDAA0002</t>
  </si>
  <si>
    <t>金针温针法</t>
  </si>
  <si>
    <t>根据病情, 选择穴位，施以金针治疗（含50%黄金，抽段制作的金针）。取适宜体位，准确取穴，消毒穴位，右手持针柄，左手固定穴位，快速透皮进针，再缓慢深刺，使患者有酸、麻、胀的针感。留针25-30分钟，期间持止血钳子夹住酒精棉球点燃，烧金针针柄尾部，烧至病人感觉有热感传至针尖部，反复烧针2-3次，待针柄凉却后起针。</t>
  </si>
  <si>
    <t>QDAA0003</t>
  </si>
  <si>
    <t>银针温针法</t>
  </si>
  <si>
    <t>根据病情,取适宜体位，选择穴位，施以银针治疗（直径0.8-1.0mm，长度40-50mm，银含量85%，抽段制作的银针），准确取穴，常规消毒医生手指和针刺部位，右手持针柄，左手固定穴位，快速进针透过皮层，再缓慢进针至患者有酸、麻、胀的针感，留针20-25分钟。期间持止血钳子夹住酒精棉球点燃，烧银针针柄尾部，烧至病人感觉有微热感传至针尖部，反复烧针2-3次，待针柄凉却后起针。</t>
  </si>
  <si>
    <t>QDAA0004</t>
  </si>
  <si>
    <t>银帽针温针法</t>
  </si>
  <si>
    <t>根据病情,取适宜体位，选择穴位，施以银针治疗（直径0.8-1.0mm，长度40-50mm，银含量85%，抽段制作的银针），准确取穴，常规消毒医生手指和针刺部位，右手持针柄，左手固定穴位，快速进针透过皮层，再缓慢进针至患者有酸、麻、胀的针感，留针20-25分钟。留针30-45分钟，期间银帽针是银制绝源套，银帽的另一端直接插在加热仪上。治疗时将解帽套在已经扎好的银针柄上，打开开关，开始治疗。因套在银针上，顾名思义就叫银帽。根据病情治疗40-50分钟结束治疗，一般情况下针眼用消毒棉按压数秒，无出血即可。</t>
  </si>
  <si>
    <t>QDAA0005</t>
  </si>
  <si>
    <t>金针火针法</t>
  </si>
  <si>
    <t>患者取坐位或俯卧位，选择疼痛明显，已形成板肌点处后，常规消毒治疗部位,使用直径0.8-1.0mm细金针，左手持止血钳子夹住酒精棉球点燃，右手持金针，将针尖伸入外火焰，当针烧红后，选用直刺法迅速、准确刺入标定点（不熟练者或对于较消瘦的患者，为了避免误伤胸膜，也可让助手点火，施术者戴上无菌手套，左手捏起局部软组织或用十字交叉针刺法固定标定点），再快速拔出，整个过程大约只需1／10秒，根据病情重复操作，直到协日乌素流出（有时可无协日乌素），进针深度一般为3-5分左右，以3-5次为1疗程，每3-5天治疗一次，但疗程与治疗时间要根据患者病情及身体状况而定。</t>
  </si>
  <si>
    <t>QDAA0006</t>
  </si>
  <si>
    <t>银针火针法</t>
  </si>
  <si>
    <t>患者取坐位或俯卧位，选择疼痛明显，已形成板肌点处后，常规消毒治疗部位,使用直径0.8-1.0mm细银针，左手持止血钳子夹住酒精棉球点燃，右手持银针，将针尖伸入外火焰，当针烧红后，选用直刺法迅速、准确刺入标定点（不熟练者或对于较消瘦的患者，为了避免误伤胸膜，也可让助手点火，施术者戴上无菌手套，左手捏起局部软组织或用十字交叉针刺法固定标定点），再快速拔出，整个过程大约只需1／10秒，根据病情重复操作，直到协日乌素流出（有时可无协日乌素），进针深度一般为3-5分左右，以3-5次为1疗程，每3-5天治疗一次，但疗程与治疗时间要根据患者病情及身体状况而定。</t>
  </si>
  <si>
    <t>QDAA0007</t>
  </si>
  <si>
    <t>火针针刺法</t>
  </si>
  <si>
    <t>患者取坐位或俯卧位，选择疼痛明显，已形成板肌点处后，用含0.5%-1%碘伏棉球常规消毒医生手指和针刺部位,使用直径0.3-0.4mm,中细,钨合金火针，左手持止血钳子夹住酒精棉球点燃，右手持火针，将针尖伸入外火焰，当针烧红后，选用直刺法迅速、准确刺入标定点（不熟练者或对于较消瘦的患者，为了避免误伤胸膜，也可让助手点火，施术者戴上无菌手套，左手捏起局部软组织或用十字交叉针刺法固定标定点），再快速拔出，整个过程大约只需1／10秒，根据病情重复操作，直到协日乌素流出（有时可无协日乌素），进针深度一般为3-5分左右，以3-5次为1疗程，每3-5天治疗一次，但疗程与治疗时间要根据患者病情及身体状况而定。</t>
  </si>
  <si>
    <t>QDAA0008</t>
  </si>
  <si>
    <t>金针冷针法</t>
  </si>
  <si>
    <t>患者取坐位或卧位，选择拟施针穴位，常规消毒。使用直径0.8-1.0mm细金针直刺，快速透皮缓慢进针有针感后，留针25分钟拔针，在针刺的部位，用冷水泡好的鹅卵石或冰块贴敷。</t>
  </si>
  <si>
    <t>QDAA0009</t>
  </si>
  <si>
    <t>银针冷针法</t>
  </si>
  <si>
    <t>患者取坐位或卧位，选择拟施针穴位，常规消毒。使用直径0.8-1.0mm细银针直刺，快速透皮缓慢进针有针感后，留针25分钟拔针，在针刺的部位，用冷水泡好的鹅卵石或冰块贴敷。</t>
  </si>
  <si>
    <t>QDAA0010</t>
  </si>
  <si>
    <t>普通冷针法</t>
  </si>
  <si>
    <t>根据病情，确定冷针刺法治疗，先用普通针针刺，留针25分钟后拔针，在针刺的部位，用冷水泡好的鹅卵石或冰块贴敷。</t>
  </si>
  <si>
    <t>QDAA0011</t>
  </si>
  <si>
    <t>血肿穿刺法</t>
  </si>
  <si>
    <t>准备好一次性注射器（5ml），检查针头是否松动，针尖是否弯曲或带钩，0.5%的碘伏和棉签，选取血肿部位易引流处的穴位，用含0.5%碘伏棉球由中心向外环形消毒穴位后，按针刺部位，选取相应的体位和进针方向，医生右手持针，使注射器快速刺入穴位透过皮层后，再缓慢进针，等有落空感后，缓慢回抽积聚的血液，同时用手推挤血肿周围，使淤血更易抽出。</t>
  </si>
  <si>
    <t>QDAA0012</t>
  </si>
  <si>
    <t>脓肿穿刺法</t>
  </si>
  <si>
    <t>准备好一次性注射器（5ml），检查针头是否松动，针尖是否弯曲或带钩，0.5%的碘伏和棉签，选取积聚于脓液的易引流处部位，用含0.5%碘伏棉球由中心向外环形消毒穴位后，按针刺部位，选取相应的体位和进针方向，医生右手持针，使注射器快速刺入穴位透过皮层后，再缓慢进针，等有落空感后，缓慢回抽积聚的脓液。同时用手推挤脓肿周围，使脓液更易抽出。</t>
  </si>
  <si>
    <t>QDAA0013</t>
  </si>
  <si>
    <t>头皮针透刺法</t>
  </si>
  <si>
    <t>患者取坐位，用含0.5%-1%碘伏棉球常规消毒拟施针穴位，选择50mm或60mm长一次性针灸针,从1个穴位向另1个穴位穿透斜刺， 如上宇穴透刺顶会穴，或大脑皮层运动区上点透中点。</t>
  </si>
  <si>
    <t>QDAA0014</t>
  </si>
  <si>
    <t>温针穿刺法</t>
  </si>
  <si>
    <t>根据病情患者取适宜体位，选取血肿、脓肿或囊肿部位，用含0.5%-1%碘伏棉球常规消毒医生手指和针刺部位，右手持针柄，左手固定穴位，快速进针透过皮层，再缓慢进针至患者有酸、麻、胀的针感，留针20-25分钟。期间持止血钳子夹住酒精棉球点燃，烧银针针柄尾部，烧至病人感觉有热感传至针尖部，反复烧针2-3次，待针柄凉却后起针，并用手推挤血肿周围，使淤血更易流出。</t>
  </si>
  <si>
    <t>QDAA0015</t>
  </si>
  <si>
    <t>头皮针针法</t>
  </si>
  <si>
    <t>根据神经功能缺损定位选择头部相应穴位，将一次性不锈钢针灸针快速刺入疼痛部位头皮下，当针达到帽状腱膜下层，根据病情采用捻转针法实施操作，留针25分钟，出针后压迫止血。使用于各种类型的头痛。</t>
  </si>
  <si>
    <t>QDAA0016</t>
  </si>
  <si>
    <t>脑—白脉调控针刺法（头皮针运动针法）</t>
  </si>
  <si>
    <t>让患者取坐位，用含0.5%-1%碘伏棉球由中心向外环形消毒穴位；根据病情选择受损大脑皮层区针刺头皮运动区或感觉区、平衡区、足运感区、语言区、前运动区等，捻针刺激（60次/min），并让病人配合做躯干的协调运动，上、下肢的屈伸、内收、外展等运动，言语训练和吞咽训练。此法主要适用于偏瘫，血管性痴呆，抑郁等。</t>
  </si>
  <si>
    <t>QDAA0017</t>
  </si>
  <si>
    <t>醒脑开窍针法</t>
  </si>
  <si>
    <t>本法应用于神志不清患者，术前准备一次性毫针（50mm×0.35），检查针柄是否松动，针身和针尖是否弯曲或带钩，0.5%的碘伏和棉签，消毒针刺部位，如眉间穴、人中穴、顶会穴、颈上凹三组穴、腕上穴（内）、食拇间穴、内踝四指穴、四镜穴等穴位，根据部位选择相应进针方法和进针深度。快刺快捻不留针，刺激的强度要大。</t>
  </si>
  <si>
    <t>QDAA0018</t>
  </si>
  <si>
    <t>关节穿刺针法</t>
  </si>
  <si>
    <t>患者取仰卧位，屈膝，腘窝下垫三角垫，用含0.5%-1%碘伏棉球常规消毒医生手指和针刺部位，医生右手持针，使针尖朝向膝关节腔与针刺部位形成45度角并快速进针穿过皮层后再缓慢进针，等有落空感时再缓慢进针，大约1.5寸。留针25min，出针后压迫止血。肩、肘、腕、踝等大关节处也可用本方法。</t>
  </si>
  <si>
    <t>关节</t>
  </si>
  <si>
    <t>QDAA0019</t>
  </si>
  <si>
    <t>协日乌素穿刺法</t>
  </si>
  <si>
    <t>准备好一次性注射器（5ml），检查针头是否松动，针尖是否弯曲或带钩，选取积聚于黄水的穴位，用含0.5%碘伏棉球由中心向外环形消毒穴位后，按针刺部位，选取相应的体位和进针方向，医生右手持针，使注射器快速刺入穴位透过皮层后，再缓慢进针，等有落空感后，缓慢回抽积聚的黄水。</t>
  </si>
  <si>
    <t>QDAA0020</t>
  </si>
  <si>
    <t>蒙医腹部针法</t>
  </si>
  <si>
    <t>患者取仰卧位，根据病情选取腹部相关穴位。用含0.5%-1%碘伏棉球常规消毒医生手指和针刺部位，医生右手持针，使针尖垂直于针刺部位，快速进针穿过皮层后再缓慢进针，大约0.5-1寸。留针25min，出针后压迫止血。</t>
  </si>
  <si>
    <t>QDAA0021</t>
  </si>
  <si>
    <t>蒙医腰背针法</t>
  </si>
  <si>
    <t>患者取俯卧位，根据病情选取腰背部相关穴位，如脊柱三穴。用含0.5%-1%碘伏棉球常规消毒医生手指和针刺部位，医生右手持针，针刺脊柱三穴的中间穴位时，使针尖朝向头部方向，并与针刺部位形成45度角后，快速进针透过皮层后，再缓慢进针，大约0.5寸。如果针刺其他部位时，使针尖垂直于针刺部位，快速进针穿过皮层后再缓慢进针，大约1-1.5寸。留针25min，出针后压迫止血。</t>
  </si>
  <si>
    <t>QDAA0022</t>
  </si>
  <si>
    <t>急性腰扭伤蒙医快针法</t>
  </si>
  <si>
    <t>患者取坐位或仰卧位，选取前额正中间为此穴。用含0.5%-1%碘伏棉球常规消毒医生手指和针刺部位，医生右手持针，使针尖朝下平刺于针刺部位或左右交叉取穴，快速进针穿过皮层后再缓慢进行，大约0.5-1寸，用上下提插手法，让患者腰部活动待疼痛缓解后起针。</t>
  </si>
  <si>
    <t>QDAA0023</t>
  </si>
  <si>
    <t>落枕蒙医快针法</t>
  </si>
  <si>
    <t>患者取坐位或仰卧位，选取手背部，平握拳，第四掌骨与第五掌骨结合之前的凹陷处为此穴。用含0.5%-1%碘伏棉球常规消毒医生手指和针刺部位，医生右手持针，使患者手放在医生左手上，平刺于针刺部位，双侧同时取穴或交叉取穴，快速进针穿过皮层后再缓慢进针，大约1-1.5寸，用上下提插手法，让患者颈部活动待疼痛缓解后起针。</t>
  </si>
  <si>
    <t>QDAA0024</t>
  </si>
  <si>
    <t>体针针刺法</t>
  </si>
  <si>
    <t>根据病情选取适宜体位和四肢相关穴位，用含0.5%-1%碘伏棉球常规消毒医生手指和针刺部位，除肩关节和膝关节处穴位采取斜刺法外，其余都用直刺法。即针刺肩关节时，医生右手持针，使针尖朝向躯干方向，并与针刺部位形成45度角后，快速进针透过皮层后，再缓慢进针，大约0.5-1寸，髌上凹穴时，使针尖朝向头部方向，并与针刺部位形成45度角，膝上穴时，使针尖朝向膝关节腔，并与针刺部位形成45度角，针刺方法同上。针刺其余穴位时，使针尖垂直于针刺部位，快速进针穿过皮层后再缓慢进针，大约0.5-1寸。留针25min，出针后压迫止血。</t>
  </si>
  <si>
    <t>QDAA0025</t>
  </si>
  <si>
    <t>抗痉挛针刺法</t>
  </si>
  <si>
    <t>根据患者不同分期取不同体位，如仰卧位或侧卧位，根据不同分期取相关穴位，用含0.5%-1%碘伏棉球常规消毒医生手指和针刺部位。驰缓期：使患者取仰卧位，上肢，强刺内侧肌群穴位不留针，缓刺外侧肌群穴位留针25min；下肢，膝以上强刺前外侧肌群穴位不留针，缓刺内侧肌群穴位留针25min；膝以下强刺后内侧肌群穴不留针，缓刺外侧肌群穴位留针25min，痉挛期：让患者取侧卧位或俯卧位，上肢只缓刺外侧肌群穴位留针25min，如手指握拳式痉挛严重可用穿掌针；下肢，膝以上只缓刺内侧和后侧肌群穴位留针25min，膝以下只缓刺外侧肌群穴位留针25min；如跖屈痉挛严重可沿胫骨缘强力斜刺内踝上四指穴或穿脚掌针（常走穴），分离运动期，选穴基本与痉挛期相同，只是不扎穿掌针和强力斜刺针（穿掌针和强力斜刺针除外）。适用于中枢神经损伤的病人。</t>
  </si>
  <si>
    <t>QDAA0026</t>
  </si>
  <si>
    <t>穴位注射法</t>
  </si>
  <si>
    <t>根据患者病情，取适宜体位，露出注射部位，用含0.5%-1%碘伏棉球常规消毒医生手指和针刺部位，先使灌好药物的注射器针尖垂直于穴位皮肤，先快后慢刺入穴位，回抽未抽出血时，把药物注射进去。</t>
  </si>
  <si>
    <t>QDAA0027</t>
  </si>
  <si>
    <t>电针针法</t>
  </si>
  <si>
    <t>针刺完相关穴位后，先把电麻仪强度调节旋钮调至零位(无输出)，再将电针机上每对输出的两个电极分别连接在两根毫针上。一般将同一对输出电极连接在身体的同侧，在胸、背部的穴位上使用电针时，不可将两个电极跨接在身体两侧，更不应让电流从心脏部位穿过。通电时调节电钮，使电量从无到有，由小到大。切忌由大到小，或忽有忽无，忽小忽大。电量的大小因人而异，一般以患者感到舒适为度。一般持续通电20分钟左右，从低频到中频，使病人出现酸、胀、热等感觉或局部肌肉作节律性的收缩。</t>
  </si>
  <si>
    <t>普通电极</t>
  </si>
  <si>
    <t>QDAA0028</t>
  </si>
  <si>
    <t>窜针针刺法</t>
  </si>
  <si>
    <t>患者取俯卧位，选取腰部脊柱三穴疼痛明显侧旁穴，用含0.5%-1%碘伏棉球常规消毒医生手指和针刺部位，用75mm长的毫针，针尖垂直于穴位皮肤，先快后慢刺入旁穴行提插直至针下有落空感，病人感觉针感窜至疼痛部位为宜，进针长度约1-1.5寸，留针25分钟。</t>
  </si>
  <si>
    <t>QDAA0029</t>
  </si>
  <si>
    <t>介入温针仪疗法</t>
  </si>
  <si>
    <t>根据病情,取适宜体位，确定穴位，施以银针治疗（直径0.8-1.0mm，长度40-50mm，银含量85%，抽段制作的银针），常规消毒医生手指和针刺部位，右手持针柄，左手固定穴位，快速进针透过皮层，再缓慢进针至患者有酸、麻、胀的针感后，可将介入温针仪针帽插到银针柄上，按下温度控制器调节温度，根据病情控制针尖温度，一般电流可调节在70-80mA左右，每次治疗留针时间在20分钟，起针时将温度调节器调至0后方可起针。一般情况下针眼用消毒棉按压数秒，无出血即可。</t>
  </si>
  <si>
    <t>QE</t>
  </si>
  <si>
    <t>（五）灸疗类疗法</t>
  </si>
  <si>
    <t>QEAA0001</t>
  </si>
  <si>
    <t>温针灸法</t>
  </si>
  <si>
    <t>在普通银针针刺基础上，再于针柄上放置艾绒，点燃,对施灸穴位或病灶实施灸疗。根据病情、病变部位、患者体质、年龄、患者耐热程度和穴位等确定选用疤痕灸、无疤痕灸，深灸法及灸量，安置体位，选定穴位所在，密切观察灸处肤色变化和患者神情变化，注意灸处感觉和病情变化，及时调整艾绒和灸处皮肤距离及灸量，防止烫伤。含材料。</t>
  </si>
  <si>
    <t>QEAA0002</t>
  </si>
  <si>
    <t>白山蓟灸法</t>
  </si>
  <si>
    <t>用白山蓟制成的灸柱直接或隔物（隔盐、姜、独头蒜等）对施灸穴位或病灶实施灸疗。根据病情、病变部位、患者体质、年龄、患者耐热程度和穴位等确定选用疤痕灸、无疤痕灸，深灸法、烧灸法、烤灸法、微灸法及灸量，安置体位，选定穴位所在，密切观察灸处肤色变化和患者神情变化，注意灸处感觉和病情变化，及时调整艾柱和灸处皮肤距离及灸量，防止烫伤。含材料。</t>
  </si>
  <si>
    <t>同一次治疗用几种间隔物不得叠加收费</t>
  </si>
  <si>
    <t>QEAA0003</t>
  </si>
  <si>
    <t>西河柳灸法</t>
  </si>
  <si>
    <t>取一条西河柳，长约10厘米、直径约1.0厘米，用刀将皮削光（根据所需两头直径可以不同），然后将西河柳放入芝麻油锅或豆油锅内煮沸，取出一条放置(隔布)于施灸穴位或病灶热熨。根据病情、病变部位、患者体质、年龄、患者耐热程度和穴位等确定选用疤痕灸、无疤痕灸，深灸法、烧灸法、烤灸法、微灸法及灸量，安置体位，选定穴位所在，密切观察灸处肤色变化和患者神情变化，注意灸处感觉和病情变化，及时调整艾条和灸处皮肤距离及灸量，防止烫伤。含材料。</t>
  </si>
  <si>
    <t>QEAA0004</t>
  </si>
  <si>
    <t>火把灸法</t>
  </si>
  <si>
    <t>将棉花揉成圆球状,大小根据施灸部位的面积而定,把棉球蘸于芝麻油点燃后,直接置于施灸穴位或病灶热熨。根据病情、病变部位、患者体质、年龄、患者耐热程度和穴位等确定选用疤痕灸、无疤痕灸，深灸法、烧灸法、烤灸法、微灸法及灸量，安置体位，选定穴位所在，密切观察灸处肤色变化和患者神情变化，注意灸处感觉和病情变化，及时调整艾条和灸处皮肤距离及灸量，防止烫伤。含材料。</t>
  </si>
  <si>
    <t>QEAA0005</t>
  </si>
  <si>
    <t>香灸法</t>
  </si>
  <si>
    <t>檀香用一根或3—7根捆紧后对齐点燃，对施灸穴位或病灶实施灸疗。根据病情、病变部位、患者体质、年龄、患者耐热程度和穴位等确定选用疤痕灸、无疤痕灸，深灸法、烧灸法、烤灸法、微灸法及灸量，安置体位，选定穴位所在，密切观察灸处肤色变化和患者神情变化，注意灸处感觉和病情变化，及时调整艾柱和灸处皮肤距离及灸量，防止烫伤。含材料。</t>
  </si>
  <si>
    <t>QEAA0006</t>
  </si>
  <si>
    <t>蒙古灸</t>
  </si>
  <si>
    <t>将小茴香与黄油搅拌后,放进铁锅里用温火加温,其色变黄后取出,用毛毡包裹放置于施灸穴位或病灶热熨。根据病情、病变部位、患者体质、年龄、患者耐热程度和穴位等确定选用疤痕灸、无疤痕灸，深灸法、烧灸法、烤灸法、微灸法及灸量，安置体位，选定穴位所在，密切观察灸处肤色变化和患者神情变化，注意灸处感觉和病情变化，防止烫伤。含材料。</t>
  </si>
  <si>
    <t>QEAA0007</t>
  </si>
  <si>
    <t>金灸法</t>
  </si>
  <si>
    <t>用金制灸疗器具,对施灸穴位或病灶实施灸疗。根据病情、病变部位、患者体质、年龄、患者耐热程度和穴位等确定选用疤痕灸、无疤痕灸，深灸法及灸量，安置体位，选定穴位所在，密切观察灸处肤色变化和患者神情变化，注意灸处感觉和病情变化，防止烫伤。含材料。</t>
  </si>
  <si>
    <t>QEAA0008</t>
  </si>
  <si>
    <t>银灸法</t>
  </si>
  <si>
    <t>用银制灸疗器具,对施灸穴位或病灶实施灸疗。根据病情、病变部位、患者体质、年龄、患者耐热程度和穴位等确定选用疤痕灸、无疤痕灸，深灸法及灸量，安置体位，选定穴位所在，密切观察灸处肤色变化和患者神情变化，注意灸处感觉和病情变化，防止烫伤。含材料。</t>
  </si>
  <si>
    <t>QEAA0009</t>
  </si>
  <si>
    <t>铜灸法</t>
  </si>
  <si>
    <t>用铜制灸疗器具,对施灸穴位或病灶实施灸疗。根据病情、病变部位、患者体质、年龄、患者耐热程度和穴位等确定选用疤痕灸、无疤痕灸，深灸法及灸量，安置体位，选定穴位所在，密切观察灸处肤色变化和患者神情变化，注意灸处感觉和病情变化，防止烫伤。含材料。</t>
  </si>
  <si>
    <t>QEAA0010</t>
  </si>
  <si>
    <t>药灸法</t>
  </si>
  <si>
    <t>对施灸穴位或病灶实施灸疗。根据病情、病变部位、患者体质、年龄、患者耐热程度和穴位等确定选用疤痕灸、无疤痕灸，深灸法、烧灸法、烤灸法、微灸法及灸量，安置体位，选定穴位所在，密切观察灸处肤色变化和患者神情变化，注意灸处感觉和病情变化，及时调整艾柱和灸处皮肤距离及灸量，防止烫伤。含材料。</t>
  </si>
  <si>
    <t>QEAA0011</t>
  </si>
  <si>
    <t>灸脐法</t>
  </si>
  <si>
    <t>先充分暴露患者腹部,用药物、蔓菁制成的薄片放置于患者脐上(用手巾铺垫)热熨。根据病情、病变部位、患者体质、年龄、患者耐热程度和穴位等确定选用疤痕灸、无疤痕灸，深灸法、烧灸法、烤灸法、微灸法及灸量，密切观察灸处肤色变化和患者神情变化，注意灸处感觉和病情变化，防止烫伤。含材料。</t>
  </si>
  <si>
    <t>同一次治疗用几种药物不得叠加收费</t>
  </si>
  <si>
    <t>QEAA0012</t>
  </si>
  <si>
    <t>传统隔纸灸法</t>
  </si>
  <si>
    <t>用刺激性药物（斑蝥、蒜等），隔一层纸在选定穴位或病灶部位贴敷灸疗，使其局部自然发泡，通过刺激穴位达到治疗疾病的目的。根据病情、病变部位、患者体质、年龄、患者耐热程度和穴位等确定选用疤痕灸、无疤痕灸及灸量，密切观察灸处肤色变化和患者神情变化，注意灸处感觉和病情变化，防止烫伤。含材料。</t>
  </si>
  <si>
    <t>QF</t>
  </si>
  <si>
    <t>（六）诺哈拉呼疗术</t>
  </si>
  <si>
    <t>喷酒加收5元；涂黄油加收7元</t>
  </si>
  <si>
    <t>QFAA0001</t>
  </si>
  <si>
    <t>头部诺哈拉呼疗术</t>
  </si>
  <si>
    <t>头面部操作：患者坐位或仰卧位，医者用指按法、指揉法、抹法、双手扫散法、五指拿法、指尖击法在前额部、头顶穴位操作。</t>
  </si>
  <si>
    <t>QFAA0002</t>
  </si>
  <si>
    <t>面部诺哈拉呼疗术</t>
  </si>
  <si>
    <t>患者取坐位或仰卧位，医者用揉法、按法、擦法在颜面部穴位操作。</t>
  </si>
  <si>
    <t>QFAA0003</t>
  </si>
  <si>
    <t>颈部诺哈拉呼疗术</t>
  </si>
  <si>
    <t>患者坐位，医者用滚法、点压法等在颈项部、枕后部、肩胛部、横突后结节等部位操作，缓解肌紧张，松解粘连，同时施用颈椎斜扳法、颈椎旋提转定位扳法调整颈椎间关节的错移，纠正异常位移，恢复颈椎动静力平衡，最后用拿法、分推法等结束整理。</t>
  </si>
  <si>
    <t>QFAA0004</t>
  </si>
  <si>
    <t>肢体诺哈拉呼疗术</t>
  </si>
  <si>
    <t>医者用滚法、揉法、捻法、按法、点法、拨法在患部肌肉、肌腱、筋膜处操作，重点刺激关键穴位及痛点，然后用摇法、拔伸法、分筋法，松解组织粘连，解除神经受压状况。</t>
  </si>
  <si>
    <t>QFAA0005</t>
  </si>
  <si>
    <t>偏瘫诺哈拉呼疗术</t>
  </si>
  <si>
    <t>头面部操作：医者用点揉、拿、一指禅推法及扫散法作用于顶会、希那等穴及头侧部。腰背部操作：用滚法、按法、拍打法重点作用于背脊诸穴。四肢部操作：用点揉法、拿法、推法重点作用于上肢诸穴，其次下肢诸穴，然后用运动关节类手法作用于患侧关节。在实施偏瘫诺哈拉呼疗术时应注意手法轻重以免发生骨折、脱臼等意外。</t>
  </si>
  <si>
    <t>QFAA0006</t>
  </si>
  <si>
    <t>腹部诺哈拉呼疗术</t>
  </si>
  <si>
    <t>患者取仰卧位，医者用摩法、按揉法在腹部穴位操作。患者取坐位，医者用点、拍、拿法在背部诸穴位操作。</t>
  </si>
  <si>
    <t>QFAA0007</t>
  </si>
  <si>
    <t>脚底诺哈拉呼疗术</t>
  </si>
  <si>
    <t>术者利用足部手法对足部反射区进行刺激，调整人体生理机能，提高免疫系统功能，疏通气血，调节神经系统，达到防病、治病、保健、强身的目的。</t>
  </si>
  <si>
    <t>QFAA0008</t>
  </si>
  <si>
    <t>关节诺哈拉呼疗术</t>
  </si>
  <si>
    <t>医者用滚法、点穴法、按揉法等在韧带、关节周围、内外侧副韧带等操作，重点刺激痛点，舒筋松解同时配合关节的屈伸、旋转等被动活动，松解关节粘连，滑利关节，最后用擦法结束整理。</t>
  </si>
  <si>
    <t>QFAA0009</t>
  </si>
  <si>
    <t>腰部诺哈拉呼疗术</t>
  </si>
  <si>
    <t>患者俯卧位，医者用滚法、按揉法、点压法等在腰骶部棘突旁、两侧骶棘肌及下肢部操作，缓解肌肉紧张痉挛，松解组织粘连，施用传统腰椎旋转复位法、直腰旋转扳法，调整关节间隙，松解突出物与神经根粘连，最后用牵抖法、屈髋屈膝法结束整理。</t>
  </si>
  <si>
    <t>QFAA0010</t>
  </si>
  <si>
    <t>背部诺哈拉呼疗术</t>
  </si>
  <si>
    <t>患者坐位，医者用拿揉法、拇指点压法在颈项背部操作，刺激重痛点，松解粘连，缓解肌痉挛。同时配合施用颈胸椎微调手法，理筋整复结束治疗。</t>
  </si>
  <si>
    <t>QFAA0011</t>
  </si>
  <si>
    <t>内科妇科疾病诺哈拉呼疗术</t>
  </si>
  <si>
    <t>患者仰卧位，医者用摩法、点法、揉法在小腹部穴操作。患者俯卧位，医者用点推法、滚法、擦法在腰部脊柱两旁及腰骶部萨姆赛穴位操作。</t>
  </si>
  <si>
    <t>QFAA0012</t>
  </si>
  <si>
    <t>骨折康复期诺哈拉呼疗术</t>
  </si>
  <si>
    <t>医者用拔伸法牵引患肢，配合环转关节，同时在患处按滚、揉、推压、戳按，整复关节间错缝粘连。在实施骨折康复期诺哈拉呼疗术时应注意手法轻重以免发生再次骨折、脱臼等意外。</t>
  </si>
  <si>
    <t>QG</t>
  </si>
  <si>
    <t>（七）蒙医震荡疗法</t>
  </si>
  <si>
    <t>QGAA0001</t>
  </si>
  <si>
    <t>震脑术</t>
  </si>
  <si>
    <t>令患者仰卧，术者用启震杵从患者的肘部启震点开始依次对肩部、耳部、头顶部、膝部、足底部启震点，进行自由落体式捣捶，以三次为一拍，共敲打三拍。再将患者从头部轻轻扶起，用启震带从患者前发际沿两耳上缠绕其头部，让患者咬住一根启震筷的中间部位，术者拿启震锤敲击启震筷两端，依次反复敲击三次。再用一手掌按扶患者下颌部，另一手按扶患者后枕部，双手协同用力，将患者头部向左右两侧小幅度的快速震动三次。隔3日进行1次震治，3次为一疗程。适用于轻度脑震荡的治疗。</t>
  </si>
  <si>
    <t>QGAA0002</t>
  </si>
  <si>
    <t>震肝术</t>
  </si>
  <si>
    <t>令患者仰卧，两腿屈膝，术者立于患者右侧，在肝脏部位喷洒白酒，轻轻按摩右腹部，由左向右进行揉摩，从上向下进行按摩及在右侧肋胁部进行滚挟摩。然后，使两腿伸直，贴脚底放一小块木板，在木板上用斧头轻重适度地进行敲打，以三次为一拍，共敲打三拍。最后，在脐上用布包绕，伸膝休养5～7日。适用于轻度肝震荡的治疗。</t>
  </si>
  <si>
    <t>QGAA0003</t>
  </si>
  <si>
    <t>震胃术</t>
  </si>
  <si>
    <t>令患者靠墙倒立，由两助手扶着，贴脚底放一小块木板，用斧头在木板上打击，三次为一拍，共打三拍。再让患者仰卧，抱住其膝部举起摇动三次，在脐部用布包扎休养，隔3～5日施行一次震治，轻者一次，重者三次即可治愈。适用于胃震荡的治疗。</t>
  </si>
  <si>
    <t>QGAA0004</t>
  </si>
  <si>
    <t>震肾术</t>
  </si>
  <si>
    <t>先让患者盘腿坐，用布包住一部分整块粪蛋（马、驴），在两侧肾部各放一包，再用绷带紧紧包扎固定。然后，令患者仰卧于平坦的木床上，抬其两腿向上伸直。助手握住两足部固定，术者在两足底上放一小块木板，木板上用斧头敲打三次为一拍，共三拍九次。再将其腿轻轻放下后，使不屈膝地站立，缓慢走动片刻再躺下休息半小时。一周不能解开包扎。适用于轻度肾震荡的治疗。</t>
  </si>
  <si>
    <t>QGAA0005</t>
  </si>
  <si>
    <t>震宫术</t>
  </si>
  <si>
    <t>令患者仰卧，腹部喷洒白酒，充分进行按摩，再用细布在肚脐上部包绕，贴脚底放一小块木板，木板上用斧头用力打击三次。要按子宫的倾斜方向打击，如后屈则打击脚底后跟部。然后，使之屈膝，抓住其足踝部提起甩动三次，再让用肘膝部撑住趴在床上，在尾骨部放折叠毛巾。用力拳击三次以震动。再从尾骨直上5寸处，再向上5寸处，腰椎部，左右髋窝等处，依次拳击三次，再抓住足踝部甩动三次。这样带包扎休养一周。适用于宫震偏斜的治疗。</t>
  </si>
  <si>
    <t>QGAA0006</t>
  </si>
  <si>
    <t>震胎术</t>
  </si>
  <si>
    <t>这是矫正在妊娠期因身躯受震引起胎位不正的震动手法。令患者仰卧，腹部喷白酒充分进行按摩，然后让其以肘膝部支撑趴在床上，在尾骨上5寸处，再向上5寸处及两侧髋眼等五个部位，各放折叠之毛巾，用拳轻打三次。而后使之屈膝，抓住其足踝部提起轻轻甩动三次。再令其仰卧，将手指粗的马尾绳系九个活结，将绳子的一头从腰部下面钻过牵拉，每牵拉一次解脱一结，解脱的同时用细柽柳敲打一次绳子。九个活结牵拉九次打九次。如此重复三次后嘱其休养7日。如手法适应则只一次的震动疗法即可使移位的胎儿复位。适用于胎震荡的治疗。</t>
  </si>
  <si>
    <t>QGAA0007</t>
  </si>
  <si>
    <t>震肠术</t>
  </si>
  <si>
    <t>令患者仰卧，充分暴露腹部，术者在手掌上涂抹黄油，将手温热，手掌紧贴肚皮上，顺时针方向绕肚脐旋转蹭摩，两手交替共按摩1-3分钟。其次两手掌并拢从剑突部向下沿肚脐两侧至膀胱部，进行捋摩三次，再让患者俯卧，在腰背部进行按压摩2~（-）3分钟，用绷带在肚脐略下包扎。适用于肠震荡的治疗。</t>
  </si>
  <si>
    <t>QGAA0008</t>
  </si>
  <si>
    <t>震脾术</t>
  </si>
  <si>
    <t>令患者仰卧，两腿屈膝，术者立于左侧，在脾部喷洒白酒，沿左腹部轻轻按揉，从右向左进行揉摩，从上向下进行推摩，在左侧肋部进行轻揉。然后，使两腿伸直，在脐部用布包绕，不屈膝地卧床休养3-5日。适用于轻度脾震荡的治疗。</t>
  </si>
  <si>
    <t>QGAA0009</t>
  </si>
  <si>
    <t>震中脉术</t>
  </si>
  <si>
    <t>令患者盘腿坐在床上，在胸部及胸椎两侧喷洒白酒，用绷带宽松包绕，令其在平坦的木板（约床大小）上仰卧，抬其双腿，伸膝。助手握住两腿予以固定，术者在两脚底上放一小块木板，木板上用斧头打击，以三次为一拍，共打三拍。其次缓慢放下双腿，使之不屈膝站立后缓慢行走数步，再卧床休息半小时。不解开包扎休养三日。适用于主脉偏斜的治疗。</t>
  </si>
  <si>
    <t>QH</t>
  </si>
  <si>
    <t>(八）蒙医敷疗类疗法</t>
  </si>
  <si>
    <t>QHAA0001</t>
  </si>
  <si>
    <t>热石敷疗法</t>
  </si>
  <si>
    <t>受伤瘀血者选择适当体位，用热石罨敷。赫依性刺痛，把水中石加热置于油毡子上罨敷病变部位。小便不利时用酒浸石加热罨敷于下腹部肠道穴、膀胱穴或敷于腰部的肾穴、肠道穴、膀胱穴。关节风湿病用酒浸石加热罨敷。陈热及赫依性刺痛用虫食的白石和陈旧的骨头浸酒加热罨敷。根据病情、病变部位、患者体质、年龄、患者耐热程度选择热罨敷疗法,安置体位，密切观察热罨敷处肤色变化和患者神情变化，注意热罨敷处感觉和病情变化，防止烫伤。含材料。</t>
  </si>
  <si>
    <t>QHAA0002</t>
  </si>
  <si>
    <t>石敷疗法</t>
  </si>
  <si>
    <t>对消化不良者用酒浸石罨敷于上腹部的剑突穴、痞穴、火衰穴或背部的胃穴、脾穴。血症、希拉性病、热性痧症等症，用水底冷石冷敷。由血、希拉引起的热性刺痛，宜用水底冷石冷敷。根据病情、病变部位、患者体质、年龄等选择适当的石罨敷疗法，安置体位，密切观察热石罨敷处肤色变化和患者神情变化，注意石罨敷处感觉和病情变化。对酒精过敏者禁用酒侵石罨敷疗法。含材料。</t>
  </si>
  <si>
    <t>QHAA0003</t>
  </si>
  <si>
    <t>盐热敷疗法</t>
  </si>
  <si>
    <t>不消化病及痧症，将青盐炒热，装入布袋，腹部热敷。巴达干性疾病用青盐炒热罨敷于病变部位。腹胀时将青盐炒热敷于腹部，肠刺痛时用寒水石、阿魏、光明盐、山奈、荜拨、胡椒以及青盐加热敷于腹部。根据病情、病变部位、患者体质、年龄、患者耐热程度选择盐热罨敷疗法,安置体位，密切观察盐热罨敷处肤色变化和患者神情变化，注意盐热罨敷处感觉和病情变化，防止烫伤。含材料。</t>
  </si>
  <si>
    <t>QHAA0004</t>
  </si>
  <si>
    <t>冰敷疗法</t>
  </si>
  <si>
    <t>对由于伤热及骚热引起的刺痛等症，用塑料袋装上冰块罨敷；手术后发热 ，用塑料袋装上冰块罨敷。根据病情、病变部位、患者体质、年龄等选择冰敷疗法,安置体位，密切观察冰敷处肤色变化和患者神情变化，注意冰敷处感觉和病情变化。含材料。</t>
  </si>
  <si>
    <t>QHAA0005</t>
  </si>
  <si>
    <t>冷泉敷疗法</t>
  </si>
  <si>
    <t>对由伤热及骚热引起的刺痛等症，在局部喷冷泉水或用星水（即星夜时所取之水）用塑料袋装上罨敷；瘟热、骚热之热邪扩散及陈热等症，宜用冷泉拍击。眼外伤肿胀者，冷泉装入塑料袋冷敷。鼻衄不止，宜用星水和水潭底的黑泥浆，在前额两眉间与脑后枕骨部冷敷。血热齿痛及因赫依齿龈肿，用星水和水潭底的黑泥浆冷敷。根据病情、病变部位、患者体质、年龄等选择适当的冰敷疗法，安置体位，密切观察冰敷处肤色变化和患者神情变化，注意冰敷处感觉和病情变化。含材料。</t>
  </si>
  <si>
    <t>QHAA0006</t>
  </si>
  <si>
    <t>酒糟盐热敷疗法</t>
  </si>
  <si>
    <t>肾寒疼痛及小便不利，将干酒糟用青盐炒热在膀胱前穴和膀胱穴上热敷。血痞，用鸽粪、鸟粪、鼠粪、马尾、与酒糟混合加热罨敷。根据病情、病变部位、患者体质、年龄、患者耐热程度等选择适当的酒糟盐热敷疗法,安置体位，密切观察酒糟盐热敷处肤色变化和患者神情变化，注意酒糟盐热敷处感觉和病情变化，防止烫伤。对酒精过敏者禁用酒糟盐热敷疗法。含材料。</t>
  </si>
  <si>
    <t>QHAA0007</t>
  </si>
  <si>
    <t>银锤热敷疗法</t>
  </si>
  <si>
    <t xml:space="preserve">胃寒腹胀时在上腹部把银锤加热后放在湿毛巾上热敷，肾寒肾虚时在膀胱前穴和膀胱穴上把银锤加热后放在湿毛巾上热敷。根据病情、病变部位、患者体质、年龄、患者耐热程度等选择适当的银锤加热敷疗法,安置体位，密切观察银锤加热敷处肤色变化和患者神情变化，注意银锤加热敷处感觉和病情变化，防止烫伤。含材料。 </t>
  </si>
  <si>
    <t>QHAA0008</t>
  </si>
  <si>
    <t>穴位贴敷疗法</t>
  </si>
  <si>
    <t>颈椎部胡英、肩关节胡英、肘关节胡英、腕关节胡英、腰椎部胡英、膝关节胡英、踝关节胡英等在局部或穴位上用特制的药贴敷。根据病情、病变部位、患者体质、年龄等选择穴位贴敷疗法,安置体位，选定穴位，密切观察穴位贴敷处肤色变化和患者神情变化，注意穴位贴敷处感觉和病情变化。</t>
  </si>
  <si>
    <t>每次最多不超过60元</t>
  </si>
  <si>
    <t>QHAA0009</t>
  </si>
  <si>
    <t>茶酒疗法</t>
  </si>
  <si>
    <t>在病变部位放置2-3层纸或湿毛巾，把茶叶用高度酒浸泡后用火点燃，使病人舒适为度，然后覆灭火，用湿毛巾覆盖10 —20分钟。应用于风寒湿性疾病。根据病情、病变部位、患者体质、年龄、患者耐热程度等选择茶酒疗法,安置体位，密切观察茶酒治疗处肤色变化和患者神情变化，注意茶酒治处感觉和病情变化，防止烫伤。对酒精过敏者禁用酒茶疗法。含材料。</t>
  </si>
  <si>
    <t>QHAA0010</t>
  </si>
  <si>
    <t>热油敷疗法</t>
  </si>
  <si>
    <t>是一种用黄油、植物油或动物油加热后放置于杯子里或浸于毛巾敷在病变部位，治疗赫依、巴达干性疾病。根据病情、病变部位、患者体质、年龄、患者耐热程度等选择油热敷疗法,安置体位，密切观察油热敷治疗处肤色变化和患者神情变化，注意油热敷治疗处感觉和病情变化，防止烫伤。含材料。</t>
  </si>
  <si>
    <t>QHAA0011</t>
  </si>
  <si>
    <t>古砖热敷疗法</t>
  </si>
  <si>
    <t>是一种用古建筑下来的砖头烧热敷于病变部位，治疗赫依、巴达干性疾病。根据病情、病变部位、患者体质、年龄、患者耐热程度等选择古砖热敷疗法,安置体位，密切观察古砖热敷治疗处肤色变化和患者神情变化，注意古砖热敷治疗处感觉和病情变化，防止烫伤。含材料。</t>
  </si>
  <si>
    <t>QHAA0012</t>
  </si>
  <si>
    <t>热蜡疗法</t>
  </si>
  <si>
    <t>在病变部位垫上2—3层纸，将蜡加热后放置于纸上，治疗赫依、巴达干性疾病。根据病情、病变部位、患者体质、年龄、患者耐热程度等选择热蜡疗法,安置体位，密切观察热蜡治疗处肤色变化和患者神情变化，注意热敷处感觉和病情变化，防止烫伤。含材料。</t>
  </si>
  <si>
    <t>QHAA0013</t>
  </si>
  <si>
    <t>姜熨疗法</t>
  </si>
  <si>
    <t>是一种用鲜姜块敷搽于病变部位的方法，用于脂溢性脱发、牛皮癣、神经性皮炎。根据病情、病变部位、患者体质、年龄、患者耐热程度等选择姜熨疗法,安置体位，密切观察姜熨治疗处肤色变化和患者神情变化，注意姜熨治疗处感觉和病情变化，防止烫伤。含材料。</t>
  </si>
  <si>
    <t>QHAA0014</t>
  </si>
  <si>
    <t>烙铁熨疗法</t>
  </si>
  <si>
    <t>是一种用烙铁加热后敷于病变部位的方法，治疗赫依、巴达干性疾病，创伤性疾病，出血性疾病。</t>
  </si>
  <si>
    <t>QHAA0015</t>
  </si>
  <si>
    <t>酒精擦浴疗法</t>
  </si>
  <si>
    <t>是一种用酒精敷搽于体表，治疗发热、赫依、巴达干性疾病、皮肤病的方法。根据病情、病变部位、患者体质、年龄等选择适当的酒精擦浴疗法,安置体位，密切观察酒精擦浴处肤色变化和患者神情变化，注意酒精擦浴处感觉和病情变化。对酒精过敏者禁用酒精擦浴疗法。含材料。</t>
  </si>
  <si>
    <t>QI</t>
  </si>
  <si>
    <t>(九）浸浴疗法</t>
  </si>
  <si>
    <t>QIAA0001</t>
  </si>
  <si>
    <t>五味甘露药浴疗法</t>
  </si>
  <si>
    <t>核对医嘱，排除禁忌证，告知注意事项，询问药物过敏史，向专用浴盆加入五味甘露药，测量患者心率血压，患者全身浸入药液中，取半卧位，定时。在治疗过程中密切观察患者情况，治疗后再测心率血压，患者休息数分钟无不适主诉后方可离开，记录治疗单，消毒浴盆。</t>
  </si>
  <si>
    <t>QIAA0002</t>
  </si>
  <si>
    <t>希热乌素浴疗法</t>
  </si>
  <si>
    <t>核对医嘱，排除禁忌证，告知注意事项，询问药物过敏史，测量患者心率血压，患者全身浸入希热乌素浴中，取半卧位，定时。在治疗过程中密切观察患者情况，治疗后再测心率血压，患者休息数分钟无不适主诉后方可离开，记录治疗单。</t>
  </si>
  <si>
    <t>QIAA0003</t>
  </si>
  <si>
    <t>蒙药蒸气浴疗法</t>
  </si>
  <si>
    <t>患者洗浴清洁，告知注意事项，测量患者心率血压，使用熏蒸机熬制药物，形成蒸汽，患者进入蒸汽浴间熏蒸，定时。在治疗过程中密切观察患者情况，治疗后再测心率血压，患者休息数分钟无不适主诉后方可离开，记录治疗单。</t>
  </si>
  <si>
    <t>QIAA0004</t>
  </si>
  <si>
    <t>矿泉浴疗法</t>
  </si>
  <si>
    <t>核对医嘱，排除禁忌症，告知注意事项，询问药物过敏史，测量患者心率血压，患者全身浸入矿泉浴中，取半卧位，定时。在治疗过程中密切观察患者情况，治疗后再测心率血压，患者休息数分钟无不适主诉后方可离开，记录治疗单。</t>
  </si>
  <si>
    <t>QIAA0005</t>
  </si>
  <si>
    <t>亚顺浴疗法</t>
  </si>
  <si>
    <t>核对医嘱，排除禁忌症，告知注意事项，询问药物过敏史，测量患者心率血压，患者全身浸入亚顺浴中，取半卧位，定时。在治疗过程中密切观察患者情况，治疗后再测心率血压，患者休息数分钟无不适主诉后方可离开，记录治疗单。</t>
  </si>
  <si>
    <t>QIAA0006</t>
  </si>
  <si>
    <t>鲜花浴疗法</t>
  </si>
  <si>
    <t>核对医嘱，排除禁忌症，告知注意事项，询问药物过敏史，测量患者心率血压，患者全身浸入鲜花浴中，取半卧位，定时。在治疗过程中密切观察患者情况，治疗后再测心率血压，患者休息数分钟无不适主诉后方可离开，记录治疗单。</t>
  </si>
  <si>
    <t>QIAA0007</t>
  </si>
  <si>
    <t>天然温泉浴疗法</t>
  </si>
  <si>
    <t>核对医嘱，排除禁忌症，告知注意事项，询问药物过敏史，测量患者心率血压，患者全身浸入天然温泉浴中，取半卧位，定时。在治疗过程中密切观察患者情况，治疗后再测心率血压，患者休息数分钟无不适主诉后方可离开，记录治疗单。</t>
  </si>
  <si>
    <t>QIAA0008</t>
  </si>
  <si>
    <t>蒙药浴（手）足疗法</t>
  </si>
  <si>
    <t>告知注意事项，向专用浴盆加入辨证调配药物，将上肢、下肢浸入药水中，定时，行浴（手）足疗法。治疗后，记录治疗单，消毒浴盆。</t>
  </si>
  <si>
    <t>QIAA0009</t>
  </si>
  <si>
    <t>蒙药坐浴疗法</t>
  </si>
  <si>
    <t>告知注意事项，向专用浴盆加入辨证调配药物，行坐浴，定时。治疗后，记录治疗单，消毒浴盆。</t>
  </si>
  <si>
    <t>QJ</t>
  </si>
  <si>
    <t>(十）沙疗类疗法</t>
  </si>
  <si>
    <t>QJAA0001</t>
  </si>
  <si>
    <t>热沙池疗法</t>
  </si>
  <si>
    <t>施沙疗时令患者穿戴内衣取适当的座位或卧位后，先在病患部位适当地喷酒进行按摩以后施疗。先把沙疗池内的沙子加热到适当的温度（40℃～60℃），让患者慢慢躺下后用热沙子把病患部位缓慢埋没，医者把表面热沙覆盖，仅露出头面、颈部和上胸部，并同时在头部用冷水毛巾冷敷。盖沙的厚度四肢为15～20厘米，胸部为6～8厘米。治疗完时让患者温水洗澡，静静修养。含喷酒按摩。</t>
  </si>
  <si>
    <t>QJAA0002</t>
  </si>
  <si>
    <t>热盐沙疗法</t>
  </si>
  <si>
    <t>施沙疗时令患者取适当的座位或卧位后，先在病患部位适当的喷酒进行按摩以后施疗。先把盐包或者沙包加热到适当的温度（40℃～60℃），放于病患部位，30-40分钟。</t>
  </si>
  <si>
    <t>QK</t>
  </si>
  <si>
    <t>（十一）泥疗类疗法</t>
  </si>
  <si>
    <t>QKAA0001</t>
  </si>
  <si>
    <t>红粘泥疗法</t>
  </si>
  <si>
    <t>准备好温热的红粘泥和配用蒙药，患者以舒适姿势暴露患部（全身性疾病的话让患者要仰卧位），在患部及全身敷好红粘泥，厚度约0.5～1.5cm，时间30～60分钟。温水洗澡，穿棉质宽松衣裳静休。</t>
  </si>
  <si>
    <t>全身收取80元</t>
  </si>
  <si>
    <t>QKAA0002</t>
  </si>
  <si>
    <t>深海泥疗法</t>
  </si>
  <si>
    <t>准备好温热的深海泥和配用蒙药，患者以舒适姿势暴露患部（全身性疾病的话让患者要仰卧位），在患部及全身敷好深海泥泥，厚度约0.5～1.5cm，时间30～60分钟。温水洗澡，穿棉质宽松衣裳静休。</t>
  </si>
  <si>
    <t>QL</t>
  </si>
  <si>
    <t>（十二）冷水类疗法</t>
  </si>
  <si>
    <t>QLAA0001</t>
  </si>
  <si>
    <t>普通凉水清热疗法</t>
  </si>
  <si>
    <t>在单独治疗室进行，排除禁忌证，告知注意事项，取舒适体位，使用普通凉水在患者体表喷洒拍打，借助冷力达到清热止痛。治疗中，询问患者感觉。治疗后，记录治疗单。</t>
  </si>
  <si>
    <t>QLAA0002</t>
  </si>
  <si>
    <t>星月水清热疗法</t>
  </si>
  <si>
    <t>在单独治疗室进行，排除禁忌证，告知注意事项，取舒适体位，使用星月水在患者体表喷洒拍打，借助冷力达到清热止痛。治疗中，询问患者感觉。治疗后，记录治疗单。</t>
  </si>
  <si>
    <t>QLAA0003</t>
  </si>
  <si>
    <t>井水清热疗法</t>
  </si>
  <si>
    <t>在单独治疗室进行，排除禁忌证，告知注意事项，取舒适体位，使用井水在患者体表喷洒拍打，借助冷力达到清热止痛。治疗中，询问患者感觉。治疗后，记录治疗单。</t>
  </si>
  <si>
    <t>QM</t>
  </si>
  <si>
    <t>（十三）发汗疗法</t>
  </si>
  <si>
    <t>QMAA0001</t>
  </si>
  <si>
    <t>内排发汗疗法</t>
  </si>
  <si>
    <t>在单独治疗室进行，排除禁忌证，告知注意事项，患者内服额尔墩-7味汤、苦参-7味汤或发汗-8味汤进行发汗，发汗后用干毛巾擦汗，保暖。治疗后，记录治疗单。</t>
  </si>
  <si>
    <t>QMBA0002</t>
  </si>
  <si>
    <t>外引发汗疗法</t>
  </si>
  <si>
    <t>在单独治疗室进行，排除禁忌证，告知注意事项，将蒙药藜芦水煎加热后，迅速装布包，包裹于患者全身进行发汗。治疗中，询问患者感觉。治疗后，记录治疗单。</t>
  </si>
  <si>
    <t>QN</t>
  </si>
  <si>
    <t>（十四）泻下类疗法</t>
  </si>
  <si>
    <t>QNAA0001</t>
  </si>
  <si>
    <t>便泻疗法</t>
  </si>
  <si>
    <t>根据蒙医理论辩证诊断，严格掌握适应症及禁忌症，根据具体病种及病症合理选择相应的便泻方法，操作前做好施治前的各项准备，施行泻下，完成泻下后要合理进行善后处理。</t>
  </si>
  <si>
    <t>QNAA0002</t>
  </si>
  <si>
    <t>脉泻疗法</t>
  </si>
  <si>
    <t>根据蒙医理论辩证诊断，严格掌握适应症及禁忌症，根据具体病种及病症合理选择相应的脉泻方法，操作前做好施治前的各项准备，施行脉泻，完成脉泻后要合理进行善后处理。</t>
  </si>
  <si>
    <t>QNAA0003</t>
  </si>
  <si>
    <t>鼻泻疗法</t>
  </si>
  <si>
    <t>根据蒙医理论辩证诊断，严格掌握适应症及禁忌症，根据具体病种及病症合理选择相应的鼻泻方法，操作前做好施治前的各项准备，施行鼻泻，完成鼻泻后要合理进行善后处理。</t>
  </si>
  <si>
    <t>QNAA0004</t>
  </si>
  <si>
    <t>复合泻下疗法</t>
  </si>
  <si>
    <t>根据蒙医理论辩证诊断，严格掌握适应症及禁忌症，根据具体病种及病症合理选择相应的复合泻下疗法，操作前做好施治前的各项准备，施行复合泻下疗法，完成泻下后要合理进行善后处理。</t>
  </si>
  <si>
    <t>便泻药物与脉泻药物合并使用</t>
  </si>
  <si>
    <t>QP</t>
  </si>
  <si>
    <t>（十五）熏疗类疗法</t>
  </si>
  <si>
    <t>QPAA0001</t>
  </si>
  <si>
    <t>烟熏疗法</t>
  </si>
  <si>
    <t>核对医嘱，排除禁忌证，告知注意事项，询问药物过敏史，患者取坐位或卧位。依据病情选用制备好的专用蒙医熏药丸，点燃后直接用烟熏烤局部，或放置在特定容器中用烟熏烤全身。在治疗过程中密切观察患者情况，记录治疗单。</t>
  </si>
  <si>
    <t>QPAA0002</t>
  </si>
  <si>
    <t>药熏疗法</t>
  </si>
  <si>
    <t>核对医嘱，排除禁忌证，告知注意事项，询问药物过敏史，使患者取坐位。在勺子或羹匙等器皿中放火炭，炭上放置蒙医熏疗专用药丸，将熏药放置在患者眼前，以其药烟熏蒸鼻孔；或者将患者衣服全部脱去，头部外露端坐于特制加厚布袋或特定容器中，用蒙医熏疗专用药烟熏烤全身。根据患者体质与耐受力可持续熏蒸20—50分钟。在治疗过程中密切观察患者情况，记录治疗单。</t>
  </si>
  <si>
    <t>QPAA0003</t>
  </si>
  <si>
    <t>气熏疗法</t>
  </si>
  <si>
    <t>核对医嘱，排除禁忌证，告知注意事项，令患者坐在适当的桌椅上。根据具体病情，选好乌兰—13汤、三子散等药剂，温火水煎，放进瓷碗，将患者的眼、牙、咽喉等五官对准碗口，用药汁蒸汽上熏蒸。熏蒸过程中如果药汁温度降低时，再次在文火上加热后继续熏蒸。根据患者病情可每日熏蒸2—3次，每次20—30分钟。或者将根据病情调配药物置入加热喷雾装置中，患者清洁后，坐入密闭的箱中，头部外露，启动开关。可每日熏蒸1—2次，每次30—60分钟。在治疗过程中观察患者情况，记录治疗单。</t>
  </si>
  <si>
    <t>QPAA0004</t>
  </si>
  <si>
    <t>熏蒸疗法</t>
  </si>
  <si>
    <t>核对医嘱，排除禁忌证，告知注意事项，关好门窗，保持室内温度。根据具体病情，选好驴骨汤、马骨汤、加葱花水煎转茶汤等配以专用蒙药剂水煎后，装入大小适宜的陶瓷容器内，将患病部位放在容器口上用药汁蒸汽熏蒸。熏蒸过程中如果药汁温度降低时，将砾石烧红放进提高温度继续熏蒸；或者药汁趁热先行熏蒸，适当温度时淋洗或浸泡。熏蒸每日1—2次，每次30—60分钟。在治疗过程中观察患者情况，记录治疗单。</t>
  </si>
  <si>
    <t>QPAA0005</t>
  </si>
  <si>
    <t>五疗灯熏蒸治疗</t>
  </si>
  <si>
    <r>
      <rPr>
        <sz val="9"/>
        <rFont val="宋体"/>
        <charset val="134"/>
      </rPr>
      <t>根据病情，取适宜体位，打开注水装置加水，待工作指示灯亮时，将预先配置好的熏蒸药物，放入喷气装置，插入喷气嘴，旋转定时控制器至所需时间，绿色指示灯亮，进入加热状态，为了快速加热，可将“强”“弱”控制器调节至“强”待喷气头喷气，即可将喷气头对准治疗部位或相关穴位。随时调节温度和气量，保持人体舒适。一般治疗距离在</t>
    </r>
    <r>
      <rPr>
        <sz val="9"/>
        <rFont val="Times New Roman"/>
        <charset val="0"/>
      </rPr>
      <t>20-30</t>
    </r>
    <r>
      <rPr>
        <sz val="9"/>
        <rFont val="宋体"/>
        <charset val="134"/>
      </rPr>
      <t>厘米，气量控制在“弱”即可。熏蒸药物为一次性使用，用后可嘱患者将薰药放入杯中浸泡</t>
    </r>
    <r>
      <rPr>
        <sz val="9"/>
        <rFont val="Times New Roman"/>
        <charset val="0"/>
      </rPr>
      <t>10-20</t>
    </r>
    <r>
      <rPr>
        <sz val="9"/>
        <rFont val="宋体"/>
        <charset val="134"/>
      </rPr>
      <t>分钟服用，从而，达到外治与内治相结合的作用，可提高疗效。每次治疗</t>
    </r>
    <r>
      <rPr>
        <sz val="9"/>
        <rFont val="Times New Roman"/>
        <charset val="0"/>
      </rPr>
      <t>15</t>
    </r>
    <r>
      <rPr>
        <sz val="9"/>
        <rFont val="宋体"/>
        <charset val="134"/>
      </rPr>
      <t>分钟，每日</t>
    </r>
    <r>
      <rPr>
        <sz val="9"/>
        <rFont val="Times New Roman"/>
        <charset val="0"/>
      </rPr>
      <t>1-2</t>
    </r>
    <r>
      <rPr>
        <sz val="9"/>
        <rFont val="宋体"/>
        <charset val="134"/>
      </rPr>
      <t>次。</t>
    </r>
  </si>
  <si>
    <t>QQ</t>
  </si>
  <si>
    <t>（十六）蒙医心身医学疗法</t>
  </si>
  <si>
    <t>QQAA0001</t>
  </si>
  <si>
    <t>对患者按蒙医气功学进行敏感性测试，医师进入气功治疗状态，以“发功”或点穴等方法对患者进行外气治疗。</t>
  </si>
  <si>
    <t>QQAA0002</t>
  </si>
  <si>
    <t>QQAA0003</t>
  </si>
  <si>
    <t>应用蒙医气功学语言与行为对患者进行身心放松的诱导，使患者个体或群体进入状态，并通过心理诱导治疗疾病。</t>
  </si>
  <si>
    <t>QQAA0004</t>
  </si>
  <si>
    <t>针对不同疾病进行蒙医气功与音乐结合的诱导治疗，使患者进入入静状态，并在入静状态中通过心理诱导和暗示进行各种感知觉控制，治疗疾病。</t>
  </si>
  <si>
    <t>QQAA0005</t>
  </si>
  <si>
    <t>蒙医综合心身治疗（个体）</t>
  </si>
  <si>
    <t>在单独房间，安静环境，具有足够的理论知识、实践培训的专业医师，应用蒙医心理学理论做指导，对单个病人进行心理咨询、认知治疗、行为治疗、精神分析治疗、暗示治疗、催眠治疗、音乐治疗、松弛治疗、积极心态治疗、健康教育等等多项技术方法有机结合的综合治疗。</t>
  </si>
  <si>
    <t>QQAA0006</t>
  </si>
  <si>
    <t>蒙医综合心身治疗（团体）</t>
  </si>
  <si>
    <t>由具有足够的理论知识、实践培训的专业医师，应用蒙医心理学理论做指导，对多个病人进行暗示治疗、音乐治疗、松弛治疗、积极心态治疗、健康教育等等多项技术方法有机结合的综合治疗。</t>
  </si>
  <si>
    <t>人次</t>
  </si>
  <si>
    <t>QQAA0007</t>
  </si>
  <si>
    <t>蒙医综合心身治疗(录像)</t>
  </si>
  <si>
    <t>通过录像形式对多个病人进行暗示治疗、音乐治疗、松弛治疗、积极心态治疗、健康教育等等多项技术方法有机结合的综合治疗。</t>
  </si>
  <si>
    <t>QR</t>
  </si>
  <si>
    <t>(十七)蒙医点穴反射疗法</t>
  </si>
  <si>
    <t>QRAA0001</t>
  </si>
  <si>
    <t>蒙医点穴全息疗术</t>
  </si>
  <si>
    <t>患者摆好体位，医生用拇指端、拇指或食指关节揉、理筋、松筋、弹拨相关病痛脏腹或器官的每个全息反射区，通经、平衡、止痛驱邪，适用各种病症。</t>
  </si>
  <si>
    <t>QRAA0002</t>
  </si>
  <si>
    <t>蒙医点穴巡脉（白脉）穴位疗术</t>
  </si>
  <si>
    <t>患者摆好体位，医生用拇指端、拇指或食指关节揉、理筋、松筋、弹拨相关病痛脏腹器官不通的经络穴位，通经、平衡、止痛驱邪，适用各种病症。用时1小时。</t>
  </si>
  <si>
    <t>QRAA0003</t>
  </si>
  <si>
    <t>蒙医点穴对应疗术</t>
  </si>
  <si>
    <t>患者摆好体位，医生用拇指端、拇指或食指关节揉、理筋、松筋、弹拨相关病痛脏腹或器官的对应反射区、通经、平衡、止痛驱邪，适用各种病症。用时1小时。</t>
  </si>
  <si>
    <t>QRAA0004</t>
  </si>
  <si>
    <t>蒙医点穴反射疗术</t>
  </si>
  <si>
    <t>患者摆好体位，医生用拇指端、拇指或食指关节揉、理筋、松筋、弹拨相关病痛区域的反射区，通经、平衡、止痛驱邪，适用各种病症。用时1小时。</t>
  </si>
  <si>
    <t>QRAA0005</t>
  </si>
  <si>
    <t>蒙医点穴阴阳平衡疗术</t>
  </si>
  <si>
    <t>患者摆好体位，医生用双手拇指端或大小鱼际，通过阴阳平衡的指法或掌法点揉、理筋、松筋相关穴位和反射区，通经、平衡、止痛驱邪，适用各种病症。用时1小时。</t>
  </si>
  <si>
    <t>QRAA0006</t>
  </si>
  <si>
    <t>蒙医点穴九宫疗术</t>
  </si>
  <si>
    <t>患者摆好体位，医生用拇指端或食指关节以河图洛书九宫平衡疗法理论为指导，点揉九宫反射区。用时1小时。</t>
  </si>
  <si>
    <t>QS</t>
  </si>
  <si>
    <t>（十八）运动训练疗法</t>
  </si>
  <si>
    <t>QSAA0001</t>
  </si>
  <si>
    <t>蒙医传统运动恢复疗法</t>
  </si>
  <si>
    <t>以生物力学、运动科学、神经科学和认知心理学等为理论基础，以作业与功能为导向，在强调患者主观参与和认知重要性的前提下，需要多次反复的动作训练，使患者充分体验每一个简单动作到每一组复杂动作的正常运动感觉和所需力度，从而较好地掌握和提高运动控制能力，促进多肌群的协调运动。</t>
  </si>
  <si>
    <t>QSAA0002</t>
  </si>
  <si>
    <t>萨病语言训练</t>
  </si>
  <si>
    <t>通过刺激促通法，旋律语调治疗及实用交流能力训练等方法（修补病侧大脑语言网络的结构和功能重建）使病侧大脑语言网络的结构修补和功能重建，（激活对侧大脑相应代偿区语言网络及双侧语言网络）对侧大脑相应代偿区语言网络及双侧语言网络的激活，（从而）恢复语言功能。</t>
  </si>
  <si>
    <t>QSAA0003</t>
  </si>
  <si>
    <t>蒙医主被动综合训练</t>
  </si>
  <si>
    <t>通过维持与改善关节活动度，增强肌力和肌肉耐力训练，提高平衡功能，进行身体摆放及身体移动训练、坐位平衡训练、恢复步行能力训练、增强心肺功能训练等改善肌体功能及全身状况。</t>
  </si>
  <si>
    <t>QSAA0004</t>
  </si>
  <si>
    <t>蒙医关节松动训练</t>
  </si>
  <si>
    <t>通过相对的两个关节面有节律的、按一定方向的滑动、旋转、牵拉等运动，促进关节液流动，增加关节软骨的营养，促进局部血液循环，消炎止痛，并使关节及关节周围的肌腱、关节囊等组织粘连松解，从而恢复和改善关节活动度。</t>
  </si>
  <si>
    <t>QSAA0005</t>
  </si>
  <si>
    <t>萨病肢体综合训练</t>
  </si>
  <si>
    <t>①卧位和坐位抗痉挛姿位的摆放。②患侧肢体各关节的被动运动，包括肩甲带的活动，活动度应从小到大，以不引起患者疼痛为宜。③健侧、患侧翻身练习。④搭桥练习。⑤腕关节背伸及踝关节背伸的牵张练习。⑥嘱在非治疗时间坐位训练，床头摇高30°坐位，患者能承受最长时间超过30min后，隔天床头增高10°再训练，直至能维持90°超过30min后开始训练床边健侧、患侧起坐练习。⑦床边坐位平衡训练、站立平衡训练。⑧坐站训练。⑨Bobath握手、PNF技术训练。⑩步行训练等。迟缓期患者强调正确姿位，被动活动和主动/被动练习、翻身、侧卧起坐为主；痉挛期强调痉挛肌的放松练习，抗痉挛手法及非痉挛肌肌力练习和诱导分离运动的训练。</t>
  </si>
  <si>
    <t>QT</t>
  </si>
  <si>
    <t>（十九）蒙医整骨疗法</t>
  </si>
  <si>
    <t>本节项目六岁及以下的儿童加收不超过30%</t>
  </si>
  <si>
    <t>QTAA0001</t>
  </si>
  <si>
    <t>锁骨骨折整骨术</t>
  </si>
  <si>
    <t>两助手固定患者，幼儿锁骨有移位骨折，术者应用端提按捺手法复位骨折，少年及成年人锁骨骨折，术者应用膝顶复位法和外侧牵引复位法复位骨折，骨折整复后需经X线透视观察复位情况。含喷酒按摩，不含X线引导。</t>
  </si>
  <si>
    <t>粉碎性骨折、骨折合并脱位加收50%；陈旧性骨折加收70%。</t>
  </si>
  <si>
    <t>QTAA0002</t>
  </si>
  <si>
    <t>肩胛骨骨折整骨术</t>
  </si>
  <si>
    <t>损伤部位先喷酒按摩然后挤压、按揉手法复位、纱布外固定。含喷酒按摩，不含X线引导。</t>
  </si>
  <si>
    <t>QTAA0003</t>
  </si>
  <si>
    <t>肱骨颈(解剖颈或外科颈）骨折整骨术</t>
  </si>
  <si>
    <t>患者平卧或坐位，一助手用布带绕过腋向上提拉，另一助手握其肘部，沿肱骨纵轴方向拔伸牵引，矫正短缩移位，术者双手抱骨折远端内侧向外用力扳拉，助手同时在拔伸牵引下内收其上臂，使之复位，骨折整复后需经X线透视观察复位情况。含喷酒按摩，不含X线引导。</t>
  </si>
  <si>
    <t>QTAA0004</t>
  </si>
  <si>
    <t>肱骨干骨折整骨术</t>
  </si>
  <si>
    <t>一助手用布带通过腋窝向上提拉，另一助手握持前臂在中立位向下牵拉患肢，进行拔伸牵引，矫正重叠移位，术者根据上、中、下1/3骨折的移位不同，采用屈伸收展、旋转回绕、推挤捺正手法进行复位，手法整复时注意防止桡神经的损伤，骨折整复后需经X线透视观察复位情况。含喷酒按摩，不含X线引导。</t>
  </si>
  <si>
    <t>QTAA0005</t>
  </si>
  <si>
    <t>肱骨髁上骨折整骨术</t>
  </si>
  <si>
    <t>根据伸直型或屈曲型骨折的类型不同，两助手在顺势拔伸牵引下矫正重叠移位，术者旋转回绕矫正旋转移位，横向挤压矫正侧方移位，再经两助手协助下矫正断端的前、后移位，或伸直或屈曲肘关节，手法整复时注意防止神经和血管的损伤，骨折整复后需经X线透视观察复位情况。含喷酒按摩，不含X线引导。</t>
  </si>
  <si>
    <t>QTAA0006</t>
  </si>
  <si>
    <t>尺骨鹰嘴骨折整骨术</t>
  </si>
  <si>
    <t>在两助手牵引固定患肢下，术者站于患者背后，一手握持患肢前臂，另一手拇指、食指捏住骨折近端，由近侧向远侧推挤，同时将患肢作伸直并轻度屈伸活动，直至两骨折面紧密嵌合，粗糙的骨擦音消失为止，骨折整复后需经X线透视观察复位情况。含喷酒按摩，不含X线引导。</t>
  </si>
  <si>
    <t>QTAA0007</t>
  </si>
  <si>
    <t>尺骨干骨折整骨术</t>
  </si>
  <si>
    <t>在两助手拔伸牵引患肢下，以矫正短缩移位，若有背侧成角，术者两手拇指按于成角的凸起处，向掌侧按压，两手其余四指握凹侧两端同时向背侧扳提，以矫正成角畸形，若骨折有侧方移位，用捏挤分骨，提按推挤手法矫正，骨折整复后需经X线透视观察复位情况。含喷酒按摩，不含X线引导。</t>
  </si>
  <si>
    <t>QTAA0008</t>
  </si>
  <si>
    <t>桡骨骨折整骨术</t>
  </si>
  <si>
    <t>QTAA0009</t>
  </si>
  <si>
    <t>尺桡骨双骨折整骨术</t>
  </si>
  <si>
    <t>在两助手拔伸牵引患肢下，术者经反折托顶、夹挤分骨、回旋捺正、扳提推按、摇晃捺正、触顶合骨、按摩理顺等手法复位骨折，骨折整复后需经X线透视观察复位情况。含喷酒按摩，不含X线引导。</t>
  </si>
  <si>
    <t>QTAA0010</t>
  </si>
  <si>
    <t>孟氏骨折（尺骨上1/3骨折合并桡骨小头脱位）整骨术</t>
  </si>
  <si>
    <r>
      <rPr>
        <sz val="9"/>
        <rFont val="宋体"/>
        <charset val="134"/>
      </rPr>
      <t>在两助手拔伸牵引患肢下，一般是先整复桡骨头脱位，后整复尺骨骨折，根据伸直型、屈曲型、内收型和特殊型的不同，分别在助手的协助下给予不同手法的整复，矫正各个方向的移位，骨折整复后需经</t>
    </r>
    <r>
      <rPr>
        <sz val="9"/>
        <rFont val="Times New Roman"/>
        <charset val="0"/>
      </rPr>
      <t>X</t>
    </r>
    <r>
      <rPr>
        <sz val="9"/>
        <rFont val="宋体"/>
        <charset val="134"/>
      </rPr>
      <t>线透视观察复位情况。含喷酒按摩，不含</t>
    </r>
    <r>
      <rPr>
        <sz val="9"/>
        <rFont val="Times New Roman"/>
        <charset val="0"/>
      </rPr>
      <t>X</t>
    </r>
    <r>
      <rPr>
        <sz val="9"/>
        <rFont val="宋体"/>
        <charset val="134"/>
      </rPr>
      <t>线引导。</t>
    </r>
  </si>
  <si>
    <t>QTAA0011</t>
  </si>
  <si>
    <t>科雷氏骨折（上肢挠骨远端骨折合并尺骨脱位）整骨术</t>
  </si>
  <si>
    <t>术者经反折托顶、夹挤分骨、复位后夹板固定，X线下复查，并定期复查、观察末梢血运。含喷酒按摩，不含X线引导。</t>
  </si>
  <si>
    <t>QTAA0012</t>
  </si>
  <si>
    <t>掌骨骨折整骨术</t>
  </si>
  <si>
    <t>助手固定患肢近端，术者经拔伸牵引下矫正重叠移位，用端挤手法矫正侧方移位，用折顶手法矫正成角移位，骨折整复后需经X线透视观察复位情况。含喷酒按摩，不含X线引导。</t>
  </si>
  <si>
    <t>QTAA0013</t>
  </si>
  <si>
    <t>指骨骨折整骨术</t>
  </si>
  <si>
    <t>QTAA0014</t>
  </si>
  <si>
    <t>腕舟状骨骨折整骨术（包括其他腕骨）</t>
  </si>
  <si>
    <r>
      <rPr>
        <sz val="9"/>
        <rFont val="宋体"/>
        <charset val="134"/>
      </rPr>
      <t>助手固定患肢近端，术者一手握患侧腕上，另一手拇指置于阳溪穴处，其余四指环握拇指，在牵引下使患腕尺偏，然后以拇指向掌侧、尺侧按压移位的骨折远端，即可复位，骨折整复后需经</t>
    </r>
    <r>
      <rPr>
        <sz val="9"/>
        <rFont val="Times New Roman"/>
        <charset val="0"/>
      </rPr>
      <t>X</t>
    </r>
    <r>
      <rPr>
        <sz val="9"/>
        <rFont val="宋体"/>
        <charset val="134"/>
      </rPr>
      <t>线透视观察复位情况。含喷酒按摩，不含</t>
    </r>
    <r>
      <rPr>
        <sz val="9"/>
        <rFont val="Times New Roman"/>
        <charset val="0"/>
      </rPr>
      <t>X</t>
    </r>
    <r>
      <rPr>
        <sz val="9"/>
        <rFont val="宋体"/>
        <charset val="134"/>
      </rPr>
      <t>线引导。</t>
    </r>
  </si>
  <si>
    <t>QTAA0015</t>
  </si>
  <si>
    <t>股骨颈骨折整骨术</t>
  </si>
  <si>
    <t>患肢在外展中立位下行骨牵引，助手固定骨盆，术者屈髋屈膝、内旋，伸髋外展内旋，伸直内旋外展等手法复位骨折。在此基础上，若有前后移位及向前成角，在两助手牵引下，术者在断端处可继续手法纠正，骨折整复后需经X线透视观察复位情况。含喷酒按摩，不含X线引导。</t>
  </si>
  <si>
    <t>QTAA0016</t>
  </si>
  <si>
    <t>股骨粗隆间骨折整骨术</t>
  </si>
  <si>
    <t>QTAA0017</t>
  </si>
  <si>
    <t>股骨干骨折整骨术</t>
  </si>
  <si>
    <t>在两助手拔伸牵引下矫正重叠移位，上1/3骨折，将患肢外展、略加外旋，术者一手握近端向后挤按，一手握远端由后向前提，中1/3骨折，将患肢外展，术者用手自断端外侧向内推挤，再以双手在断端前后、内外夹挤，下1/3骨折，在维持牵引下，膝关节徐徐屈曲，术者以两手置于腘窝内作支点，将骨折远端由后向前向近端推挤，若股骨干骨折重叠移位较多，可用反折手法矫正，若有背向移位，可用回旋手法矫正，若有侧方移位，可用双手掌指合抱，使骨折对位，骨折整复后需经X线透视观察复位情况。含喷酒按摩，不含X线引导。</t>
  </si>
  <si>
    <t>QTAA0018</t>
  </si>
  <si>
    <t>股骨髁上骨折整骨术</t>
  </si>
  <si>
    <t>在两助手拔伸牵引下矫正重叠移位，屈曲型骨折，在维持股骨髁上牵引下，一个助手握小腿下段，方向向下，术者在下垂牵引的同时，两手抱住小腿上段近腘窝处向前牵拉，纠正成角与重叠移位，在继续保持下垂牵引的同时，用手相对挤压，纠正残余前后及侧方移位，伸直型骨折，在维持胫骨结节牵引下，两助手分别于患肢作对抗牵引，术者一手将近折端向前上提托，另一手置大腿下段前面向后压，握远端助手将膝关节屈曲至110°－90°，即可复位，骨折整复后需经X线透视观察复位情况。含喷酒按摩，不含X线引导。</t>
  </si>
  <si>
    <t>QTAA0019</t>
  </si>
  <si>
    <t>髌骨骨折整骨术</t>
  </si>
  <si>
    <t>术者站于患侧，一手拇指及食指，中指捏挤远端向上推，并固定之，另一手拇指，食指及中指捏挤近端上缘内，外两侧向下推挤，使骨折断端靠近，骨折整复后需经X线透视观察复位情况。含喷酒按摩，不含X线引导。</t>
  </si>
  <si>
    <t>QTAA0020</t>
  </si>
  <si>
    <t>胫骨平台骨折整骨术</t>
  </si>
  <si>
    <t>在两助手于患肢远近端作对抗牵引，单髁骨折，术者站于患侧，用两手拇指按压骨折片使之复位，双髁骨折，术者以两手合抱，对挤胫骨内外髁上端之折块，使之复位，骨折整复后需经X线透视观察复位情况。含喷酒按摩，不含X线引导。</t>
  </si>
  <si>
    <t>QTAA0021</t>
  </si>
  <si>
    <t>胫骨干骨折整骨术</t>
  </si>
  <si>
    <t>QTAA0022</t>
  </si>
  <si>
    <t>腓骨骨折整骨术</t>
  </si>
  <si>
    <t>两助手分握小腿两侧，沿胫骨长轴作对抗牵引，矫正重叠及成角畸形，若近端向前内移位，术者两手拇指放在远端前侧，其余四指环抱小腿后侧，另一助手将近端向后按压，术者两手四指端提远端向前，使之对位，若有左右移位，可以推挤手法矫正，若有外侧移位，可有推挤提拉使之对位，骨折整复后需经X线透视观察复位情况。含喷酒按摩，不含X线引导。</t>
  </si>
  <si>
    <t>QTAA0023</t>
  </si>
  <si>
    <t>胫腓骨骨折整骨术</t>
  </si>
  <si>
    <t>QTAA0024</t>
  </si>
  <si>
    <t>踝骨骨折(合并脱位)整骨术</t>
  </si>
  <si>
    <t>两助手在患处远近端作内翻、外翻或外旋牵引，逐渐改为外翻、内翻或内旋牵引，双踝骨折，术者用推挤捺正、端挤提按手法，矫正向侧方移位的骨折脱位，三踝骨折，术者矫正侧方移位的骨折脱位后，用推拉和踝关节背伸手法，矫正后踝骨折移位和距骨向后上方脱位，骨折整复后需经X线透视观察复位情况。含喷酒按摩，不含X线引导。</t>
  </si>
  <si>
    <t>QTAA0025</t>
  </si>
  <si>
    <t>单踝骨折整骨术</t>
  </si>
  <si>
    <r>
      <rPr>
        <sz val="9"/>
        <rFont val="宋体"/>
        <charset val="134"/>
      </rPr>
      <t>两助手在患处远近端作内翻或外翻牵引，逐渐改为外翻或内翻牵引，同时术者两手在踝关节上、下方对向挤压，促使骨折复位，骨折整复后需经</t>
    </r>
    <r>
      <rPr>
        <sz val="9"/>
        <rFont val="Times New Roman"/>
        <charset val="0"/>
      </rPr>
      <t>X</t>
    </r>
    <r>
      <rPr>
        <sz val="9"/>
        <rFont val="宋体"/>
        <charset val="134"/>
      </rPr>
      <t>线透视观察复位情况。含喷酒按摩，不含</t>
    </r>
    <r>
      <rPr>
        <sz val="9"/>
        <rFont val="Times New Roman"/>
        <charset val="0"/>
      </rPr>
      <t>X</t>
    </r>
    <r>
      <rPr>
        <sz val="9"/>
        <rFont val="宋体"/>
        <charset val="134"/>
      </rPr>
      <t>线引导。</t>
    </r>
  </si>
  <si>
    <t>QTAA0026</t>
  </si>
  <si>
    <t>跟骨骨折整骨术</t>
  </si>
  <si>
    <t>运用牵引纠正重叠移位，运用推挤及分骨手法纠正侧方移位，骨折整复后需经X线透视观察复位情况。含喷酒按摩，不含X线引导。</t>
  </si>
  <si>
    <t>QTAA0027</t>
  </si>
  <si>
    <t>距骨骨折整骨术</t>
  </si>
  <si>
    <t>QTAA0028</t>
  </si>
  <si>
    <t>足楔骨骨折整骨术</t>
  </si>
  <si>
    <t>QTAA0029</t>
  </si>
  <si>
    <t>跖骨骨折整骨术</t>
  </si>
  <si>
    <t>QTAA0030</t>
  </si>
  <si>
    <t>趾骨骨折整骨术</t>
  </si>
  <si>
    <t>QTAA0031</t>
  </si>
  <si>
    <t>横突、棘突骨折整骨术</t>
  </si>
  <si>
    <r>
      <rPr>
        <sz val="9"/>
        <rFont val="宋体"/>
        <charset val="134"/>
      </rPr>
      <t>横突、棘突骨折的整复手法，包括攀索叠砖法、牵引过伸按压法、二桌复位法、两踝悬吊复位法、自身复位功能疗法，其原理皆是应用前纵韧带及椎间盘前部纤维环的张力，使压缩的椎体逐渐张开，骨折整复后需经</t>
    </r>
    <r>
      <rPr>
        <sz val="9"/>
        <rFont val="Times New Roman"/>
        <charset val="0"/>
      </rPr>
      <t>X</t>
    </r>
    <r>
      <rPr>
        <sz val="9"/>
        <rFont val="宋体"/>
        <charset val="134"/>
      </rPr>
      <t>线透视观察复位情况。含喷酒按摩，不含</t>
    </r>
    <r>
      <rPr>
        <sz val="9"/>
        <rFont val="Times New Roman"/>
        <charset val="0"/>
      </rPr>
      <t>X</t>
    </r>
    <r>
      <rPr>
        <sz val="9"/>
        <rFont val="宋体"/>
        <charset val="134"/>
      </rPr>
      <t>线引导。</t>
    </r>
  </si>
  <si>
    <t>QTAA0032</t>
  </si>
  <si>
    <t>脊柱压缩性骨折整骨术</t>
  </si>
  <si>
    <r>
      <rPr>
        <sz val="9"/>
        <rFont val="宋体"/>
        <charset val="134"/>
      </rPr>
      <t>脊柱骨折的整复手法，包括攀索叠砖法、牵引过伸按压法、二桌复位法、两踝悬吊复位法、自身复位功能疗法，其原理皆是应用前纵韧带及椎间盘前部纤维环的张力，使压缩的椎体逐渐张开，骨折整复后需经</t>
    </r>
    <r>
      <rPr>
        <sz val="9"/>
        <rFont val="Times New Roman"/>
        <charset val="0"/>
      </rPr>
      <t>X</t>
    </r>
    <r>
      <rPr>
        <sz val="9"/>
        <rFont val="宋体"/>
        <charset val="134"/>
      </rPr>
      <t>线透视观察复位情况。含喷酒按摩，不含</t>
    </r>
    <r>
      <rPr>
        <sz val="9"/>
        <rFont val="Times New Roman"/>
        <charset val="0"/>
      </rPr>
      <t>X</t>
    </r>
    <r>
      <rPr>
        <sz val="9"/>
        <rFont val="宋体"/>
        <charset val="134"/>
      </rPr>
      <t>线引导。</t>
    </r>
  </si>
  <si>
    <t>QTAA0033</t>
  </si>
  <si>
    <t>上颌骨骨折整骨术</t>
  </si>
  <si>
    <t>喷酒按摩、挤压推按手法复位、颌枕带固定。</t>
  </si>
  <si>
    <t>QTAA0034</t>
  </si>
  <si>
    <t>下颌骨骨折整骨术</t>
  </si>
  <si>
    <t>QTAA0035</t>
  </si>
  <si>
    <t>肋骨骨折整骨术</t>
  </si>
  <si>
    <r>
      <rPr>
        <sz val="9"/>
        <rFont val="宋体"/>
        <charset val="134"/>
      </rPr>
      <t>损伤部位先喷酒按摩肋骨骨折，术者在助手协助下用</t>
    </r>
    <r>
      <rPr>
        <sz val="9"/>
        <rFont val="Times New Roman"/>
        <charset val="0"/>
      </rPr>
      <t>5-7</t>
    </r>
    <r>
      <rPr>
        <sz val="9"/>
        <rFont val="宋体"/>
        <charset val="134"/>
      </rPr>
      <t>厘米宽的胶布数条，在呼气状态下自后而前、自下而上作叠瓦式粘贴胸壁，相互重叠</t>
    </r>
    <r>
      <rPr>
        <sz val="9"/>
        <rFont val="Times New Roman"/>
        <charset val="0"/>
      </rPr>
      <t>2-3</t>
    </r>
    <r>
      <rPr>
        <sz val="9"/>
        <rFont val="宋体"/>
        <charset val="134"/>
      </rPr>
      <t>厘米，两端需超过前后正中线</t>
    </r>
    <r>
      <rPr>
        <sz val="9"/>
        <rFont val="Times New Roman"/>
        <charset val="0"/>
      </rPr>
      <t>3</t>
    </r>
    <r>
      <rPr>
        <sz val="9"/>
        <rFont val="宋体"/>
        <charset val="134"/>
      </rPr>
      <t>厘米，范围包括骨折肋骨上、下各一根肋骨。</t>
    </r>
  </si>
  <si>
    <t>QTAA0036</t>
  </si>
  <si>
    <t>尾骨骨折整骨术</t>
  </si>
  <si>
    <t>喷酒按摩、从肛门做提勾手法复位、平卧静养。</t>
  </si>
  <si>
    <t>QTAA0037</t>
  </si>
  <si>
    <t>骨盆骨折整骨术</t>
  </si>
  <si>
    <t>喷酒按摩、手法复位、沙袋外固定、骨牵引或皮肤牵引。</t>
  </si>
  <si>
    <t>QTAA0038</t>
  </si>
  <si>
    <t>下颌关节脱位手法整复术</t>
  </si>
  <si>
    <t>喷酒按摩、牵引回顶手法复位、下颌关节脱位专用固定带固定。</t>
  </si>
  <si>
    <t>QTAA0039</t>
  </si>
  <si>
    <t>寰枢椎脱位手法整复术</t>
  </si>
  <si>
    <t>持续颅骨牵引整复，颈部两侧沙袋挤压固定。</t>
  </si>
  <si>
    <t>QTAA0040</t>
  </si>
  <si>
    <t>损伤部位先喷酒按摩然后术者在助手协助下，可以采用牵引推拿法、手牵足蹬法、拔伸托入法、椅背整复法、膝顶推拉法、牵引回旋法复位肩关节脱位。含喷酒按摩。</t>
  </si>
  <si>
    <t>QTAA0041</t>
  </si>
  <si>
    <t>损伤部位先喷酒按摩然后前脱位，患者坐位，一助手握住患侧上臂下段，另一助手固定躯干，在肩关节外展位牵引，2－3分钟后，术者用拇指由前向后按压锁骨内侧端，使其回复原位，后脱位，患者和助手体位同前脱位，术者站于患者背后，用膝顶在两肩胛骨之间，并用两手分别把住伤员两肩向后，向外上扳拉，迫使患者挺胸而使之复位。</t>
  </si>
  <si>
    <t>QTAA0042</t>
  </si>
  <si>
    <t>骶髂关节脱位手法整复术</t>
  </si>
  <si>
    <t>损伤部位先喷酒按摩然后做挟挤、牵引复位后用骨盆带固定沙袋挟挤固定。再做整骨捋扶按摩14种手法。</t>
  </si>
  <si>
    <t>QTAA0043</t>
  </si>
  <si>
    <t>QTAA0044</t>
  </si>
  <si>
    <t>损伤部位先喷酒按摩然后术者与患儿相对，一手置于桡骨头外侧，一手握其腕上部，逐渐将前臂旋后，即可复位，若复位不成功，可拇指加压于桡骨头处，另一只手稍加牵引至肘关节伸直旋后，然后屈曲肘关节，即可复位。</t>
  </si>
  <si>
    <t>QTAA0045</t>
  </si>
  <si>
    <t>QTAA0046</t>
  </si>
  <si>
    <t>指掌及指间关节脱位手法整复术</t>
  </si>
  <si>
    <t>喷酒按摩，根据手指掌及指间脱位的类型与严重程度，选择合适的复位手法，一般术者与一助手拔伸牵引下，推按脱位迫使其复位。小夹板外固定。</t>
  </si>
  <si>
    <t>QTAA0047</t>
  </si>
  <si>
    <t>QTAA0048</t>
  </si>
  <si>
    <t>腕关节脱位(包括腕骨)手法整复术</t>
  </si>
  <si>
    <t>QTAA0049</t>
  </si>
  <si>
    <t>膝关节脱位手法整复术</t>
  </si>
  <si>
    <t>喷酒按摩，根据手膝关节脱位的类型与严重程度，选择合适的复位手法，一般术者与一助手拔伸牵引下，推按脱位迫使其复位。小夹板外固定。</t>
  </si>
  <si>
    <t>QTAA0050</t>
  </si>
  <si>
    <t>踝关节脱位手法整复术</t>
  </si>
  <si>
    <t>喷酒按摩、关节脱位的不同，运用牵引纠正重叠移位，运用推挤及分骨手法纠正侧方移位。小夹板外固定。</t>
  </si>
  <si>
    <t>QTAA0051</t>
  </si>
  <si>
    <t>距关节脱位手法整复术</t>
  </si>
  <si>
    <t>喷酒按摩后根据跟骨、足舟骨、跗骨、跖骨、趾骨脱位及相应骨间关节脱位的不同，运用牵引纠正重叠移位，运用推挤及分骨手法纠正侧方移位。</t>
  </si>
  <si>
    <t>QTAA0052</t>
  </si>
  <si>
    <t>骨折合并脱位手法整复术</t>
  </si>
  <si>
    <t>根据不同部位的骨折脱位采取不同的方法；先复位脱位后整复骨折。</t>
  </si>
  <si>
    <t>QTAA0053</t>
  </si>
  <si>
    <t>跖骨脱位及跖趾关节脱位手法整复术</t>
  </si>
  <si>
    <t>喷酒按摩，根据脱位及相应骨间关节脱位的不同，运用牵引纠正重叠移位，运用推挤及分骨手法纠正侧方移位。小夹板外固定。</t>
  </si>
  <si>
    <t>QTAA0054</t>
  </si>
  <si>
    <t>耻骨联合分离手法整复术</t>
  </si>
  <si>
    <t>QTAA0055</t>
  </si>
  <si>
    <t>腰椎间盘突出手法整复术</t>
  </si>
  <si>
    <t>喷酒按摩、三体位旋转复位、牵引等手法整复，平卧硬板床静养。</t>
  </si>
  <si>
    <t>QTAA0056</t>
  </si>
  <si>
    <t>颈椎椎间盘突出手法整复术</t>
  </si>
  <si>
    <t>喷酒按摩、三体位旋转复位、牵引等手法整复。</t>
  </si>
  <si>
    <t>QTAA0057</t>
  </si>
  <si>
    <t>胸椎间盘突出手法整复术</t>
  </si>
  <si>
    <t>QTAA0058</t>
  </si>
  <si>
    <t>膝关节韧带损伤手法整复固定术</t>
  </si>
  <si>
    <t>喷酒按摩之后根据膝关节韧带损伤情况，运用牵引纠拨伸手法，运用推挤及分骨手法纠正。小夹板固定。</t>
  </si>
  <si>
    <t>QTAA0059</t>
  </si>
  <si>
    <t>半月板损伤手法整复固定术</t>
  </si>
  <si>
    <t>喷酒按摩之后根据膝关节半月板损伤情况，运用牵引纠拨伸手法，运用推挤及分骨手法纠正。小夹板固定。</t>
  </si>
  <si>
    <t>QTAA0060</t>
  </si>
  <si>
    <t>关节扭伤整复术</t>
  </si>
  <si>
    <t>根据不同的部位采取不同部位蒙医整骨术关节整复疗法。</t>
  </si>
  <si>
    <t>以1个部位为基价，每增加1个部位加收50%</t>
  </si>
  <si>
    <t>QTAA0061</t>
  </si>
  <si>
    <t>急慢性软组织损伤整复术</t>
  </si>
  <si>
    <t>根据不同的部位采取不同部位采用蒙医整骨术软组织整复疗法。</t>
  </si>
  <si>
    <t>QTAA0062</t>
  </si>
  <si>
    <t>QTAA0063</t>
  </si>
  <si>
    <t>QTAA0064</t>
  </si>
  <si>
    <t>四维牵引收100元/次</t>
  </si>
  <si>
    <t>QU</t>
  </si>
  <si>
    <t>（二十）蒙药化腐清创术</t>
  </si>
  <si>
    <t>QUAA0001</t>
  </si>
  <si>
    <t>蒙药化腐清创术(小)</t>
  </si>
  <si>
    <t>针对面积小于或等于5厘米×5厘米的浅表创面。消毒铺巾，用生理盐水、蒙药液或蒙药、蒙药油清洁创面，局部表面麻醉，视创面脓腐状况清除坏死组织及脓液，注意止血，取脓液行细菌培养及药敏试验，外敷蒙药，清洁包扎。</t>
  </si>
  <si>
    <t>创面</t>
  </si>
  <si>
    <t>QUAA0002</t>
  </si>
  <si>
    <t>蒙药化腐清创术(中)</t>
  </si>
  <si>
    <t>针对面积大于5厘米×5厘米、小于或等于10厘米×10厘米的创面。消毒铺巾，局麻，清洁创面，用组织剪将坏死组织清除，取脓液行细菌培养+药敏试验，充分引流及止血，外敷蒙药，垫棉垫，清洁包扎。手术过程中注意勿损伤周围血管及神经。</t>
  </si>
  <si>
    <t>QUAA0003</t>
  </si>
  <si>
    <t>蒙药化腐清创术(大)</t>
  </si>
  <si>
    <t>针对面积大于10厘米×10厘米、小于或等于15厘米×15厘米或侵及肌层的创面。消毒铺巾，局麻下用生理盐水冲洗创面，清除坏死皮痂、脓及腐肉，进行中医蚕食清疮，避免损伤健康组织与肉芽，取脓液行细菌培养及药敏试验，充分引流及止血，外敷蒙药，垫棉垫，清洁包扎。手术过程中注意勿损伤周围血管及神经。</t>
  </si>
  <si>
    <t>QUAA0004</t>
  </si>
  <si>
    <t>蒙药化腐清创术(特大)</t>
  </si>
  <si>
    <t>针对面积大于15厘米×15厘米或侵及骨、关节囊、肌腱、神经、血管，包括颈部及会阴部的创面。消毒铺巾，在手术室行对应的麻醉下，用生理盐水冲洗创面，清除坏死皮痂及痂下积脓，暴露坏死组织，进行蒙医蚕食清疮，避免损伤健康组织，若坏死组织侵犯到骨、关节囊、肌腱，也应一并切除，用咬骨钳清除坏死骨面或骨残端，取脓液行细菌培养+药敏试验，充分引流，创面用激光刀或氩气刀止血，外敷蒙药，垫棉垫，清洁包扎，手术过程中注意勿损伤周围血管、神经及正常骨面。</t>
  </si>
  <si>
    <t>QV</t>
  </si>
  <si>
    <t>（二十一）蒙医其他疗法</t>
  </si>
  <si>
    <t>QVAA0001</t>
  </si>
  <si>
    <t>瑟布素疗法</t>
  </si>
  <si>
    <t>核对医嘱，排除禁忌证，告知注意事项，测量患者心率、脉搏、血压。取新杀的绵羊、山羊、牛等反刍动物的瘤胃或瘤胃内容物，采取披挂坐式或包绕卧位，进行病变局部或全身热罨，定时。在治疗过程中密切观察患者情况，治疗结束后用黄油炒制的温炒麦子面涂擦全身皮肤，穿干燥、厚暖的衣服，再测心率、脉搏、血压，患者无不适主诉方可离开，记录治疗单。</t>
  </si>
  <si>
    <t>QVAA0002</t>
  </si>
  <si>
    <t>阿日苏拉乎疗法</t>
  </si>
  <si>
    <t>核对医嘱，排除禁忌证，告知注意事项，测量患者心率血压。无病的牲畜（一般用3岁公绵羊）宰杀后，瘤胃中加入专用药物涂在羊皮里面，或者羊皮里面涂白酒、黄油，趁热披在患者身上，采取披挂坐式或包绕卧位，定时。此疗法要求宰羊、取瘤胃过程一定要快，羊皮和瑟布素必须保持原有热度。在施术过程中，令患者服用四骨滋养汤、沉香—35味散、羊骨汤等。并用热毛巾罨敷前额和头顶部。或者将羊肾正中切开在患者两耳朵各放置一片、并把羊结肠原状取出套在患者头上包扎。在治疗过程中密切观察患者情况，治疗结束后用黄油炒制的温炒麦子面涂擦全身皮肤，穿干燥、厚暖的衣服，再测心率血压，患者休息数分钟无不适主诉后方可离开，记录治疗单。</t>
  </si>
  <si>
    <t>QVAA0003</t>
  </si>
  <si>
    <t>骑瘤胃疗法</t>
  </si>
  <si>
    <t>核对医嘱，排除禁忌证，告知注意事项，测量患者心率、脉搏、血压。把无病的反刍动物宰杀后，尽快取出瘤胃，趁热加入专用药物进行充分搅拌，瘤胃口罩以干净布料，令患者阴部对准瘤胃口骑坐。同时在羊皮里面涂上白酒、黄油披在患者身上，采取披挂坐式体位，定时。在治疗过程中密切观察患者情况，根据具体病情，给与服用四骨滋养汤，内服镇赫依方药。也可配合施予牲畜结肠套在患者头部，肾脏贴耳朵的治疗方法。治疗结束后用黄油炒制的温炒麦子面涂擦全身皮肤，穿干燥、厚暖的衣服，再测心率血压，患者无不适主诉方可离开，记录治疗单。</t>
  </si>
  <si>
    <t>QVAA0004</t>
  </si>
  <si>
    <t>坐瘤胃疗法</t>
  </si>
  <si>
    <t>核对医嘱，排除禁忌证，告知注意事项，测量患者心率、脉搏、血压。把无病的牲畜（一般用3岁公绵羊）宰杀以后，尽快取出瘤胃、放气，胃口向下弄成鞍形，令患者骑坐其上。同时在羊皮里面涂上白酒、黄油披在患者身上，采取披挂坐式体位，定时。再把绵羊结肠原状取出套在患者头顶，将绵羊肾正中切开贴在两耳各一片包扎。在治疗过程中常用竹针穿刺瘤胃放出内容的气体。治疗半小时后，取略带肉的跟骨、髌骨、肩胛骨柄、尾骨（第3～5椎）水煮，加入一把糜子米，一根葱，少量盐，令患者喝汤。根据病情，在喝肉骨头汤前后或当中，可配合内服镇赫依之药剂。治疗结束后用黄油炒制的温炒麦子面涂擦全身皮肤，穿干燥、厚暖的衣服，再测心率血压，患者无不适主诉方可离开，记录治疗单。</t>
  </si>
  <si>
    <t>QVAA0005</t>
  </si>
  <si>
    <t>五脏罨敷疗法</t>
  </si>
  <si>
    <t>核对医嘱，排除禁忌证，告知注意事项，测量患者心率、脉搏、血压。取无病新杀牲畜（一般用3岁公绵羊）瘤胃，实施骑瘤胃疗法与阿日苏拉乎疗法治疗同时，根据患者的五脏之病，取相应的脏器放置于局部，采取披挂坐式体位，定时。治疗半小时后，令患者喝肉骨汤，可配合内服镇赫依之药剂。治疗结束后用黄油炒制的温炒麦子面涂擦全身皮肤，穿干燥、厚暖衣服，再测心率血压，患者无不适主诉方可离开，记录治疗单。</t>
  </si>
  <si>
    <t>QVAA0006</t>
  </si>
  <si>
    <t>塞入瘤胃疗法（瘤胃浸敷疗法）</t>
  </si>
  <si>
    <t xml:space="preserve">核对医嘱，排除禁忌证，告知注意事项，测量患者心率、脉搏、血压。把无病的牲畜（一般用山羊）宰杀，尽快取出瘤胃内容物罨敷于局部患处或将患者病患部位直接浸入热瘤胃内进行罨敷治疗；也可在瘤胃内加入专用药剂，再浸入病患部位，封闭瘤胃口，用皮包扎罨敷治疗，采取披挂坐式体位，定时。施疗结束后用黄油炒制的温炒麦子面涂擦全身皮肤，穿干燥、厚暖的衣服，再测心率血压，患者无不适主诉方可离开，记录治疗单。 </t>
  </si>
  <si>
    <t>QVAA0007</t>
  </si>
  <si>
    <t>皮疗术</t>
  </si>
  <si>
    <t>评估患者病情，核对医嘱及患者信息，制定治疗方案，解释其治疗目的，取得患者的配合，备好无病牛羊鲜热皮张，涂抹白酒及专用药物，屏风遮挡保温，取适当体位，合理暴露治疗部位，披皮，密切观察患者反应，根据病情制定时间，一般在2-4小时，做记录，开药，交待注意事项，处理用物，做好健康教育及心理护理。</t>
  </si>
  <si>
    <t>QVAA0008</t>
  </si>
  <si>
    <t>朝勒疗术</t>
  </si>
  <si>
    <t>评估患者病情，核对医嘱及患者信息，制定治疗方案，解释其治疗目的，取得患者的配合，备好无病牛羊鲜热内脏，屏风遮挡保温，取适当体位，合理暴露治疗部位，鲜热内脏贴敷于相应部位，密切观察患者反应，根据病情制定时间，一般在2-4小时，做记录，开药，交待注意事项，处理用物，做好健康教育及心理护理。</t>
  </si>
  <si>
    <t>QVAA0009</t>
  </si>
  <si>
    <t>蒙药灌肠补（泻）疗法</t>
  </si>
  <si>
    <t>核对医嘱及患者信息，排除禁忌证，告知注意事项，解释施术目的取得配合，备好灌肠装置，令患者排空大小便。取灌肠补疗剂（导泻剂）5～l0g放入盆中加清水300～500ml，煎熬10—15分钟离火。待药剂温度约35℃左右（术者手背触摸滴瓶不烫）时将药液装入滴袋备用。术者换衣，屏风遮挡，嘱患者左侧卧位，合理暴露臀部，用肥皂水擦洗、l％新洁尔灭液消毒肛门，肛门管远端涂抹石蜡油，插入肛门10-15 cm胶布固定，放松调节器，以每分钟110滴左右滴速灌注。灌肠结束后立即用纱布堵塞肛门，夹闭肛管并拔出，嘱患者尽力拖后排便，一般强忍二、三次后排便。在治疗过程中密切观察患者情况，记录治疗单。</t>
  </si>
  <si>
    <t>灌肠装置，肛门镜，肛管</t>
  </si>
  <si>
    <t>QVAA0010</t>
  </si>
  <si>
    <t>蒙药催吐疗法</t>
  </si>
  <si>
    <t>核对医嘱及患者信息，排除禁忌证，告知注意事项，解释治疗目的以取得配合，做好施治前准备，观察病情，把握催吐时机。依据患者病情、病势及患者体质情况，缓催吐给予服用肾叶橐吾—6味汤剂3—5g，峻催吐给予服用肾叶橐吾—6味丸剂3—5g。并依据病情及病变部位每服加用加味药2—5g。服药后使患者漱口，避免讲话与着凉；欲呕吐时，不可即行呕吐，宜抑制呕吐，回吞3次后方可呕吐。呕吐物接在白色器皿中观察呕吐物质、量与颜色，判定呕吐标准。一般呕吐次数以4—6—8次为宜，呕吐4次、呕吐物量250 ml、质如痰液样为下等；呕吐6次、呕吐物量500 ml、质如胆汁样为中等；呕吐8次、呕吐物量1000ml、质如清水样液为上等。呕吐物未达到标准或所食食物颜色者，要用催激法即按时采集的刺参、肾叶橐吾、黎芦各等分熬汤加光明盐、菖蒲、荜拨等分加研末汤温服，或与加少许光明盐温开水交替服用几次。此法还不能催吐者，用翎毛或用手指抠喉头催吐。呕吐后，根据患者体质强弱止吐，即体质强壮患者，病邪还未完全排除之前不能止吐，要连续催吐至病邪完全排除为止；体质弱的患者，病邪虽未完全排除，但为了避免伤及体素，必须停止引吐。为了祛除余药作用，用黑云香、香附与新黄油配伍熏疗施治，同时给与服用光明盐水。并依据病情给予相应的饮食起居护理。在治疗过程中密切观察患者情况，记录治疗单。</t>
  </si>
  <si>
    <t>QVAA0013</t>
  </si>
  <si>
    <t>结节疗法（章嘎拉包勒特）</t>
  </si>
  <si>
    <t>制定治疗方案，备好几尺或十几尺绷带或绸缎，根据病情打数个结子，将结子按压在患者身上有关部位穴位上固定包扎，一个疗程为一到二周。</t>
  </si>
  <si>
    <t>QVAA0014</t>
  </si>
  <si>
    <t>药栓疗法</t>
  </si>
  <si>
    <t>根据病情辩证调配药物，患者取卧位，将栓剂推入肛门深部或者放入阴道，嘱患者保持卧姿数分钟。</t>
  </si>
  <si>
    <t>QVAA0015</t>
  </si>
  <si>
    <t>小儿脐疝愈合疗法</t>
  </si>
  <si>
    <t>根据病情辨证调配药物，让患儿仰卧，术者用手指把疝还纳回腹腔内，然后将均匀涂抹药物的纱布包着大小适宜的硬币放到肚脐上固定，每5天更换1次，可配合口服蒙药进行综合治疗。注意事项：因压迫不够适当，腹腔内容物由旁边膨出，反而挤压发生坏死。</t>
  </si>
  <si>
    <t>QVAA0016</t>
  </si>
  <si>
    <t>小儿斜颈综合疗法</t>
  </si>
  <si>
    <t>让患儿仰卧，术者用捏揉法、推揉法、拌拉伸展法、热敷法配合口服蒙药进行综合治疗。本疗法主要调节气血，改善局部血供，拉长伸展挛缩的肌肉，有助于恢复肌肉的弹性，改善和恢复颈部功能活动。</t>
  </si>
  <si>
    <t>QVAA0017</t>
  </si>
  <si>
    <t>火疗</t>
  </si>
  <si>
    <t>利用棉花等易燃材料，薄层平铺于发病部位或特定的穴位上，点燃棉花等易燃物，短时间内加热。有直接火疗和间接火疗两种。要注意烫伤和烧灼伤。</t>
  </si>
  <si>
    <t>QVAA0018</t>
  </si>
  <si>
    <t>刮疗</t>
  </si>
  <si>
    <t>施术者用右手操作工具，蘸植物油或清水，在特定的体表部位，轻轻向下顺刮或从内向外反复刮动，逐渐加重。刮擦时要用腕力沿同一方向刮，力量要均匀，通常刮10～20次。 一般要求先刮颈项部，再刮脊椎两侧部，然后再刮胸部及四肢部位。</t>
  </si>
  <si>
    <t>QVAA0019</t>
  </si>
  <si>
    <t>药墨窜线法</t>
  </si>
  <si>
    <t>为了预防小儿斜眼或腹泻，用（对3月到5岁内小孩）浸泡于香墨的针线纳过两眉间约一寸宽距离不留线，穿针线只限于皮下纳过。含材料。</t>
  </si>
  <si>
    <t>QVAA0020</t>
  </si>
  <si>
    <t>人工煎药引子</t>
  </si>
  <si>
    <t>用砂锅、瓦罐、搪瓷罐等容器煎煮蒙药引子。一般用洁净适量水，煎煮时间和火候根据药物性能而定，一般来讲，解表药，清热药宜武火煎煮，时间宜短，煮沸后煎3-5分钟即可；补养药需用文火慢煎。</t>
  </si>
  <si>
    <t>R</t>
  </si>
  <si>
    <t>十三、藏医医疗服务</t>
  </si>
  <si>
    <t xml:space="preserve">本章说明：
本章共计79项，本章项目编码字首为R。
                                                                                                                                                                                                                                                                                                                </t>
  </si>
  <si>
    <t>RAAA0001</t>
  </si>
  <si>
    <t>主任医师门诊辩证论治（藏医）</t>
  </si>
  <si>
    <t>根据民族医理论，对病因、症状、体征等进行详细的询问,通过观察患者机体的形态动静、面目表现、肤色、语言气息及观察患者巩膜、眼睑内壁、瞳孔、眼睑浮肿程度、同时观察患者耳朵的轮廓、颜色、耳脉、舌形、舌苔、舌色及味觉等诊断疾病的方法。</t>
  </si>
  <si>
    <t>RAAA0002</t>
  </si>
  <si>
    <t>住院辩证论治（藏医）</t>
  </si>
  <si>
    <t>RAAA0003</t>
  </si>
  <si>
    <t>药浴三级护理</t>
  </si>
  <si>
    <t>护士协助患者进行药浴前准备工作，领取药（蒸） 浴药包，并向患者详细介绍药（蒸）浴的目的及注意事项，治疗时测好药液温度，治疗结束后每日巡视病房2-3次，必要时协助并对患者进行藏医护理如：药物涂擦等，观察治疗、用药后反应及时测量生命征。进行护理评估及基础护理、做好卫生宣教、健康教育。</t>
  </si>
  <si>
    <t>不能同时收取等级护理费</t>
  </si>
  <si>
    <t>RAAA0004</t>
  </si>
  <si>
    <t>药浴床位单人间</t>
  </si>
  <si>
    <t>含热炕、洗浴池、一次性洗浴袋。病房内配备洗漱间（坐式马桶）、宽带网、电视、淋浴设施、热水、呼叫设备、更衣柜、病房基础设施等</t>
  </si>
  <si>
    <t>不能同时收取普通病房床位费</t>
  </si>
  <si>
    <t>RBAA0001</t>
  </si>
  <si>
    <t>藏医艾灸</t>
  </si>
  <si>
    <t>将艾叶进行特殊加工后，根据患者的体质及病症做成不同大小状，在相应的部位施灸的疗法。</t>
  </si>
  <si>
    <t>艾叶</t>
  </si>
  <si>
    <t>RBAA0002</t>
  </si>
  <si>
    <t>美杂</t>
  </si>
  <si>
    <t>把九十多片姜片贴于隆穴到下行隆穴及两侧穴区，诃子般的艾放在上面，而后点着自然熄至，连续三、五、七次而达到治疗的目的。</t>
  </si>
  <si>
    <t>RBAA0003</t>
  </si>
  <si>
    <t>美杂啄法</t>
  </si>
  <si>
    <t>藏医按照不同病种、 疾病性质和病程长短等诸多具体指标，而选择相应药物灸料，对每个特效脉位给予火疗的非瘢痕治疗方法。特别是对于小儿积食等首选疗法。</t>
  </si>
  <si>
    <t>药物</t>
  </si>
  <si>
    <t>RCAA0001</t>
  </si>
  <si>
    <t>糌粑苏醒法</t>
  </si>
  <si>
    <t>体质虚弱者或有头晕、恶心、呕吐等一切不良反应时，将糌粑点燃熏鼻和涂擦于躯干与背部腧穴，而达到防风治风的目的。</t>
  </si>
  <si>
    <t>糌粑</t>
  </si>
  <si>
    <t>RCAA0002</t>
  </si>
  <si>
    <t>烫熨治疗</t>
  </si>
  <si>
    <t>借助加热一些植物原药材或器具，对背穴与四肢十二大关节进行诊治的方法。</t>
  </si>
  <si>
    <t>RCAA0003</t>
  </si>
  <si>
    <t>特制藏药蒸汽浴</t>
  </si>
  <si>
    <t>对于一些伴有重度炎症的病症，在原有组方的基础上，按照病情进行特殊配制一些贵细药材的加减法来排毒的疗法。</t>
  </si>
  <si>
    <t>治疗时间不低于25分钟</t>
  </si>
  <si>
    <t>RCAA0004</t>
  </si>
  <si>
    <t>甘露全身浴</t>
  </si>
  <si>
    <t>将全身浸泡于药液中洗浴，通过热与药的双重作用，开启毛孔、疏气通络、活血化瘀、祛风除湿，达到治疗目的的一种治疗方法。</t>
  </si>
  <si>
    <t>RCAA0005</t>
  </si>
  <si>
    <t>永尕格宁法</t>
  </si>
  <si>
    <t>医者全神贯注守神，利用永尕对特定部位、特效穴位施术点道的疗法。</t>
  </si>
  <si>
    <t>药物，药油</t>
  </si>
  <si>
    <t>治疗时间不低于30分钟</t>
  </si>
  <si>
    <t>RCAA0006</t>
  </si>
  <si>
    <t>全身格宁疗</t>
  </si>
  <si>
    <t>对赤巴或培根性、隆性、神经性疾病的患者，实施不同的手法、方案来诊治的方法。</t>
  </si>
  <si>
    <t>治疗时间不低于45分钟</t>
  </si>
  <si>
    <t>RCAA0007</t>
  </si>
  <si>
    <t>局部格宁疗</t>
  </si>
  <si>
    <t>对赤巴或培根性的肘关节病变，施术不同的手法、方案来诊治的方法。</t>
  </si>
  <si>
    <t>RCAA0008</t>
  </si>
  <si>
    <t>优杰疗法</t>
  </si>
  <si>
    <t>以药棒对靶点施术滚、敲、点、打、拍、按、压等复式手法，进行诊治的方法。</t>
  </si>
  <si>
    <t>治疗时间不低于40分钟</t>
  </si>
  <si>
    <t>RCAA0009</t>
  </si>
  <si>
    <t>藏药药膏贴敷疗</t>
  </si>
  <si>
    <t>按照特殊热性组方炮制成膏剂，贴于相应特效穴与经验穴进行诊治的方法。</t>
  </si>
  <si>
    <t>膏贴</t>
  </si>
  <si>
    <t>RCAA0010</t>
  </si>
  <si>
    <t>脉泻疗</t>
  </si>
  <si>
    <t>口服药物与起居运动疗法联用，排出坏血与病灶的疗法。</t>
  </si>
  <si>
    <t>治疗时间不低于50分钟</t>
  </si>
  <si>
    <t>RCAA0012</t>
  </si>
  <si>
    <t>道斗疗</t>
  </si>
  <si>
    <t>针对隆、赤巴、培根不同体质，选用自然矿石，通过药水煮、药油煮、烘烤等不同的方法加热，敷于患处，进行加热的治疗方法。</t>
  </si>
  <si>
    <t>RCAA0013</t>
  </si>
  <si>
    <t>巴斗疗</t>
  </si>
  <si>
    <t>巴恰与病种相应药物混合物，弄成粉剂炒热敷于患处，温度与体温相吻合。</t>
  </si>
  <si>
    <t>RCAA0014</t>
  </si>
  <si>
    <t>盐敷疗</t>
  </si>
  <si>
    <t>把天然粗盐炒热后，装于布袋中敷于患处。温度与体温相吻合。</t>
  </si>
  <si>
    <t>辅料</t>
  </si>
  <si>
    <t>RCAA0015</t>
  </si>
  <si>
    <t>坛轮疗</t>
  </si>
  <si>
    <t>由相关药物涂搽于缸内壁后，套在培隆性头晕者头部的特殊治疗方法。</t>
  </si>
  <si>
    <t>RCAA0016</t>
  </si>
  <si>
    <t>角疗</t>
  </si>
  <si>
    <t>借助牛角、紫檀香、星石等，对涂有动物油的相应穴位，施术拍、推、按、压、刮来完成表皮放血排毒的方法。</t>
  </si>
  <si>
    <t>RCAA0017</t>
  </si>
  <si>
    <t>藏医坐浴疗</t>
  </si>
  <si>
    <t>用足部药浴、格宁等方法，调节全身三因平衡的方法。</t>
  </si>
  <si>
    <t>RCAA0018</t>
  </si>
  <si>
    <t>铜罐治疗</t>
  </si>
  <si>
    <t>由铜质器材特制的火罐，对寒性病症施术拔罐；对热性病症施术放血的方法。</t>
  </si>
  <si>
    <t>RCAA0019</t>
  </si>
  <si>
    <t>擦太疗</t>
  </si>
  <si>
    <t>在酒精灯上，把针烧成银白色后立刻刺入相应穴位，并火罐治疗。</t>
  </si>
  <si>
    <t>每穴</t>
  </si>
  <si>
    <t>RCAA0020</t>
  </si>
  <si>
    <t>温通</t>
  </si>
  <si>
    <t>多种外治法联用，利用罐疗、药物、手法对症寒性病症短时间内达到平衡的疗法。</t>
  </si>
  <si>
    <t>RCAA0021</t>
  </si>
  <si>
    <t>热至冷针</t>
  </si>
  <si>
    <t>先火灸或火针，后针刺等综合疗法。</t>
  </si>
  <si>
    <t>RCAA0022</t>
  </si>
  <si>
    <t>冷至热针</t>
  </si>
  <si>
    <t>先针刺，后火灸或火针等综合疗法。</t>
  </si>
  <si>
    <t>RCAA0023</t>
  </si>
  <si>
    <t>强泻治疗</t>
  </si>
  <si>
    <t>重度病种用强性药物治疗的方法。</t>
  </si>
  <si>
    <t>RCAA0024</t>
  </si>
  <si>
    <t>温泻治疗</t>
  </si>
  <si>
    <t>中度病种用温性药物治疗的方法。</t>
  </si>
  <si>
    <t>RCAA0025</t>
  </si>
  <si>
    <t>智久治疗</t>
  </si>
  <si>
    <t>重度病种用强性风火性药物治疗的方法。配制风火性的药物治疗中焦疾患。</t>
  </si>
  <si>
    <t>RCAA0026</t>
  </si>
  <si>
    <t>发汗疗</t>
  </si>
  <si>
    <t>药物疗法结合适度运动来发汗或以蒸浴而适度发汗的方法。</t>
  </si>
  <si>
    <t>RCAA0028</t>
  </si>
  <si>
    <t>建么滋</t>
  </si>
  <si>
    <t>油性饮食与药物灌肠的下泻疗法的联用。</t>
  </si>
  <si>
    <t>酥油、药物</t>
  </si>
  <si>
    <t>RCAA0029</t>
  </si>
  <si>
    <t>隔脂术</t>
  </si>
  <si>
    <t>在常规消毒下，对靶点施术割开皮下脂肪层或埋入可吸收药物而割开各脂肪层，从而达到诊治的目的。</t>
  </si>
  <si>
    <t>RCAA0030</t>
  </si>
  <si>
    <t>养隆</t>
  </si>
  <si>
    <t>起居与药物的联用：常住在宁静而温馨环境中，听些音乐，同时，前胸与后背涂搽药物来治疗的方法。</t>
  </si>
  <si>
    <t>RCAA0031</t>
  </si>
  <si>
    <t>隆型灌肠</t>
  </si>
  <si>
    <t>油性饮食与药物灌肠的下泻疗法的联用，治疗隆性病种。</t>
  </si>
  <si>
    <t>RCAA0032</t>
  </si>
  <si>
    <t>赤巴型灌肠</t>
  </si>
  <si>
    <t>凉性饮食与药物灌肠的下泻疗法的联用，治疗赤巴性病种。</t>
  </si>
  <si>
    <t>RCAA0033</t>
  </si>
  <si>
    <t>培根型灌肠</t>
  </si>
  <si>
    <t>热性饮食与药物灌肠的下泻疗法的联用，治疗培根性病种。</t>
  </si>
  <si>
    <t>RCAA0034</t>
  </si>
  <si>
    <t>达日尕治疗</t>
  </si>
  <si>
    <t>按照天文历算选择时间、方位，以病症选择主次穴配穴，主要以动、静脉为靶点，以此选择相应具体手法进行放血。</t>
  </si>
  <si>
    <t>RCAA0035</t>
  </si>
  <si>
    <t>煳儿美</t>
  </si>
  <si>
    <t>根据藏医诊断及患者病性、病情、患病体质等用藏医特殊工艺临时调配藏药，用毡布或纱布扎成适宜的小包，并用陈旧动植物油脂浸泡加热，选取安置体位，熨敷治疗患病部位或相应的治疗穴位并施以相应手法，观察患者反应和病情变化，防止烫伤。禁用于皮肤破溃处。</t>
  </si>
  <si>
    <t>辅料/药物</t>
  </si>
  <si>
    <t>RCAA0036</t>
  </si>
  <si>
    <t>熏洗治疗</t>
  </si>
  <si>
    <t>熏洗疗法，是利用药物煎汤，乘热在皮肤或患处进行熏蒸、淋洗的治疗方法。它是借助药力和热力，通过皮肤、粘膜作用于肌体，促使腠理疏通、脉络调和，气血流畅，从而达到预防和治疗疾病的目的。</t>
  </si>
  <si>
    <t>RCAA0037</t>
  </si>
  <si>
    <t>熏蒸治疗</t>
  </si>
  <si>
    <t>根据病性、病情、患病体质等选用藏药局部熏蒸疗法，配制相应熏蒸药物，设定熏蒸治疗机温度、时间，调整局部熏蒸治疗位置，治疗过程嘱患者及时安置体位，密切巡视观察患者反应和病情变化，随时询问患者熏蒸温度是否适宜，根据患者反应随时调整汽疗温度，防止烫伤。</t>
  </si>
  <si>
    <t>RCAA0038</t>
  </si>
  <si>
    <t>敷疗</t>
  </si>
  <si>
    <t>根据病情选定治疗部位，根据病性、病情、患病体质等确定临时调配藏药，将临方配制及临时调配藏药混匀与青稞酒拌炒，待药温达45度左右，装入大小适宜的布袋内，扎紧袋口，趁热将药袋敷于治疗部位，观察患者神情反应和病情变化，了解施治部位感觉，严格掌握敷浴温度及时间，防止烫伤。</t>
  </si>
  <si>
    <t>RCAA0039</t>
  </si>
  <si>
    <t>能秀疗法</t>
  </si>
  <si>
    <t>根据藏医诊断及患者病性、病情、患病体质等选配藏药及不同的基质调匀，涂于腰部及疼痛部位并进行磁疗。观察患者病情变化，了解施治部位感觉，防止烫伤。</t>
  </si>
  <si>
    <t>RCAA0040</t>
  </si>
  <si>
    <t>宁隆涂擦疗法</t>
  </si>
  <si>
    <t>根据藏医诊断及患者病性、病情、患病体质等选配涂擦药物、选取安置体位，将配制药物均匀涂于患病部位或相应的治疗穴位并施以相应手法，观察患者反应和病情变化。</t>
  </si>
  <si>
    <t>RCAA0041</t>
  </si>
  <si>
    <t>曼强疗法</t>
  </si>
  <si>
    <t>根据藏医诊断及患者病性、病情、患病体质等选用相应藏药（浸泡于青稞洒，陈年较佳），药酒略加热，涂擦患者腰背部及四肢部位，观察患者病情变化。禁用于皮肤破溃处。</t>
  </si>
  <si>
    <t>RCAA0042</t>
  </si>
  <si>
    <t>能且疗法</t>
  </si>
  <si>
    <t>根据藏医诊断及患者病性、病情、患病体质等选用相应藏药（浸泡于动物或植物油中，陈年较佳），药油加热，涂擦患者腰背部及手足心，观察患者病情变化，防止烫伤。禁用于皮肤破溃处。</t>
  </si>
  <si>
    <t>RCAA0043</t>
  </si>
  <si>
    <t>金烙疗法</t>
  </si>
  <si>
    <t>手持灼热精制的金烙器具对治疗穴位或病灶灼疗。根据病性、病情、患病体质和穴位等选取安置体位、审定穴位所在、确定主穴与配穴，密切观察施术处肤色变化和患者神情反应，注意灼疗处感觉和病情变化，严格控制施术次数及速度，防止烫伤。</t>
  </si>
  <si>
    <t>RCAA0044</t>
  </si>
  <si>
    <t>银烙疗法</t>
  </si>
  <si>
    <t>手持灼热精制的银烙器具对治疗穴位或病灶灼疗。根据病性、病情、患病部位和穴位等选定安置体位、审定穴位所在、确定主穴与配穴，密切观察施治处肤色变化和患者神情变化，注意灼烤处感觉和病情变化，掌握施术次数及速度，防止烫伤。</t>
  </si>
  <si>
    <t>RCAA0045</t>
  </si>
  <si>
    <t>铜烙疗法</t>
  </si>
  <si>
    <t>将专制的红布平铺或适宜捆绑于治疗部位或相应穴位处。依次手持灼热特制的小、中、大铜烙器具对治疗穴位或病灶部位灼烤。根据病性、病情、患病部位和穴位等选取安置体位、审定穴位所在，密切观察施治处肤色变化和患者神情变化，注意灼烤处感觉和病情变化，掌握灼烤温度及时间，及时调整铜烙器具与灼烤部位皮肤距离，防止烫伤。</t>
  </si>
  <si>
    <t>RCAA0046</t>
  </si>
  <si>
    <t>铁烙疗法</t>
  </si>
  <si>
    <t>将特制的红布平铺或适宜捆绑于治疗部位或相应穴位处。依次手持灼热特制的小、中、大铁烙器具对治疗穴位或病灶部位灼烤。根据病性、病情、患病部位和穴位等选取安置体位、审定穴位所在，密切观察施治处肤色变化和患者神情变化，注意灼烤处感觉和病情变化，掌握灼烤温度及时间，及时调整铜烙器具与灼烤部位皮肤距离，防止烫伤。</t>
  </si>
  <si>
    <t>RCAA0047</t>
  </si>
  <si>
    <t>鼻熏疗法</t>
  </si>
  <si>
    <t>将熏鼻方（鼻烟方）直接吸入鼻腔或将方剂制成香柱（熏鼻方）引燃后装入熏鼻器中烟熏鼻腔，使其渗入耳、目、头脑等部位达到醒脑开窍和治疗疾病的目的的一种治疗方法。</t>
  </si>
  <si>
    <t>RCAA0048</t>
  </si>
  <si>
    <t>角罐疗法</t>
  </si>
  <si>
    <t>用牛角支撑的角灌，根据适应症在病痛关节处，消炎后，贴置在关节处，用针管抽出空气，使其淤血后针刺，再用角罐将其淤血吸出，消毒包扎。</t>
  </si>
  <si>
    <t>RCAA0049</t>
  </si>
  <si>
    <t>水轮疗法</t>
  </si>
  <si>
    <t>在治疗热症时，药用冰片主药方、外治对小尖脉放血、食用凉性饮食、在凉爽的地方进行护理的热症治疗方法。</t>
  </si>
  <si>
    <t>RCAA0050</t>
  </si>
  <si>
    <t>火轮疗法</t>
  </si>
  <si>
    <t>在治疗寒症时，药用石榴主药方、外治用火灸灸穴、食用热性饮食、在温暖的地方进行护理的寒症治疗方法</t>
  </si>
  <si>
    <t>RCAA0051</t>
  </si>
  <si>
    <t>煮法</t>
  </si>
  <si>
    <t>藏医按照不同病种和疾病性质等诸多具体指标，而选择相应药物灸料，对每个特效脉位给予15至20次火疗的治疗方法。</t>
  </si>
  <si>
    <t>RCAA0052</t>
  </si>
  <si>
    <t>烧法</t>
  </si>
  <si>
    <t>藏医按照不同病种和疾病性质等诸多具体指标，而选择相应药物灸料，对每个特效脉位给予7至15次火疗的治疗方法。</t>
  </si>
  <si>
    <t>RCAA0053</t>
  </si>
  <si>
    <t>三因平衡法</t>
  </si>
  <si>
    <t>所有疾病都是因为三因失衡即偏盛、偏衰、紊乱而引起，应用四大疗法使三因回归平衡，以达到治疗目的。</t>
  </si>
  <si>
    <t>RCAA0054</t>
  </si>
  <si>
    <t>力珺疗法</t>
  </si>
  <si>
    <t>对各种原因引起的神经损伤、尤其是肢体功能障碍的患者制定相应的康复训练方案，应用运动疗法，对饮食进行营养评价指导，以达到治疗目的。</t>
  </si>
  <si>
    <t>RCAA0055</t>
  </si>
  <si>
    <t>藏医清瘟疗法</t>
  </si>
  <si>
    <t>应用藏医传统理论和方法根据患者的体质、症状辩证施治，清除体内温热。</t>
  </si>
  <si>
    <t>RCAA0056</t>
  </si>
  <si>
    <t>五官清明疗法</t>
  </si>
  <si>
    <t>针对各种原因引起的五官功能减退，应用藏医学经典理论中的相关方法使视觉、听觉、嗅觉、触觉、味觉的功能得到适当强化的方法。</t>
  </si>
  <si>
    <t>RCAA0057</t>
  </si>
  <si>
    <t>脉通</t>
  </si>
  <si>
    <t>口服药物与起居运动疗法联用，强行排出坏血与病灶的疗法。7天为一个疗程。</t>
  </si>
  <si>
    <t>RCAA0058</t>
  </si>
  <si>
    <t>章斗</t>
  </si>
  <si>
    <t>寒石或星水敷于相应穴区或阿是区。</t>
  </si>
  <si>
    <t>RCAA0059</t>
  </si>
  <si>
    <t>热通疗法</t>
  </si>
  <si>
    <t>多种外治法联用，利用强大的热性刺激量，将寒性病症的寒热性质短时间内，恢复平衡的疗法。</t>
  </si>
  <si>
    <t>RCAA0060</t>
  </si>
  <si>
    <t>向天太儿玛</t>
  </si>
  <si>
    <t>由于病种性质不同，调节针尖方位与深浅、角度的补泻手法。</t>
  </si>
  <si>
    <t>器具</t>
  </si>
  <si>
    <t>RCAA0061</t>
  </si>
  <si>
    <t>穴位母子给补法</t>
  </si>
  <si>
    <t>根据穴位间母子关系，母穴与子穴互补的补泻手法。</t>
  </si>
  <si>
    <t>RCAA0062</t>
  </si>
  <si>
    <t>健脉法</t>
  </si>
  <si>
    <t>脉管炎等病症，通过内服与外治联用，是清理管壁而达到润肠目的的治疗方法。</t>
  </si>
  <si>
    <t>RCAA0063</t>
  </si>
  <si>
    <t>赤泻</t>
  </si>
  <si>
    <t>赤巴偏盛性病种，由口服下泻药物结合温治疗法的诊疗方法。</t>
  </si>
  <si>
    <t>阿如塞西、塞朵居久、赤汤、斗达森汤</t>
  </si>
  <si>
    <t>RCAA0065</t>
  </si>
  <si>
    <t>符针疗法</t>
  </si>
  <si>
    <t>按照医者辩证分析、触摸患者肌筋膜为主的诊断为依据、适当使用外治器具对患肌高应点、激痛点周围特穴进行符针配合再灌注活动软组织松弛术而能够起到及时效应的特色外治疗法。</t>
  </si>
  <si>
    <t>RCAA0066</t>
  </si>
  <si>
    <t>泻脂疗法</t>
  </si>
  <si>
    <t>预备七到十天的基础性治疗，而后进行内服药物结合全身运动，将体内病邪排出体外的疗法。</t>
  </si>
  <si>
    <t>RCAA0067</t>
  </si>
  <si>
    <t>藏医挑脂术</t>
  </si>
  <si>
    <t>在常规消毒下，对靶点施术挑开毛细血管或挑开皮下脂肪层而达到诊治的目的。</t>
  </si>
  <si>
    <t>RCAA0068</t>
  </si>
  <si>
    <t>立新七针疗法</t>
  </si>
  <si>
    <t>根据疾病入邪部位的异同给予适当干预，特别对于高应点、阳性反应物以及疑难杂症的首选外治法之一。首先辨证分型选择相应特效部位、重点部位施术七针乃至十针特制金、银鍉针、鑱针等首选针具进行刺、剥、离、割、导等特殊手法而达到治疗疾病的猛治疗法。</t>
  </si>
  <si>
    <t>RCAA0069</t>
  </si>
  <si>
    <t>四大火疗</t>
  </si>
  <si>
    <t>在治疗寒症时，藏药用石榴主药方、外治用火灸灸穴、食用热性饮食、在温暖的地方进行治疗的方法。</t>
  </si>
  <si>
    <t>RCAA0070</t>
  </si>
  <si>
    <t>四大水疗</t>
  </si>
  <si>
    <t>在治疗热症时，藏药用冰片主药方、外治用达日卡、食用凉性饮食、在阴凉的地方进行治疗的方法。</t>
  </si>
  <si>
    <t>RCAA0071</t>
  </si>
  <si>
    <t>藏医催眠疗法</t>
  </si>
  <si>
    <t>对隆性等三因导致的失眠患者，应用特定穴位的药物涂擦，结合口服药物、心理疗法再结合藏医气功等进行催眠的治疗方法。</t>
  </si>
  <si>
    <t>RCAA0072</t>
  </si>
  <si>
    <t>藏医哲西疗法</t>
  </si>
  <si>
    <t>对三因失衡尤其是培根偏盛的患者应用相应的方剂通过药粉体表擦拭、排汗、缚浴驱寒以达到治疗目的。</t>
  </si>
  <si>
    <t>RCAA0073</t>
  </si>
  <si>
    <t>藏医情志疗法</t>
  </si>
  <si>
    <t>按照藏医理论对情志失常的患者通过医务人员的语言、行为诱导改善患者的神情失常以达到减轻症状或加速治愈的方法。</t>
  </si>
  <si>
    <t>RCAA0074</t>
  </si>
  <si>
    <t>脉藏法</t>
  </si>
  <si>
    <t>藏医按照不同病种、个体差异、疾病性质和病程长短等诸多具体指标，而选择相应主穴与配穴优化组合，对施术脉位给予药物的治疗方法。</t>
  </si>
  <si>
    <t>RCAA0075</t>
  </si>
  <si>
    <t>煎药（藏医）</t>
  </si>
  <si>
    <t>将铁、钢、陶瓷等物质制作的容器里适量倒入牛奶、肉汤、红糖水等作为药引，进行药物煎煮。</t>
  </si>
  <si>
    <t>AADG0001</t>
  </si>
  <si>
    <t>互联网复诊</t>
  </si>
  <si>
    <t>指医疗机构通过远程医疗服务平台，由具有3年以上独立临床工作经验的医师直接向患者提供的常见病、慢性病复诊诊疗服务。在线询问病史，听取患者主诉，查看影像、超声、心电等医疗图文信息。记录病情，提供诊疗建议，如提供治疗方案或开具处方。</t>
  </si>
  <si>
    <t>AADG0002</t>
  </si>
  <si>
    <t>远程会诊</t>
  </si>
  <si>
    <t>指临床一个学科会诊。邀请方和受邀方医疗机构在远程会诊中心或会诊科室通过可视、交互、实时、同步的方式在线开展的单个学科会诊诊疗活动。邀请方医疗机构收集并上传患者完整的病历资料（包含病史、实验室检查和影像学检查、病理诊断、治疗经过等）至远程医疗网络系统，预约受邀方医疗机构。受邀方医疗机构依据会诊要求，确定会诊科室及高级职称会诊医师，会诊医师提前审阅病历资料。至约定时间双方登陆远程医疗网络信息系统进行联通，在线讨论患者病情，解答邀请方医师的提问。受邀方将会诊意见告知邀请方，出具由相关医师签名的诊疗意见报告。邀请方根据患者临床资料，参考受邀方的诊疗意见，决定诊断和治疗方案。</t>
  </si>
  <si>
    <t>每增加一个学科加收120元，多学科（3个及以上学科）最多加收240元。</t>
  </si>
  <si>
    <t>AADG0003</t>
  </si>
  <si>
    <t>远程监测</t>
  </si>
  <si>
    <t>指通过带有远程监测功能的起搏器、除颤器、心电监测仪、胎心监测仪等，利用无线网络将监测数据收集传输到相应的数据信息处理中心，专业医师根据有关数据判断仪器的工作状态，提供分析或指导服务，如确定患者到医院程控和随访的时间。不含起搏器、除颤器程控功能检查。</t>
  </si>
  <si>
    <t>BAAA0001</t>
  </si>
  <si>
    <t>常规尸检病理诊断</t>
  </si>
  <si>
    <t>适用3岁及以上儿童、成人尸体，且涉及颅腔、胸腔、腹腔中两腔以上的尸体解剖病理诊断。于常规尸体解剖台，观察和记录尸体体表一般情况及病变。行锁骨至耻骨联合切开胸及腹腔，检查记录内脏器官情况及病变，游离肠管，分离颈部皮肤至颌下，将舌、双侧扁桃体、气管、甲状腺、胸腔、腹腔、盆腔器官整体取出，取部分髂骨或椎体。检查、分离各器官，并秤重和测量体积，记录病变及测量结果。根据需要可进行颅腔检查，剪开头皮，用电钻锯开颅骨，取出大脑、小脑、部分延髓，观察病变，秤重及测量体积。尸检后常规缝合处理，废弃物处理。将所有取出器官于10%中性福尔马林液固定1-2周后，各器官取材(平均60个组织块)，进行常规苏木素-伊红(HE)染色制片。医师阅片，做出病理诊断与死亡原因分析，签发报告。不含除苏木素-伊红(HE)、巴氏染色以外的特殊染色及分子病理学诊断。</t>
  </si>
  <si>
    <t>市场调节价</t>
  </si>
  <si>
    <t>BAAB0001</t>
  </si>
  <si>
    <t>头颅尸检病理诊断</t>
  </si>
  <si>
    <t>指3岁及以上儿童、成人头颅尸体解剖病理诊断。于常规尸体解剖台，观察和记录头颅一般情况及病变。剪开头皮，用电钻锯开颅骨，取出大脑、小脑、部分延髓，观察病变，秤重及测量体积。尸检后常规缝合头颅，废弃物处理。将所有取出物于10%中性福尔马林液固定2周后，取材(平均30个组织块)，进行常规苏木素-伊红(HE)染色制片。医师阅片，做出病理诊断与死亡原因分析，签发报告。</t>
  </si>
  <si>
    <t>BAAB0002</t>
  </si>
  <si>
    <t>胸腔尸检病理诊断</t>
  </si>
  <si>
    <t>指3岁及以上儿童、成人胸腔尸体解剖病理诊断。于常规尸体解剖台，观察和记录胸部一般情况及病变。行锁骨至剑突切开胸腔，检查记录胸腔器官情况及病变，自颈部将胸腔器官整体取出，分离各器官，并秤重和测量体积，记录病变及测量结果。尸检后常规缝合胸腔，废弃物处理。将所有取出物于10%中性福尔马林液固定1周后，取材(平均30个组织块)，进行常规苏木素-伊红(HE)染色制片。医师阅片，做出病理诊断、死亡原因分析，签发报告。</t>
  </si>
  <si>
    <t>BAAB0003</t>
  </si>
  <si>
    <t>腹腔尸检病理诊断</t>
  </si>
  <si>
    <t>指3岁及以上儿童、成人腹腔尸体解剖病理诊断。于常规尸体解剖台，观察和记录胸部一般情况及病变。行剑突至耻骨联合切开腹腔，检查记录腹腔器官情况及病变，自颈部将腹腔器官整体取出，分离各器官，并秤重和测量体积，记录病变及测量结果。尸检后常规缝合腹腔，废弃物处理。将所有取出物于10%中性福尔马林液固定1周后，取材(平均30个组织块)，进行常规苏木素-伊红(HE)染色制片。医师阅片，做出病理诊断与死亡原因分析，签发报告。</t>
  </si>
  <si>
    <t>BAAB0004</t>
  </si>
  <si>
    <t>局部尸检病理诊断</t>
  </si>
  <si>
    <t>指3岁及以上儿童、成人除头颅、胸腔及腹腔以外的器官、体表及四肢等局部尸体解剖病理诊断。于常规尸体解剖台，观察和记录局部一般情况及病变。切开解剖，检查记录局部器官情况及病变，取出局部器官，并秤重和测量体积，记录病变及测量结果。尸检后常规缝合局部器官，废弃物处理。将所有取出物于10%中性福尔马林液固定1周后，取材(平均30个组织块)，进行常规苏木素-伊红(HE)染色制片。医师阅片，做出病理诊断与死亡原因分析，签发报告。</t>
  </si>
  <si>
    <t>BAAC0001</t>
  </si>
  <si>
    <t>3岁以下儿童尸检病理诊断</t>
  </si>
  <si>
    <t>指1月龄以上、3岁以下儿童及婴儿尸解。于常规尸体解剖台，观察和记录尸体体表一般情况及病变。行锁骨至耻骨联合切开胸及腹腔，检查记录内脏器官情况及病变，游离肠管，分离颈部皮肤至颌下，将舌、双侧扁桃体、气管、甲状腺、胸腔、腹腔、盆腔器官整体取出，取部分髂骨或椎体。检查、分离各器官，并秤重和测量体积，记录病变及测量结果。根据需要可进行颅腔检查，剪开头皮，用电钻锯开颅骨，取出大脑、小脑、部分延髓，观察病变，秤重及测量体积。尸检后常规缝合处理，废弃物处理。将所有取出器官于10%中性福尔马林液固定1-2周后，各器官取材(平均60个组织块)，进行常规苏木素-伊红(HE)染色制片。医师阅片、做出病理诊断与死亡原因分析，签发报告。</t>
  </si>
  <si>
    <t>BAAD0001</t>
  </si>
  <si>
    <t>胎儿新生儿尸检病理诊断</t>
  </si>
  <si>
    <t>指1月龄以内新生儿及胎儿(含胎盘)尸解。于常规尸体解剖台，观察和记录尸体体表一般情况及病变。行锁骨至耻骨联合切开胸及腹腔，检查记录内脏器官情况及病变，游离肠管，分离颈部皮肤至颌下，将舌、双侧扁桃体、气管、甲状腺、胸腔、腹腔、盆腔器官整体取出，取部分髂骨或椎体。检查、分离各器官，并秤重和测量体积，记录病变及测量结果。根据需要可进行颅腔检查，剪开头皮，用电钻锯开颅骨，取出大脑、小脑、部分延髓，观察病变，秤重及测量体积。尸检后常规缝合处理、废弃物处理。将所有取出器官于10%中性福尔马林液固定1-2周后，各器官取材(平均60个组织块)，进行常规苏木素-伊红(HE)染色制片。医师阅片、做出病理诊断与死亡原因分析，签发报告。</t>
  </si>
  <si>
    <t>BABA0001</t>
  </si>
  <si>
    <t>尸体灌注化学防腐处理</t>
  </si>
  <si>
    <t>通过局部切开动脉血管内插管，高压灌注10%福马林固定液(平均8000毫升)，达到尸体防腐要求。含废弃物处理。</t>
  </si>
  <si>
    <t>BABA0002</t>
  </si>
  <si>
    <t>尸体注射化学防腐处理</t>
  </si>
  <si>
    <t>10%福马林液经皮穿刺注入颅、胸、腹三腔，同时向躯干四肢行皮下注射(平均6000毫升)，到达尸体防腐要求。含废弃物处理。</t>
  </si>
  <si>
    <t>BABB0001</t>
  </si>
  <si>
    <t>传染病和特异性感染尸检特殊防护消毒处理</t>
  </si>
  <si>
    <t>适用病例为：甲类传染病，乙类传染病病例，丙类传染病中的麻风病、流行性和地方性斑疹伤寒、黑热病病例，破伤风、气性坏疽等特异性感染病例及卫生行政部门规定的新发传染病病例。项目涉及解剖室、尸检台、设备、器械的特殊防污染处理和全面消毒，操作人员特殊防护，以及尸检后废弃物特殊处理等。</t>
  </si>
  <si>
    <t>HEH73301</t>
  </si>
  <si>
    <t>飞秒激光角膜切削术</t>
  </si>
  <si>
    <t>调试飞秒激光机，输入患者信息及角膜参数。眼部表面麻醉，置手术贴膜，开睑。在显微镜下进行操作。负压吸引，固定角膜接触镜，用应用飞秒激光切削。结束时放置  角膜接触镜及透明眼罩。</t>
  </si>
  <si>
    <t>HEH83301</t>
  </si>
  <si>
    <t>传导性角膜成形术(CK)</t>
  </si>
  <si>
    <t>消毒铺巾，开睑，在手术显微镜下标记角膜，插入探针释放射频能，角膜曲率计测量或电脑验光，消毒纱布遮盖。</t>
  </si>
  <si>
    <t>HEH89301</t>
  </si>
  <si>
    <t>准分子激光屈光性角膜切削术(PRK)</t>
  </si>
  <si>
    <t>调试准分子激光机，输入患者信息及角膜参数。眼部表面麻醉，置手术贴膜，开睑。在显微镜下定位瞳孔中心，去除角膜上皮，以准分子激光对角膜浅层组织实施屈光性切削。结束时放置  角膜接触镜及透明眼罩。</t>
  </si>
  <si>
    <t>HEH89302</t>
  </si>
  <si>
    <t>准分子激光治疗性角膜切削术(PTK)</t>
  </si>
  <si>
    <t>调试准分子激光机，输入患者信息及角膜参数。眼部表面麻醉，置手术贴膜，开睑。在用显微镜下应用准分子激光对角膜上皮、前弹力层以及浅基质等浅层组织实施治疗性切削。结束时放置  角膜接触镜及透明眼罩。</t>
  </si>
  <si>
    <t>HEH89303</t>
  </si>
  <si>
    <t>个体化准分子激光屈光性角膜切削术</t>
  </si>
  <si>
    <t>手术前进行像差检查、多点角膜厚度的测量、角膜地形图前表面和后表面分析，根据患者个体的角膜和眼的屈光状态进行设计，确定个体化切削方案。治疗前调试准分子激光机，输入患者信息及角膜参数。治部时眼部表面麻醉，置手术贴膜，开睑。手术中对瞳孔、眼位、视轴与光轴对应的角膜激光中心进行调整，应用准分子激光对角膜浅层组织实施屈光性切削。结束时放置  角膜接触镜及透明眼罩。</t>
  </si>
  <si>
    <t>HEH89304</t>
  </si>
  <si>
    <t>个体化上皮角膜切割准分子激光矫正手术</t>
  </si>
  <si>
    <t>手术前经像差检查、多点角膜厚度的测量、角膜地形图前表面和后表面分析，根据患者个体的角膜和眼屈光状态进行设计，确定个体化治疗方案。治疗前调试准分子激光机，输入患者信息及角膜参数。治疗时眼部表面麻醉，置手术贴膜，开睑。在显微镜下机械制作带蒂角膜上皮瓣，依个体化切削方案进行治疗，对瞳孔，眼位、视轴与光轴对应的角膜激光中心进行调整，应用准分子激光对角膜前弹力层和浅基质等浅层组织实施屈光性切削，冲洗、复位角膜上皮瓣。结束时放置  角膜接触镜及透明眼罩。</t>
  </si>
  <si>
    <t>HEH89305</t>
  </si>
  <si>
    <t>准分子激光原位角膜磨镶术(LASIK)</t>
  </si>
  <si>
    <t>调试准分子激光机，输入患者信息及角膜参数。眼部表面麻醉，置手术贴膜，开睑。在显微镜应用微型板层角膜刀制作带蒂角膜瓣，以准分子激光对角膜基质进行屈光性切削，冲洗、复位角膜瓣。结束时放置  角膜接触镜及透明眼罩。</t>
  </si>
  <si>
    <t>HEH89306</t>
  </si>
  <si>
    <t>个体化准分子激光原位角膜磨镶术</t>
  </si>
  <si>
    <t>手术前经进行像差检查、多点角膜厚度的测量、角膜地形图前表面和后表面分析，根据患者个体的角膜和眼屈光状态进行设计，确定个体化治疗方案。治疗前调试准分子激光机，输入患者信息及角膜参数。治疗时眼部表面麻醉，置手术贴膜，开睑。在显微镜下应用微型板层角膜刀制作带蒂角膜瓣，依个体化切削方案进行治疗，对瞳孔、眼位、视轴与光轴对应的角膜激光中心进行调整，应用准分子激光对角膜基质进行屈光性切削，冲洗、复位角膜瓣。结束时放置  角膜接触镜及透明眼罩。</t>
  </si>
  <si>
    <t>HEH89307</t>
  </si>
  <si>
    <t>个体化准分子激光上皮瓣下角膜磨镶术</t>
  </si>
  <si>
    <t>手术前经像差检查、多点角膜厚度测量、角膜地形图前表面和后表面分析，根据患者个体的角膜和眼屈光状态进行设计，确定个体化治疗方案。治疗前调试准分子激光机，输入患者信息及角膜参数。治疗时眼部表面麻醉，置手术贴膜，开睑。在显微镜下以化学法制作带蒂角膜上皮瓣，依个体化切削方案，对瞳孔、眼位、视轴与光轴对应的角膜激光中心进行调整，应用准分子激光对角膜前弹力层和浅基质等浅层组织实施屈光性切削，冲洗、复位角膜上皮瓣。结束时放置  角膜接触镜及透明眼罩。</t>
  </si>
  <si>
    <t>HGB62301</t>
  </si>
  <si>
    <t>鼻尖充填术</t>
  </si>
  <si>
    <t>消毒铺巾，设计鼻孔缘鼻前庭切口，局部麻醉，分离腔隙，修整鼻尖部位皮下组织，双极电凝止血，取耳甲腔软骨或肋软骨或鼻中隔软骨或人工材料，修剪后置于鼻尖相应位置，缝合切口。</t>
  </si>
  <si>
    <t>HGB62302</t>
  </si>
  <si>
    <t>假体置入隆鼻术</t>
  </si>
  <si>
    <t>消毒铺巾，设计切口于鼻孔缘及前庭，局部麻醉，分离鼻背筋膜下腔隙，雕刻并置入假体，缝合切口。</t>
  </si>
  <si>
    <t>HGB62303</t>
  </si>
  <si>
    <t>鼻缺损种植体植入术</t>
  </si>
  <si>
    <t>分期手术，第一期埋置骨种植根(秆卡式或磁性)。第二期制作外部器官。</t>
  </si>
  <si>
    <t>HGB64301</t>
  </si>
  <si>
    <t>隆鼻术后假体取出术</t>
  </si>
  <si>
    <t>消毒铺巾，设计切口于原切口或对侧切口，局部麻醉，取出原鼻假体，冲洗腔隙，切口缝合。</t>
  </si>
  <si>
    <t>HGB66301</t>
  </si>
  <si>
    <t>隆鼻术后假体置换重新隆鼻术</t>
  </si>
  <si>
    <t>消毒铺巾，设计切口于原切口或对侧切口，局部麻醉，取出原鼻假体，分离松解瘢痕挛缩，将新假体材料雕刻修整后置入。</t>
  </si>
  <si>
    <t>HGB81302</t>
  </si>
  <si>
    <t>再造鼻修薄术</t>
  </si>
  <si>
    <t>消毒铺巾，设计切口，局部麻醉，修整再造鼻皮瓣，软组织修薄，双极电凝止血，留置引流，缝合切口。</t>
  </si>
  <si>
    <t>HGB82301</t>
  </si>
  <si>
    <t>鼻小柱延长术</t>
  </si>
  <si>
    <t>消毒铺巾，设计切口，局部麻醉，局部改形延长鼻小柱，上抬鼻尖，双极电凝止血，缝合切口。</t>
  </si>
  <si>
    <t>HGB83301</t>
  </si>
  <si>
    <t>鼻槛成形术</t>
  </si>
  <si>
    <t>消毒铺巾，设计切口，局部麻醉，局部改形、皮瓣转移以形成鼻槛，必要时置入假体或自体软骨，双极电凝止血，缝合切口。</t>
  </si>
  <si>
    <t>HGB83302</t>
  </si>
  <si>
    <t>鼻翼肥厚矫正术</t>
  </si>
  <si>
    <t>消毒铺巾，设计鼻孔缘切口，局部麻醉，切除多余皮肤及皮下组织，双极电凝止血，分层缝合切口。</t>
  </si>
  <si>
    <t>HGB83303</t>
  </si>
  <si>
    <t>鼻头肥大矫正术</t>
  </si>
  <si>
    <t>消毒铺巾，设计鼻孔缘及鼻前庭切口，局部麻醉，分离皮下腔隙，去除多余皮下组织，游离鼻翼软骨并悬吊缝合，双极电凝止血，缝合切口。</t>
  </si>
  <si>
    <t>HHD61301</t>
  </si>
  <si>
    <t>颧骨种植体植入术</t>
  </si>
  <si>
    <t>局部浸润或阻滞麻醉，使用专用种植机和配套种植外科系列工具，经牙槽突将种植体植入颧骨内。</t>
  </si>
  <si>
    <t>HHK62301</t>
  </si>
  <si>
    <t>隆颏术</t>
  </si>
  <si>
    <t>消毒铺巾，设计，局麻，下颌前庭沟切口，切开粘骨膜，剥离，显露下颌骨颏部，双极电凝止血，剥离骨膜下间隙，雕刻假体，放入腔隙，调整位置，固定，缝合切口。</t>
  </si>
  <si>
    <t>HHK64301</t>
  </si>
  <si>
    <t>颏部假体取出术</t>
  </si>
  <si>
    <t>消毒铺巾，局麻，下唇前庭沟切口，切开黏膜直至骨膜，打开包膜，取出假体。冲洗缝合。</t>
  </si>
  <si>
    <t>HHK66301</t>
  </si>
  <si>
    <t>颏部假体置换术</t>
  </si>
  <si>
    <t>消毒铺巾，设计，局麻，下颌前庭沟切口，切开粘骨膜，打开包膜，取出假体，修整或雕刻新的假体，剥离腔隙，止血，重新置入假体，固定，缝合切口。</t>
  </si>
  <si>
    <t>HHK81301</t>
  </si>
  <si>
    <t>颏部骨质打磨术</t>
  </si>
  <si>
    <t>指对颏部骨组织粗糙和畸形断面进行机械打磨。</t>
  </si>
  <si>
    <t>HHK83301</t>
  </si>
  <si>
    <t>水平截骨颏成形术</t>
  </si>
  <si>
    <t>经下颌前庭沟切口入路，骨膜下翻瓣分离显露颏部骨质，注意保护颏神经血管束，可适当分离二腹肌的颏附着。按设计的水平截骨线用微型骨锯或骨钻由唇侧骨板至舌侧骨板全层切开下颌骨颏部，然后用骨凿分离、松动颏部骨段，牵引移动颏部骨段至设计位置。然后将移动后的骨块用钛板固定。特别注意防止颏部及口底软组织损伤，以免口底过度肿胀引起上呼吸道梗阻，同时注意勿使附着于颏部的肌肉和骨膜牵拉骨段回位。修整外形，处理术区，缝合伤口。</t>
  </si>
  <si>
    <t>HHK83302</t>
  </si>
  <si>
    <t>水平截骨自体(人工)骨移植颏成形术</t>
  </si>
  <si>
    <t>消毒铺巾，局部麻醉，在双侧下颌第一双尖牙口腔前庭黏膜切开，骨膜下剥离，暴露设计截骨部位。标记截骨线：双侧颏孔下方5毫米，下颌下缘上约10－15毫米，用裂钻或矢状锯、来复锯或摆动据完成截骨，移动颏部骨断至适当位置，应用自体骨或人工骨移植充填骨间隙，应用坚固内固定术进行固定，缝合，加压包扎。</t>
  </si>
  <si>
    <t>HHK83303</t>
  </si>
  <si>
    <t>颏水平截骨植骨成形术</t>
  </si>
  <si>
    <t>经下颌前庭沟切口入路，骨膜下翻瓣分离显露颏部骨质，注意保护颏神经血管束，可适当分离二腹肌的颏附着。按设计的水平截骨线用微型骨锯或骨钻由唇侧骨板至舌侧骨板全层切开下颌骨颏部，然后用骨凿分离、松动颏部骨段，牵引移动颏部骨段至设计位置，移植骨置于骨间隙内，然后将移动后的骨块及移植骨用钛板固定。特别注意防止颏部及口底软组织损伤，以免口底过度肿胀引起上呼吸道梗阻，同时注意勿使附着于颏部的肌肉和骨膜牵拉骨段回位。进一步修整外形，处理术区，缝合伤口。</t>
  </si>
  <si>
    <t>HHK83304</t>
  </si>
  <si>
    <t>颏部衬垫术</t>
  </si>
  <si>
    <t>经下颌前庭沟切口入路，骨膜下翻瓣分离显露颏部骨质，注意保护颏神经血管束。按术前设计将植入材料塑形、固定。进一步修整外形，处理术区，缝合伤口。</t>
  </si>
  <si>
    <t>HHK83305</t>
  </si>
  <si>
    <t>阶梯式颏成形术</t>
  </si>
  <si>
    <t>消毒铺巾，局部麻醉，在双侧下颌第一双尖牙口腔前庭黏膜切开，骨膜下剥离，暴露设计截骨部位。标记截骨线：双侧颏孔下方5毫米，下颌下缘上约10－15毫米，用裂钻或矢状锯、来复锯或摆动据完成阶梯式及其它截骨，移动颏部骨断至适当位置，应用坚固内固定术进行固定，缝合，加压包扎。</t>
  </si>
  <si>
    <t>HHN24701</t>
  </si>
  <si>
    <t>新生儿唇腭裂术前修复矫治器制备</t>
  </si>
  <si>
    <t>单侧指单侧唇或腭裂。新生儿唇腭裂修复矫治器设计、技工室制作、试戴、复诊、添加鼻撑。需5次治疗完成一个疗程。不含制取印模、模型、各类可摘局部义齿。</t>
  </si>
  <si>
    <t>HHN62301</t>
  </si>
  <si>
    <t>脂肪注射鼻唇沟填充术</t>
  </si>
  <si>
    <t>设计，手术在局麻下进行，受区切口，注射纯化颗粒脂肪，轻揉，供区加压包扎。</t>
  </si>
  <si>
    <t>HHN83302</t>
  </si>
  <si>
    <t>唇颊沟加深术</t>
  </si>
  <si>
    <t>消毒、麻醉，拟整形区局部黏膜半层切开、向前庭沟底推移、固定。取皮(黏膜)，植皮(黏膜)、皮(黏膜)片加压固定，供皮(黏膜)区创面处理。</t>
  </si>
  <si>
    <t>HHN83303</t>
  </si>
  <si>
    <t>人中沟成形术</t>
  </si>
  <si>
    <t>消毒铺巾，设计切口，局部麻醉，局部改形、皮瓣转移以形成人中沟，双极电凝止血，缝合切口。</t>
  </si>
  <si>
    <t>HHN83304</t>
  </si>
  <si>
    <t>唇珠成形术</t>
  </si>
  <si>
    <t>消毒铺巾，设计切口，麻醉，重组口轮匝肌，转移红唇黏膜瓣，缝合。</t>
  </si>
  <si>
    <t>HHN83305</t>
  </si>
  <si>
    <t>大口畸形矫正术</t>
  </si>
  <si>
    <t>消毒铺巾，确定新口角位置，设计红唇黏膜瓣，向内翻转做口内黏膜，缝合口轮匝肌，对偶缝合口角皮肤。</t>
  </si>
  <si>
    <t>HHN83306</t>
  </si>
  <si>
    <t>唇弓不齐矫正术</t>
  </si>
  <si>
    <t>指阻滞麻醉下设计、手术切开，皮瓣移位，矫正唇弓不齐，缝合。</t>
  </si>
  <si>
    <t>HHN83307</t>
  </si>
  <si>
    <t>厚唇重唇矫正术</t>
  </si>
  <si>
    <t>指阻滞麻醉下设计，手术切除部分唇红组织，修整，缝合成形。</t>
  </si>
  <si>
    <t>HHN83308</t>
  </si>
  <si>
    <t>薄唇矫正术</t>
  </si>
  <si>
    <t>指阻滞麻醉下，设计，手术切开，制作移植床、植入增厚组织或抽取的脂肪。</t>
  </si>
  <si>
    <t>HHN83309</t>
  </si>
  <si>
    <t>唇瘢痕切除整形术</t>
  </si>
  <si>
    <t>消毒铺巾，设计切口，切除唇部瘢痕，形成白唇皮瓣、红唇黏膜瓣，重组口轮匝肌，止血，调整唇部形态，缝合。</t>
  </si>
  <si>
    <t>HHN83310</t>
  </si>
  <si>
    <t>口哨唇矫正术</t>
  </si>
  <si>
    <t>指阻滞麻醉下设计、手术切开，皮瓣移位，矫正口哨畸形，缝合。</t>
  </si>
  <si>
    <t>HHN83311</t>
  </si>
  <si>
    <t>单侧唇裂术后继发唇畸形矫正术</t>
  </si>
  <si>
    <t>消毒铺巾，设计切口，切除瘢痕，切断口轮匝肌异位止点，使其解剖复位，调整白唇皮瓣、红唇黏膜瓣，止血，缝合。</t>
  </si>
  <si>
    <t>HHN83312</t>
  </si>
  <si>
    <t>双侧唇裂术后继发唇畸形矫正术</t>
  </si>
  <si>
    <t>消毒铺巾，设计切口，形成叉状瓣延长鼻小柱，调整白唇瓣，红唇黏膜瓣，重组口轮匝肌，止血，缝合。</t>
  </si>
  <si>
    <t>HHN89302</t>
  </si>
  <si>
    <t>唇部脂肪填充术</t>
  </si>
  <si>
    <t>局麻设计，受区切口注射纯化之颗粒脂肪，轻揉，供区加压包扎。</t>
  </si>
  <si>
    <t>HHN89303</t>
  </si>
  <si>
    <t>唇外翻畸形矫正皮片移植术</t>
  </si>
  <si>
    <t>消毒铺巾，切除唇部瘢痕，彻底松解挛缩，于供皮区切取皮片，移植于唇部创面，包堆包扎，修复缺损。</t>
  </si>
  <si>
    <t>HHN89304</t>
  </si>
  <si>
    <t>唇外翻畸形矫正局部皮瓣转移修复术</t>
  </si>
  <si>
    <t>消毒铺巾，切除唇部瘢痕，彻底松解挛缩，于唇部创面附近切取局部皮瓣转移，修复唇部创面。</t>
  </si>
  <si>
    <t>HHP73302</t>
  </si>
  <si>
    <t>颊脂垫切除术</t>
  </si>
  <si>
    <t>设计，口内颊部黏膜切口，切开，在颊肌下分离显露颊脂垫，取出部分颊脂垫体部，彻底止血。注意保护腮腺导管和面神经。缝合，包扎，加压包扎。</t>
  </si>
  <si>
    <t>HHX24702</t>
  </si>
  <si>
    <t>种植外科导板制备</t>
  </si>
  <si>
    <t>在研究模型上排牙，根据设计方案用压模或热凝的方法制备种植体植入导板。</t>
  </si>
  <si>
    <t>HHX65301</t>
  </si>
  <si>
    <t>种植体周围洁治术</t>
  </si>
  <si>
    <t>使用种植体专用洁治器，洁牙机配合彻底清除种植修复体以及基台周围的软垢、结石等，上药。</t>
  </si>
  <si>
    <t>HHX73301</t>
  </si>
  <si>
    <t>种植体周围翻瓣刮治术</t>
  </si>
  <si>
    <t>局部浸润或阻滞麻醉，种植体周围软组织翻瓣，显露炎症累及的种植体表面，彻底清除周围炎症组织，冲洗，缝合。</t>
  </si>
  <si>
    <t>HYA62301</t>
  </si>
  <si>
    <t xml:space="preserve">隆乳术
</t>
  </si>
  <si>
    <t xml:space="preserve">含经腋窝切口入路、乳晕切口入路、乳房下皱襞切口入路进行的胸大肌下、乳腺后间隙假体置入隆乳术。含包膜切除、包膜瓣成形及转移、包膜腔调整、自体真皮片或人工材料修补。
</t>
  </si>
  <si>
    <t>HYA62302</t>
  </si>
  <si>
    <t>内窥镜辅助假体置入隆乳术</t>
  </si>
  <si>
    <t>体位摆放，消毒铺巾，设计假体置入位置，剥离范围及切口，肋间神经阻滞及局部浸润麻醉，经腋窝切开皮肤、皮下组织，找到胸大肌后间隙，经切口作胸大肌后间隙的剥离，在内窥镜辅助下作假体腔隙的调整、定位，胸大肌离断，双平面的形成，止血，乳房假体置入，位置及形态调整，电刀及双极电凝止血，引流管置入及切口分层缝合，乳房包扎固定。</t>
  </si>
  <si>
    <t>HYA62303</t>
  </si>
  <si>
    <t>自体颗粒脂肪注射隆乳术</t>
  </si>
  <si>
    <t>估算所需脂肪量，选择脂肪颗粒供区，术前设计，消毒铺巾，体位摆放，受区肋间神经阻滞麻醉，局部浸润麻醉，皮肤作小切口，在皮下、乳腺、胸肌各层次注射颗粒脂肪，间断关闭切口，吸脂供区加压包扎。</t>
  </si>
  <si>
    <t>HYA64301</t>
  </si>
  <si>
    <t>乳房假体取出术</t>
  </si>
  <si>
    <t>手术设计，消毒铺巾，体位摆放，切开并分离假体取出通路，探查并切开假体包膜腔，取出乳房假体，切除(或部分切除)假体包膜，止血，引流管放置，逐层关闭切口。</t>
  </si>
  <si>
    <t>HYA64302</t>
  </si>
  <si>
    <t>乳房内注射材料取出术</t>
  </si>
  <si>
    <t>消毒铺巾，体位摆放，根据术前影像学检查结果，判断乳房内人工材料的位置和性质，并设计切口，切口局部麻醉浸润，切开皮肤及皮下组织，剥离，在乳房内探查、清除凝胶样人工材料，剥离切除团块状材料及严重变性组织，反复灌洗清除残留材料，吸引器吸除组织内少量人工材料及变性组织，双极电凝止血，放置引流管，分层缝合切口，加压包扎。</t>
  </si>
  <si>
    <t>HYA66301</t>
  </si>
  <si>
    <t>乳房假体置换术</t>
  </si>
  <si>
    <t>手术设计，消毒铺巾，体位摆放，切开并分离假体取出通路，探查并切开假体包膜腔，取出乳房假体，切除假体包膜，通过剥离或缝合调整假体腔隙，置入乳房假体，调整假体位置，止血，引流管放置，逐层关闭切口，加压包扎固定。</t>
  </si>
  <si>
    <t>HYA73302</t>
  </si>
  <si>
    <t>乳房肥大抽吸术</t>
  </si>
  <si>
    <t>局麻设计抽吸范围，注射肿胀液(大约1000－3000毫升)，皮肤切口，吸脂针经皮肤切口于皮下及腺体中反复抽吸，待肥大的乳腺消除、胸部平整、两侧对称，排挤积液，放置引流，加压包扎。</t>
  </si>
  <si>
    <t>HYA73303</t>
  </si>
  <si>
    <t>乳房内注射材料取出感染灶清除术</t>
  </si>
  <si>
    <t>指乳房内注射人工材料后出现感染、窦道的切除术。消毒铺巾，体位摆放，根据术前影像学检查结果，判断乳房内人工材料的位置和性质，沿感染严重部位或已形成的窦道切开，探查并找到感染腔隙，清除凝胶样人工材料及感染灶，剥离切除固态材料及严重变性组织，反复灌洗清除残留材料，完整切除窦道，双极电凝止血，放置引流管，分层缝合切口，加压包扎。</t>
  </si>
  <si>
    <t>HYA73304</t>
  </si>
  <si>
    <t>乳房扩张器取出扩张包膜切除术</t>
  </si>
  <si>
    <t>指乳房内扩张器置入术后扩张器取出，假体置换乳房再造术。术前设计，消毒铺巾，体位摆放，切开皮肤、皮下组织及扩张器包膜，取出扩张器，切除包膜，以电刀乳房内扩张腔隙调整，乳房假体置入，调整再造腔隙，重新调整乳房下皱襞位置，双极电凝止血，放置引流管，分层缝合切口，加压包扎。</t>
  </si>
  <si>
    <t>HYA81301</t>
  </si>
  <si>
    <t xml:space="preserve">乳房缩小整形术
</t>
  </si>
  <si>
    <t xml:space="preserve">可采用环乳晕切口、倒T形切口、垂直切口，保留乳晕的同时，切除部分乳腺脂肪组织及多余皮肤，将乳房重新塑形。
</t>
  </si>
  <si>
    <t>HYA81302</t>
  </si>
  <si>
    <t>巨乳缩小整形术</t>
  </si>
  <si>
    <t>术前设计，消毒铺巾，乳头乳晕蒂皮内局麻浸润，沿切口切开，乳头乳晕蒂去表皮，沿乳头蒂周围切开皮肤、皮下，沿腺体表面分离至胸大肌表面，保留乳头乳晕蒂，切除多余腺体及脂肪组织，腺体塑形，重新定位乳头位置、去除乳房多余皮肤及脂肪，止血并放置引流，乳晕周围荷包缝合，逐层缝合皮下组织和皮肤，包扎固定。</t>
  </si>
  <si>
    <t>HYA81303</t>
  </si>
  <si>
    <t>巨乳缩小术-抽吸法</t>
  </si>
  <si>
    <t>局麻设计，测量两侧乳房体积，预计吸脂量，注射肿胀液(大约1000－4000毫升)，皮肤切口，吸脂针经皮肤切口抽吸多余皮下脂肪及腺体，至抽吸量基本符合估计量，所剩乳房大小合适、两侧对称，排挤积液，加压包扎。含腺体切除。</t>
  </si>
  <si>
    <t>HYA83301</t>
  </si>
  <si>
    <t>乳房上提整形术</t>
  </si>
  <si>
    <t>含手术设计，消毒铺巾，体位摆放，乳晕周围双环切口间皮肤去表皮形成真皮帽，外周切口切开及皮下剥离，乳腺悬吊及塑形，外环切口荷包缝合，环形切口分层缝合。含乳房腺体切除。</t>
  </si>
  <si>
    <t>HYA83302</t>
  </si>
  <si>
    <t>乳房下皱襞成形术</t>
  </si>
  <si>
    <t>指各种乳房手术后乳房下皱襞形态及位置不满意的手术修整。含手术设计，消毒铺巾，局部浸润麻醉，组织切开、分离，组织切除，乳房下皱襞皮下组织与胸壁缝合固定，乳房下皱襞位置调整。</t>
  </si>
  <si>
    <t>消毒铺巾，体位摆放，设计假体剥离范围，分离假体置入通路，剥离假体腔隙，确定组织缺损面积，取脱细胞异体真皮或自体供区切取，并修剪形成真皮片，基底止血并分层关闭供区，真皮片移植至乳房缺损部位，与周围组织固定，置入乳房假体，确定假体位置及方向，调整乳房形态，置入引流管，逐层关闭切口，包扎固定假体。</t>
  </si>
  <si>
    <t>HYA83305</t>
  </si>
  <si>
    <t>隆乳术后继发畸形矫正术</t>
  </si>
  <si>
    <t>指假体隆乳术后出现的不对称，形态异常等再次修复手术。包含手术设计，消毒铺巾，体位摆放，沿乳晕或乳房下皱襞切口切开皮肤，探查，切开包膜囊，取出乳房假体，完整或部分切除包膜，重新确定分离范围，重新分离假体腔隙，止血，置入假体，调整假体方向、位置及乳房形态，放置引流管，逐层缝合手术通路，包扎固定假体。</t>
  </si>
  <si>
    <t>HYA83306</t>
  </si>
  <si>
    <t>副乳矫正术-抽吸法</t>
  </si>
  <si>
    <t>局麻设计，注射肿胀液(大约1000－3000毫升)，皮肤切口，吸脂针经皮肤切口于皮下及腺体中反复抽吸，待肥大的乳腺消除，胸部平整、两侧对称，排挤积液，加压包扎。</t>
  </si>
  <si>
    <t>HYA89303</t>
  </si>
  <si>
    <t>再造乳房皮瓣修整术</t>
  </si>
  <si>
    <t>指对再造乳房形态、位置进行再造术后Ⅱ期修整。消毒铺巾，手术设计，局部浸润麻醉，沿皮瓣边缘切开，修整皮瓣脂肪、皮肤，修整皮瓣模拟对侧乳房形态，皮瓣重新固定，放置引流，分层关闭切口。含肌皮瓣断蒂术。</t>
  </si>
  <si>
    <t>HYA89305</t>
  </si>
  <si>
    <t>假体置入乳房再造术</t>
  </si>
  <si>
    <t>术前设计，消毒铺巾，体位摆放，局部浸润麻醉，胸壁瘢痕切除，假体腔隙分离，扩张器临时置入测试乳房体积，确定假体型号，置入假体及定位，调整乳房形态，放置引流管，关闭肌肉、皮下及皮肤切口，加压包扎固定。含扩张器取出、包膜切除术、乳头乳晕重建和乳腺切除、自体真皮片、人工材料修补。</t>
  </si>
  <si>
    <t>HYA89306</t>
  </si>
  <si>
    <t>横行腹直肌肌皮瓣乳房Ⅱ期重建术(TRAM)</t>
  </si>
  <si>
    <t>含胸壁瘢痕切除，胸部受区皮下腔隙分离，单侧横行腹直肌肌皮瓣(TRAM皮瓣)切取、转移、定位和塑形，腹直肌前鞘人工材料修补，供区切口减张缝合关闭。含乳头乳晕重建、乳腺切除、腹壁整形、血管吻合的动脉、静脉增强灌流术。</t>
  </si>
  <si>
    <t>HYA89307</t>
  </si>
  <si>
    <t>带蒂皮瓣假体置入乳房再造术</t>
  </si>
  <si>
    <t>指在各种皮瓣转移乳房再造同时，置入乳房假体进行乳房再造。含皮瓣移植后假体腔隙的调整、假体置入、位置调整及假体固定，引流管放置及切口缝合。</t>
  </si>
  <si>
    <t>HYB81301</t>
  </si>
  <si>
    <t>乳晕缩小整形术</t>
  </si>
  <si>
    <t>手术设计，消毒铺巾，乳晕周围双环切口间皮内浸润局部麻醉，双环切口线间去表皮，外环切口皮内荷包缝合，以缩小外环切口，外环切口调整塑形，两切口间断缝合。</t>
  </si>
  <si>
    <t>HYB83301</t>
  </si>
  <si>
    <t>乳头整形术</t>
  </si>
  <si>
    <t>常规消毒，铺无菌巾，设计切口，按设计线切除多余乳晕皮肤，部分切除多余乳头(横行、斜环、纵行)，电凝止血，缝合。</t>
  </si>
  <si>
    <t>HYB83303</t>
  </si>
  <si>
    <t>乳头内陷矫正术-切开法</t>
  </si>
  <si>
    <t>术前设计，消毒铺巾，局部浸润麻醉，乳头切开，乳腺导管离断，乳头软组织分离，挛缩组织松解，乳头组织缝合，乳头塑形，切口缝合。</t>
  </si>
  <si>
    <t>HYB83304</t>
  </si>
  <si>
    <t>乳头内陷矫正术-组织瓣充填法</t>
  </si>
  <si>
    <t>术前设计，消毒铺巾，局部浸润麻醉，乳头切开，乳腺导管离断，乳头软组织分离，挛缩组织松解，以乳腺组织瓣或乳晕组织瓣充填乳头下的组织缺损，乳头塑形，切口缝合。</t>
  </si>
  <si>
    <t>HYB83305</t>
  </si>
  <si>
    <t>乳头内陷支架牵引矫正术</t>
  </si>
  <si>
    <t>消毒铺巾，手术设计，局部浸润麻醉，乳头外牵引支架制作，乳头钢丝穿刺，外支架固定，乳头形态调整。</t>
  </si>
  <si>
    <t>HYB89301</t>
  </si>
  <si>
    <t>乳头再造术</t>
  </si>
  <si>
    <t>消毒铺巾，体位摆放，乳头乳晕定位，根据血运情况设计皮瓣，皮瓣切开游离，皮瓣塑形固定，皮瓣修整，切口缝合。</t>
  </si>
  <si>
    <t>HYB89302</t>
  </si>
  <si>
    <t>乳头乳晕再造术</t>
  </si>
  <si>
    <t>消毒铺巾，设计切口，确定乳头乳晕位置，设计局部皮瓣，切开、剥离、形成皮瓣，电凝止血，皮瓣塑形缝合、固定、修整，切口缝合。</t>
  </si>
  <si>
    <t>HYB89303</t>
  </si>
  <si>
    <t xml:space="preserve">乳头乳晕Ⅱ期再造术
</t>
  </si>
  <si>
    <t xml:space="preserve">Ⅱ期再造术指乳癌根治术或乳房切除后，间隔若干时间再行乳头乳晕再造术。切除原手术瘢痕，将附近带血管蒂的肌皮组织移植并行乳头乳晕再造成形，止血，置引流管引出固定，加压包扎。
</t>
  </si>
  <si>
    <t>HYB89304</t>
  </si>
  <si>
    <t>皮片游离移植乳晕再造术</t>
  </si>
  <si>
    <t>指从小阴唇等部位获取皮片，移植至乳晕部位进行乳晕再造。含手术设计，消毒铺巾，体位摆放，供区及受区局部浸润麻醉，切取皮片备用，再造乳晕部位去表皮，将切取供区皮片移植至受区并缝合固定。</t>
  </si>
  <si>
    <t>HYE61301</t>
  </si>
  <si>
    <t>面部脂肪填充术</t>
  </si>
  <si>
    <t>局麻设计，受区局麻，切口，注射纯化之颗粒脂肪，轻揉，供区加压包扎。</t>
  </si>
  <si>
    <t>HYE61302</t>
  </si>
  <si>
    <t>自体脂肪注射额部填充术</t>
  </si>
  <si>
    <t>局部麻醉，设计，于身体的其它部位采用脂肪抽吸技术，获得自体颗粒脂肪，清洗纯化，用表皮生长因子清洗，注射移植到颞部，加压包扎。</t>
  </si>
  <si>
    <t>HYE62301</t>
  </si>
  <si>
    <t>假体置入隆额术</t>
  </si>
  <si>
    <t>麻醉，设计，雕刻假体，骨膜表面剥离腔隙，将设计好大小的假体材料放入，冲洗，逐层缝合切口，加压包扎。</t>
  </si>
  <si>
    <t>HYE83310</t>
  </si>
  <si>
    <t>面部瘢痕切除Z字整形术</t>
  </si>
  <si>
    <t>麻醉，设计，切除面部瘢痕，于瘢痕两侧正常组织内设计“Z”字整形术切口，切开皮瓣，换位缝合，包扎。</t>
  </si>
  <si>
    <t>HYE83311</t>
  </si>
  <si>
    <t>隆颏术后继发畸形矫正术</t>
  </si>
  <si>
    <t>消毒铺巾，设计，局麻，下唇前庭沟切口，切开黏膜直至骨膜，双极电凝器止血，骨膜下剥离，将假体取出，重新雕刻或更换假体，剥离腔隙至合适大小，重新置入假体，固定，缝合切口。</t>
  </si>
  <si>
    <t>HYE83312</t>
  </si>
  <si>
    <t>瘢痕秃发扩张皮瓣修复术</t>
  </si>
  <si>
    <t>消毒铺巾，切口设计，局部麻醉，切开头皮，取出扩张器，按设计做附加切口修整皮瓣，切除秃发区瘢痕，双极电凝止血，将皮瓣转移修复头皮缺损区，缝合，放置引流，包扎。</t>
  </si>
  <si>
    <t>HYE89329</t>
  </si>
  <si>
    <t>酒窝再造术</t>
  </si>
  <si>
    <t>消毒铺巾，设计，局麻，先标定笑靥的位置，在口内相对的颊黏膜处做小切口，修剪少量肌肉，分层缝合。</t>
  </si>
  <si>
    <t>HYK62301</t>
  </si>
  <si>
    <t>臀部脂肪填充术</t>
  </si>
  <si>
    <t>HYN62301</t>
  </si>
  <si>
    <t>手背脂肪填充术</t>
  </si>
  <si>
    <t>HYR73309</t>
  </si>
  <si>
    <t>激光磨削术</t>
  </si>
  <si>
    <t>消毒，局部麻醉，使用二氧化碳脉冲激光设备或点阵激光或铒激光，调整激光能量等参数，反复照射治疗区域。</t>
  </si>
  <si>
    <t>HYR73314</t>
  </si>
  <si>
    <t>脂肪抽吸术</t>
  </si>
  <si>
    <t>局麻设计吸脂范围，术区注射肿胀液(根据吸脂面积的大小不同肿胀液的量不同，一般一个部位1000-3000毫升)，皮肤切口，吸脂针经皮肤切口均匀抽吸皮下脂肪，检查术区平整、对称，挤压积液，放置引流，加压包扎。含脂肪注射。具体部位如下(除头面部、腹部之外，均按单侧计)：头面部分为颌下、面部(面颊及咬肌腮腺区)两个部位；上肢分为上臂(含后外侧，前内侧)、前臂两个部位；腹部分为上腹(脐以上、剑突以下，两侧可向外延伸至腋中线)、下腹(脐以下腹股沟与阴阜上界连线之间)两个部位；躯干分为髂、腰、背部三个部位；臀部；大腿分为大腿前内侧、大腿后侧、大腿外侧；小腿。</t>
  </si>
  <si>
    <t>HYR73315</t>
  </si>
  <si>
    <t>脂肪抽吸术-注射器法</t>
  </si>
  <si>
    <t>局麻设计，区分吸脂不足及过度抽吸区域，分别标示，注射肿胀液，切口，以注射器法及较细的吸脂针反复抽吸皮下瘢痕区域多余之皮下脂肪至局部与周边平整，抽吸出的脂肪纯化，如不足时，选择身体其它部位作为供区，注射肿胀液，切口，以注射器法及较细的吸脂针抽吸脂肪，纯化脂肪。</t>
  </si>
  <si>
    <t>HYR81301</t>
  </si>
  <si>
    <t>微晶磨削术</t>
  </si>
  <si>
    <t>指利用金属砂微粒喷洒作用于皮肤。消毒，局部麻醉，利用微晶磨削机磨削患处，创面处理。</t>
  </si>
  <si>
    <t>HYR81302</t>
  </si>
  <si>
    <t>机械磨削术</t>
  </si>
  <si>
    <t>消毒，局部麻醉，标记治疗区域，使用磨削机磨削头磨削，创面处理。</t>
  </si>
  <si>
    <t>HYS72301</t>
  </si>
  <si>
    <t>电解脱毛治疗</t>
  </si>
  <si>
    <t>消毒，局部麻醉，将电解针顺毛干方向插入，打开电解设备，烧灼一段时间后拔出电解针，依次插入其余待治疗的毛囊区域，处理创面。</t>
  </si>
  <si>
    <t>HYS83301</t>
  </si>
  <si>
    <t>“八”字眉畸形矫正术</t>
  </si>
  <si>
    <t>术前设计，消毒铺巾，局部浸润麻醉，切开皮肤和皮下组织，切除设计区皮肤，双极电凝止血，缝合皮下组织和皮肤，包扎固定。</t>
  </si>
  <si>
    <t>HYS83302</t>
  </si>
  <si>
    <t>眉移位畸形矫正术</t>
  </si>
  <si>
    <t>HYS83303</t>
  </si>
  <si>
    <t>眉部分缺损修复术</t>
  </si>
  <si>
    <t xml:space="preserve">术前设计，消毒铺巾，局部浸润麻醉，受区处理，采取头皮，全厚头皮片移植，双极电凝止血，缝合皮下组织和皮肤，包扎固定。
</t>
  </si>
  <si>
    <t>HYS83304</t>
  </si>
  <si>
    <t>瘢痕性脱发区缩小术</t>
  </si>
  <si>
    <t>消毒铺巾，手术设计，局部麻醉，尽量切除脱发瘢痕，双极电凝止血，缝合，包扎。</t>
  </si>
  <si>
    <t>HYS89301</t>
  </si>
  <si>
    <t>毛发移植眉缺损再造术</t>
  </si>
  <si>
    <t>消毒铺巾，设计切口，切开，电凝或压迫止血，切取枕部毛发移植至受区，缝合伤口，加压包扎。</t>
  </si>
  <si>
    <t>HYS89302</t>
  </si>
  <si>
    <t>全厚头皮游离移植眉再造术</t>
  </si>
  <si>
    <t>HYS89303</t>
  </si>
  <si>
    <t>颞浅动脉岛状瓣转移眉</t>
  </si>
  <si>
    <t>消毒铺巾，设计切口，切开，电凝或压迫止血，松解切除挛缩瘢痕，取颞部岛状头皮瓣移转至受区，缝合伤口，加压包扎。</t>
  </si>
  <si>
    <t>HYS89304</t>
  </si>
  <si>
    <t>眉毛游离皮瓣移植术</t>
  </si>
  <si>
    <t>术前设计，消毒铺巾，体位摆放，麻醉，切取一小条眉毛，游离移植至受区，缝合固定，打包包扎，供区直接缝合。</t>
  </si>
  <si>
    <t>HYS89305</t>
  </si>
  <si>
    <t>眉毛带蒂皮瓣转移术</t>
  </si>
  <si>
    <t>术前设计，消毒铺巾，体位摆放，麻醉，切取一小条带蒂眉毛，转位移植至受区，缝合固定，供区直接缝合。</t>
  </si>
  <si>
    <t>HYS89306</t>
  </si>
  <si>
    <t>睫毛移植术</t>
  </si>
  <si>
    <t>消毒铺巾，局麻后于枕后项上区切取相应大小的含毛囊头皮一条，双极电凝止血，供区缝合，将头皮毛发分离镊和特种刀片制备成含单株毛囊的移植物不少于80单位并于毛发分离放大镜下检查后低温保护，面部消毒铺巾，上睑区作局麻浸润后，将前述之移植物尽量按睫毛排列方向及位置逐一植于睑缘部。</t>
  </si>
  <si>
    <t>HYS89307</t>
  </si>
  <si>
    <t xml:space="preserve"> 眉毛移植术</t>
  </si>
  <si>
    <t>设计确定眉毛移植区，消毒铺巾，局麻后于枕后区切取相应大小的含毛囊头皮一条，供区缝合，将头皮一毛发分离镊及特种刀片制备成含单株毛囊的移植物若干单位，毛发放大镜检查后置低温保护，面部消毒铺巾，移植区作局麻浸润后，将前述之移植物尽量按局部眉毛生长排列方向及位置逐一植于设计区。</t>
  </si>
  <si>
    <t xml:space="preserve">根 </t>
  </si>
  <si>
    <t>HYS89308</t>
  </si>
  <si>
    <t>胡须移植术</t>
  </si>
  <si>
    <t>设计确定胡须移植区，消毒铺菌巾，局麻后于枕后区切取相应大小的含毛囊头皮一条，双极电凝止血，供区缝合，将头皮制备成含单株毛囊的移植物若干单位毛发发大镜检查后置低温保护，面部常规消毒铺无菌巾，移植区作局麻浸润后，将前述之移植物尽量按局部胡须生长排列方向及位置逐一植于设计区。</t>
  </si>
  <si>
    <t>HYS89309</t>
  </si>
  <si>
    <t xml:space="preserve"> 毛发移植胡须再造术</t>
  </si>
  <si>
    <t>消毒铺巾，设计，麻醉，切取和处理全厚头皮条，双极电凝止血，将头皮切成约含1-4根毛囊的移植物，并移植到胡须缺损区，加压包扎。</t>
  </si>
  <si>
    <t>HYS89310</t>
  </si>
  <si>
    <t>头皮复合组织游离移植</t>
  </si>
  <si>
    <t>消毒铺巾，设计，麻醉，切除唇部病变组织，彻底松解挛缩，双极电凝止血，于头皮切取全厚头皮，修剪，勿破坏毛囊，将头皮复合组织移植到唇部，再造胡须。加压包扎。</t>
  </si>
  <si>
    <t>HYS89311</t>
  </si>
  <si>
    <t>颞浅动脉岛状头皮瓣胡须再造术</t>
  </si>
  <si>
    <t>消毒铺巾，麻醉，术前用超声多普勒探测出颞浅动脉顶支位置和走行，形成头皮岛状皮瓣，通过皮下隧道转移至唇部，再造胡须，包扎。</t>
  </si>
  <si>
    <t>HYS89312</t>
  </si>
  <si>
    <t>头部毛发移植术</t>
  </si>
  <si>
    <t>设计确定头发移植区，消毒铺巾，局麻后于枕后区切取相应大小的含毛囊头皮一条，双极电凝止血，供区缝合，将头皮以毛发分离镊和特种刀片制备成含1、2、3、4株毛囊的移植物若干单位，毛发放大镜检查后置于低温下保护，头部消毒铺巾，移植区作局麻浸润后，将前述之移植物尽量按局部头发生长排列方向及位置逐一以植发镊植于设计区。</t>
  </si>
  <si>
    <t>每移植物</t>
  </si>
  <si>
    <t>HYS89313</t>
  </si>
  <si>
    <t>腋毛移植术</t>
  </si>
  <si>
    <t>设计确定腋毛移植区，消毒铺巾，局麻后于枕后区切取相应大小的含毛囊头皮一条，双极电凝止血，供区缝合，将头皮一毛发分离镊和特种刀片制备成含单株毛囊的移植物若干单位，毛发放大镜检查后置于低温保护，腋部消毒铺巾，移植区作局麻浸润后，将前述之移植物尽量按局部体毛生长排列方向及位置逐一移植发镊植于设计区。</t>
  </si>
  <si>
    <t>HYS89314</t>
  </si>
  <si>
    <t>阴毛移植术</t>
  </si>
  <si>
    <t>设计确定阴毛移植区，消毒铺巾，局麻后于枕后区切取相应大小的含毛囊头皮一条，双极电凝止血，供区缝合，将头皮一毛发分离镊及特种刀片制备成含单株毛囊的移植物若干单位，毛发放大镜检查后置于低温下保护，阴部常规消毒铺无菌巾，移植区作局麻浸润后，将前述之移植物尽量按局部体毛生长排列方向及位置逐一植于设计区。</t>
  </si>
  <si>
    <t>HYS89315</t>
  </si>
  <si>
    <t>体毛移植术</t>
  </si>
  <si>
    <t>设计确定体毛移植区，消毒铺巾，局麻后于枕后区切取相应大小的含毛囊头皮一条，双极电凝止血，供区缝合，将头皮一毛发分离镊及特种刀片制备成含单株毛囊的移植物若干单位，毛发放大镜检查后置于低温下保护，相应体部常规消毒铺无菌巾，移植区作局麻浸润后，将前述之移植物尽量按局部体毛生长排列方向及位置逐一植于设计区。</t>
  </si>
  <si>
    <t>KHA27401</t>
  </si>
  <si>
    <t>复杂颅颌面畸形的辅助正畸治疗</t>
  </si>
  <si>
    <t>指各种复杂颅颌面发育综合征伴牙弓狭窄、深覆合、深覆盖、反合、开合、偏合畸形的正畸治疗，使用固定矫治器、扩弓、上颌前牵、配合颌骨牵张或正颌手术矫治。含错合畸形诊断分析、矫治方案设计、矫治器安装，以及治疗期间每次复诊检查、矫治器调整、加力等处置。约35－40次复诊需要治疗36个月左右。</t>
  </si>
  <si>
    <t>KHA27402</t>
  </si>
  <si>
    <t>乳牙期颜面不对称畸形正畸治疗</t>
  </si>
  <si>
    <t>指乳牙期颜面不对称伴偏合、反合畸形，使用活动矫治器矫治，含错合畸形诊断分析、矫治方案设计、矫治器安装，以及治疗期间每次复诊检查、矫治器调整、加力等处置。约30－35次复诊需要治疗18个月左右。</t>
  </si>
  <si>
    <t>KHA27403</t>
  </si>
  <si>
    <t>替牙期颜面不对称畸形的正畸治疗</t>
  </si>
  <si>
    <t>指替牙期颜面不对称伴偏合、反合畸形，使用活动与固定矫治器矫治，含错合畸形诊断分析、矫治方案设计、矫治器安装，以及治疗期间每次复诊检查、矫治器调整、加力等处置。约25－30次复诊需要治疗24个月左右。</t>
  </si>
  <si>
    <t>KHA27404</t>
  </si>
  <si>
    <t>恒牙期颜面不对称畸形的正畸治疗</t>
  </si>
  <si>
    <t>指恒牙期颜面不对称伴反合、偏合畸形的正畸治疗，使用固定矫治器矫治。含错合畸形诊断分析、矫治方案设计、矫治器安装，以及治疗期间每次复诊检查、矫治器调整、加力等处置。约35－40次复诊需要治疗36个月左右。</t>
  </si>
  <si>
    <t>KHE24401</t>
  </si>
  <si>
    <t>颌骨缺损自体骨组织移植手术导板制作</t>
  </si>
  <si>
    <t>导板设计、技工室制作。每个疗程分两次治疗，患者第一次就诊，进行数据采集，导板的设计和制作；第二次，患者进行手术，术中进行导板的试戴和个性化修整。含制取印模、模型。</t>
  </si>
  <si>
    <t>每区段/每疗程</t>
  </si>
  <si>
    <t>KHF24401</t>
  </si>
  <si>
    <t>上颌骨缺损阻塞器修复</t>
  </si>
  <si>
    <t>上颌阻塞器部件的设计、技工室制作。需4次治疗完成一个疗程。含单颌前牙区、左侧后牙区、右侧后牙区区段。含制取印模、模型、各类可摘局部义齿、修复术。</t>
  </si>
  <si>
    <t>KHG24401</t>
  </si>
  <si>
    <t>下颌骨带翼导板修复</t>
  </si>
  <si>
    <t>常规带翼导板设计、制作。需2次治疗完成一个疗程。含单颌前牙区、左侧后牙区、右侧后牙区的区段。含制取印模、模型、各类可摘局部义齿、修复术。</t>
  </si>
  <si>
    <t>KHJ25401</t>
  </si>
  <si>
    <t>髁突骨折开口合板治疗</t>
  </si>
  <si>
    <t>用于外伤性颞下颌关节骨折、或疑似骨折与渗出的保守治疗，需2次治疗完成一个疗程。含制作全牙列自凝树脂材料合板、试戴、首次咬合衬垫与调磨，模型制备。</t>
  </si>
  <si>
    <t>KHJ27401</t>
  </si>
  <si>
    <t>颞下颌关节病的正畸辅助治疗</t>
  </si>
  <si>
    <t>指伴有颞下颌关节弹响、疼痛、关节盘移位等表现，伴牙列拥挤、深覆合、反合、锁合畸形的正畸辅助治疗，使用固定矫治器矫治。含错合畸形诊断分析、矫治方案设计、矫治器安装，以及治疗期间每次复诊检查、矫治器调整、加力等处置。约25－30次复诊需要治疗24个月左右。</t>
  </si>
  <si>
    <t>KHJ27402</t>
  </si>
  <si>
    <t>复杂颞下颌关节病的正畸辅助治疗</t>
  </si>
  <si>
    <t>指伴有颞下颌关节弹响、疼痛、关节盘移位等表现，伴复杂牙列拥挤、深覆合、反合、偏合、锁合等畸形的正畸治疗，使用固定矫治器矫治，含错合畸形诊断分析、矫治方案设计、矫治器安装，以及治疗期间每次复诊检查、矫治器调整、加力等处置。约35－40次复诊需要治疗36个月左右。</t>
  </si>
  <si>
    <t>KHJ32901</t>
  </si>
  <si>
    <t>合板治疗</t>
  </si>
  <si>
    <t>针对颞下颌关节紊乱病、磨牙症、重度磨耗等而进行的以自凝树脂为材料的下颌合板治疗，首次戴用酌情进行咬合衬垫与调磨。含模型制备。</t>
  </si>
  <si>
    <t>KHN27401</t>
  </si>
  <si>
    <t>唇腭裂序列正畸治疗</t>
  </si>
  <si>
    <t>指有牙槽突裂与腭裂，前牙或前后牙反合、伴轻度颌骨畸形和面部畸形的正畸治疗。含替牙期或恒牙早期正畸治疗，使用固定矫治器、上颌扩弓、前方牵引矫治。含错合畸形诊断分析、矫治方案设计、矫治器安装，以及治疗期间每次复诊检查、矫治器调整、加力等处置。约25－30次复诊需要治疗24个月左右。</t>
  </si>
  <si>
    <t>KHN27402</t>
  </si>
  <si>
    <t>复杂唇腭裂序列正畸治疗</t>
  </si>
  <si>
    <t>指有牙槽突裂与腭裂，前后牙反合、伴严重颌骨与面部畸形的矫治，含替牙期或恒牙早期正畸治疗、使用固定矫治器、上颌扩弓、前方牵引、配合上颌骨牵张或正颌手术矫治。含错合畸形诊断分析、矫治方案设计、矫治器安装，以及治疗期间每次复诊检查、矫治器调整、加力等处置。约35－40次复诊需要治疗36个月左右。</t>
  </si>
  <si>
    <t>KHS18701</t>
  </si>
  <si>
    <t>计算机辅助固定修复体设计</t>
  </si>
  <si>
    <t>指全冠、固定桥、嵌体、贴面、桩核的计算机辅助设计。</t>
  </si>
  <si>
    <t>KHS18702</t>
  </si>
  <si>
    <t>计算机辅助可摘义齿设计</t>
  </si>
  <si>
    <t>指可摘和全口义齿计算机辅助设计。</t>
  </si>
  <si>
    <t>KHS18704</t>
  </si>
  <si>
    <t>错合畸形诊断设计</t>
  </si>
  <si>
    <t>指错合畸形的诊断与矫治方案设计。含手工牙模型测量与二维X线头影测量描图、定点、测量与分析、错合畸形诊断与矫治方案设计。</t>
  </si>
  <si>
    <t>KHS18705</t>
  </si>
  <si>
    <t>错合畸形二维诊断设计</t>
  </si>
  <si>
    <t>指错合畸形的计算机诊断与矫治方案设计。含牙模型测量与计算机二维X线头影测量描图、定点、测量与分析、错合畸形计算机二维诊断与矫治方案设计。</t>
  </si>
  <si>
    <t>KHS18706</t>
  </si>
  <si>
    <t>错合畸形三维诊断设计</t>
  </si>
  <si>
    <t>指错合畸形的三维诊断与矫治方案设计。含模型三维扫描与测量、颅颌面外形与结构的三维形态扫描、测量与分析、进行错合畸形的三维诊断与矫治设计。</t>
  </si>
  <si>
    <t>KHS24702</t>
  </si>
  <si>
    <t>塑料可摘局部义齿连续增加修复缺牙</t>
  </si>
  <si>
    <t>指在同一区内有多个牙齿连续缺失需要用塑料可摘局部义齿修复时，缺牙总数减去1即为要连续增加修复的缺牙数。(全牙列分4区：1、2、3、4或A、B、C、D区，或左上、右上、左下、右下区。)</t>
  </si>
  <si>
    <t>每牙/每疗程</t>
  </si>
  <si>
    <t>KHS24703</t>
  </si>
  <si>
    <t>铸造可摘局部义齿连续增加修复缺牙</t>
  </si>
  <si>
    <t>指在同一区内有多个牙齿连续缺失需要用铸造可摘义齿修复时，缺牙总数减去1即为要连续增加修复的缺牙数。(全牙列分4区：1、2、3、4或A、B、C、D区，或左上、右上、左下、右下区。)</t>
  </si>
  <si>
    <t>KHS24709</t>
  </si>
  <si>
    <t>义齿增加弯制部件</t>
  </si>
  <si>
    <t>指弯制卡环、支托、加强丝等，用普通自凝塑料口内直接修理。</t>
  </si>
  <si>
    <t>KHS24710</t>
  </si>
  <si>
    <t>义齿增加铸造部件</t>
  </si>
  <si>
    <t>指铸造法制作卡环、支托、加强网、合面等，用普通热凝塑料修理。需2次治疗完成一个疗程。</t>
  </si>
  <si>
    <t>KHS24711</t>
  </si>
  <si>
    <t>塑料加高咬合面</t>
  </si>
  <si>
    <t>指口内普通自凝塑料加高咬合面。含义齿咬合面处理，自凝塑料调制和口内加高咬合，调合，修形，抛光。</t>
  </si>
  <si>
    <t>KHS24712</t>
  </si>
  <si>
    <t>修复体个性调色</t>
  </si>
  <si>
    <t>指修复体的个性化染色、修饰，使用高温烤瓷炉，分层塑形、逐级染色、多次烧结。</t>
  </si>
  <si>
    <t>KHS24713</t>
  </si>
  <si>
    <t>镀金加工工艺</t>
  </si>
  <si>
    <t>采用镀金仪对修复体表面进行镀金加工。</t>
  </si>
  <si>
    <t>KHS24714</t>
  </si>
  <si>
    <t>铸钛加工工艺</t>
  </si>
  <si>
    <t>采用真空铸钛机对含纯钛及以钛为主要成分合金的修复体进行铸造加工。</t>
  </si>
  <si>
    <t>每牙/每件</t>
  </si>
  <si>
    <t>KHS24715</t>
  </si>
  <si>
    <t>铸瓷加工工艺</t>
  </si>
  <si>
    <t>采用铸瓷机对铸瓷修复体进行铸造加工。</t>
  </si>
  <si>
    <t>KHS24716</t>
  </si>
  <si>
    <t>高强度复合陶瓷加工工艺</t>
  </si>
  <si>
    <t>各类修复体的高强度氧化铝、氧化锆基底支架的加工制作。</t>
  </si>
  <si>
    <t>KHS24717</t>
  </si>
  <si>
    <t>贵金属铸造加工工艺</t>
  </si>
  <si>
    <t>指各种贵金属修复体的铸造加工。</t>
  </si>
  <si>
    <t>KHS24718</t>
  </si>
  <si>
    <t>金沉积加工工艺</t>
  </si>
  <si>
    <t>指各种修复体的金沉积加工制作。</t>
  </si>
  <si>
    <t>KHS25401</t>
  </si>
  <si>
    <t>加人造牙</t>
  </si>
  <si>
    <t>普通自凝塑料和普通硬质树脂牙口内加人造牙，调合，修形，抛光。</t>
  </si>
  <si>
    <t>KHS25402</t>
  </si>
  <si>
    <t>义齿基托修理</t>
  </si>
  <si>
    <t>指基托折裂、缺损的口内普通自凝塑料修理。含口内复位，断面处理，自凝塑料调制和口内修复，调合，修形，抛光。</t>
  </si>
  <si>
    <t>每义齿</t>
  </si>
  <si>
    <t>KHS25403</t>
  </si>
  <si>
    <t>义齿组织面重衬</t>
  </si>
  <si>
    <t>指口内直接法普通自凝塑料硬衬。含义齿组织面处理，自凝塑料调制和口内重衬，调磨修形，抛光。</t>
  </si>
  <si>
    <t>KHS25404</t>
  </si>
  <si>
    <t>制戴固定式缺隙保持器</t>
  </si>
  <si>
    <t>指用于乳牙早失，使继承恒牙正常萌出替换使用的固定式缺隙保持器。含试冠或带环、缺隙保持器制作、焊接、磷酸锌水门汀粘固等操作。</t>
  </si>
  <si>
    <t>KHS25405</t>
  </si>
  <si>
    <t>制戴活动式缺隙保持器</t>
  </si>
  <si>
    <t>指乳牙早失后牙列间隙的维持。含预备基牙，选择义齿，保持器设计，制作，试戴，调合。</t>
  </si>
  <si>
    <t>副</t>
  </si>
  <si>
    <t>KHS25701</t>
  </si>
  <si>
    <t>弹性假牙龈安装</t>
  </si>
  <si>
    <t>指普通弹性假牙龈的临床设计、技工室制作及口内戴牙。需2次治疗完成一个疗程。</t>
  </si>
  <si>
    <t>KHS25702</t>
  </si>
  <si>
    <t>塑料基托全口义齿</t>
  </si>
  <si>
    <t>无牙颌颌位关系、牙槽嵴和黏膜等口腔状况检查，普通塑料全口义齿设计，测量垂直距离，口内确定正中合关系，精确记录和转移正中合关系至口外合架上，试排前牙，技工室模型排牙，在合架上调合，蜡型制作，临床试戴，装盒包埋，高温去蜡，热凝塑料调配及充填，温控热处理义齿加工，出盒，分级打磨和抛光，临床戴牙，调整就位，修改基托，调合，抛光，复诊调整，完成治疗。需6次治疗完成一个疗程。</t>
  </si>
  <si>
    <t>KHS25703</t>
  </si>
  <si>
    <t>铸造基托全口义齿</t>
  </si>
  <si>
    <t>无牙颌颌位关系、牙槽嵴和黏膜等口腔状况检查，普通铸造全口义齿设计，技工室在两次法制取的石膏模型基础上用硅橡胶翻制阴模，耐火模型材料灌制阳模，制作金属基托蜡型，蜡型内、外包埋，用烤炉烤圈，高频铸造机精密铸造，铸件切割，喷砂机清理，打磨机粗磨、细磨、抛光，临床口内试戴基托，测量垂直距离，口内确定正中合关系，精确记录和转移正中合关系至口外合架上，试排前牙，技工室模型排牙，在合架上调合，蜡型制作，临床试戴，装盒包埋，高温去蜡，热凝塑料调配及充填，温控热处理义齿加工，出盒，分级打磨和抛光，临床戴牙，调整就位，修改基托，调合，抛光，复诊调整，完成治疗。需6次治疗完成一个疗程。</t>
  </si>
  <si>
    <t>KHS26401</t>
  </si>
  <si>
    <t>乳磨牙金属预成冠修复</t>
  </si>
  <si>
    <t>用于乳磨牙大面积缺损的修复。牙体预备，选择，修整，试戴预成冠，粘固，调合。</t>
  </si>
  <si>
    <t>KHS26402</t>
  </si>
  <si>
    <t>树脂冠桥嵌体贴面间接制作修复术</t>
  </si>
  <si>
    <t>指冠、桥、嵌体、贴面的树脂间接制作，用光、热固化设备完成。含临床牙体预备(调整椅位和体位、选择合适手机头和车针、预备引导沟、切端和合面开辟间隙、邻面片切分离、颊舌邻面消除倒凹及预留空间、颈部肩台制备、轴面角修整、精修抛光)、排龈、蜡咬合记录，选色，技工室制作可卸代型、间接法制作树脂修复体，临床口内戴牙、调整咬合、抛光完成。需2次治疗完成一个疗程。</t>
  </si>
  <si>
    <t>KHS26403</t>
  </si>
  <si>
    <t>固定矫治器复诊处置</t>
  </si>
  <si>
    <t>指固定矫治器的复诊检查与处理。含常规检查及矫治器调整、加力，更换弓丝与矫治器附件操作。</t>
  </si>
  <si>
    <t>KHS26404</t>
  </si>
  <si>
    <t>活动矫治器复诊处置</t>
  </si>
  <si>
    <t>指活动矫治器的复诊检查与处理。含常规检查及矫治器调整(卡环、弹簧加力)与更换、增加矫治器附件。</t>
  </si>
  <si>
    <t>KHS26405</t>
  </si>
  <si>
    <t>功能矫治器复诊处置</t>
  </si>
  <si>
    <t>指功能矫治器的复诊检查与处理。含常规检查及矫治器调整(卡环、弹簧加力)与更换、增加矫治器附件等操作。</t>
  </si>
  <si>
    <t>KHS26406</t>
  </si>
  <si>
    <t>舌侧固定矫治器复诊处置</t>
  </si>
  <si>
    <t>指舌侧固定矫治器的复诊检查与处理。含常规检查及矫治器调整，增加、更换弓丝与矫治器附件。</t>
  </si>
  <si>
    <t>KHS26407</t>
  </si>
  <si>
    <t>无托槽隐形矫治器复诊处置</t>
  </si>
  <si>
    <t>指无托槽隐形矫治器的复诊检查与处理。含常规检查及矫治器调整，更换、增加矫治器各种附件。</t>
  </si>
  <si>
    <t>KHS26701</t>
  </si>
  <si>
    <t>金属冠桥嵌体修复术</t>
  </si>
  <si>
    <t>指普通铸造镍铬合金冠、桥、嵌体修复。牙体预备(调整椅位和体位、选择合适手机头和车针、预备引导沟、切端和合面开辟间隙、邻面片切分离、颊舌邻面消除倒凹及预留空间、颈部肩台制备、轴面角修整、精修抛光)，蜡咬合记录，技工室制作可卸代型，涂布间隙涂料，制作蜡型，蜡型内包埋、外包埋，用烤炉烤圈，高频铸造机精密铸造，铸件切割，喷砂机清理，打磨机粗磨、细磨，模型上试戴，调整修形，上合架调合抛光，临床口内戴牙，调整咬合，抛光完成。需2次治疗完成一个疗程。</t>
  </si>
  <si>
    <t>KHS26702</t>
  </si>
  <si>
    <t>暂时塑料冠桥修复术</t>
  </si>
  <si>
    <t>普通自凝塑料口内直接制作暂时冠、桥。</t>
  </si>
  <si>
    <t>KHS26703</t>
  </si>
  <si>
    <t>烤瓷冠桥嵌体修复术</t>
  </si>
  <si>
    <t>指普通镍铬合金烤瓷冠、桥、嵌体修复。牙体预备(调整椅位和体位、选择合适手机头和车针、预备引导沟、切端和合面开辟间隙、邻面片切分离、颊舌邻面消除倒凹及预留空间、颈部肩台制备、轴面角修整、精修抛光)、蜡咬合记录、比色板目测选色，技工室制作可卸代型，涂布间隙涂料，制作基底支架蜡型，蜡型内包埋、外包埋，用烤炉烤圈，高频铸造机精密铸造，铸件切割，喷砂机清理，打磨机粗磨、细磨，模型上基底支架试合，调整修形，临床金属基底试戴，技工室基底支架清理，预氧化，遮色，分层堆瓷，高温烤瓷炉多次烧结，修形，上合架调合，上釉，临床口内戴牙，调整咬合，抛光完成。需2次治疗完成一个疗程。</t>
  </si>
  <si>
    <t>KHS26704</t>
  </si>
  <si>
    <t>金属桩核修复术</t>
  </si>
  <si>
    <t>指普通铸造镍铬合金桩核修复。牙体预备(调整椅位和体位、选择合适手机头和车针、残冠修整、专用车针根管分级预备、根管口颈袖制备)，蜡咬合记录技工室制作可卸代型，制作蜡型，蜡型内包埋、外包埋，用烤炉烤圈，高频铸造机精密铸造，铸件切割，喷砂机清理，打磨机粗磨、细磨，模型上试戴，调整修形，抛光，临床口内戴牙，调磨修整，抛光完成。需2次治疗完成一个疗程。</t>
  </si>
  <si>
    <t>KHS26705</t>
  </si>
  <si>
    <t>纤维桩核修复术</t>
  </si>
  <si>
    <t>残根残冠基牙预备和清理，使用专用套装根管预备钻进行牙齿根管逐级预备，消毒，隔湿，纤维桩粘固，普通树脂核材料塑核，桩核外形打磨修整。</t>
  </si>
  <si>
    <t>KHS26706</t>
  </si>
  <si>
    <t>光固化树脂贴面修复术</t>
  </si>
  <si>
    <t>指普通光固化树脂口内贴面直接修复。牙体预备，排龈，选色，采用光固化设备，酸蚀，清洁，粘接面处理，普通光固化树脂牙齿表面分层固化，修形，抛光完成。</t>
  </si>
  <si>
    <t>KHS26707</t>
  </si>
  <si>
    <t>瓷贴面修复术</t>
  </si>
  <si>
    <t>牙体预备、排龈、选色，技工室加工制作瓷贴面，含铸瓷/烤瓷设备的使用，临床口内戴牙，调整咬合，试色，专用粘固剂粘固，抛光完成。需2次治疗完成一个疗程。</t>
  </si>
  <si>
    <t>KHS26708</t>
  </si>
  <si>
    <t>塑料可摘局部义齿修复术</t>
  </si>
  <si>
    <t>普通塑料可摘局部义齿的设计，临床基牙预备，相关牙齿的咬合调整，上下牙列咬合关系的蜡记录及转移至口外(牙合)架上，口内试排前牙，技工室模型修整和模型设计，采用精密铸造工艺制作支托、卡环，模型排牙，蜡型制作，装盒包埋，高温去蜡，热凝塑料调配及充填，温控热处理，出盒，分级打磨和抛光，临床戴牙，调整就位，修改基托，调合，抛光，试戴，复诊调整，完成治疗。需4次治疗完成一个疗程。含预成即可义齿。</t>
  </si>
  <si>
    <t>KHS26709</t>
  </si>
  <si>
    <t>铸造可摘局部义齿修复术</t>
  </si>
  <si>
    <t>普通铸造钴铬合金支架可摘局部义齿的设计，临床基牙预备，相关牙齿的咬合调整，上下牙列咬合关系的蜡记录及转移至口外合架上，技工室模型修整，用模型观测仪进行模型设计，硅橡胶翻制阴模，耐火模型材料灌制阳模，制作金属支架蜡型，蜡型内包埋、外包埋，用烤炉烤圈，高频铸造机精密铸造，铸件切割，喷砂机清理，打磨机粗磨、细磨，模型上试戴，调整修形，调合抛光，临床口内试戴支架，调整咬合，检查合位关系，必要时重新口内记录和转移合位关系，口内试排前牙，技工室模型排牙，蜡型制作，装盒包埋，高温去蜡，热凝塑料调配及充填，温控热处理，出盒，分级打磨和抛光，临床戴牙，调整就位，修改基托，调合，抛光，试戴，复诊调整，完成治疗。需5次治疗完成一个疗程。</t>
  </si>
  <si>
    <t>KHS27401</t>
  </si>
  <si>
    <t>咬合创伤的正畸治疗</t>
  </si>
  <si>
    <t>指由错合引起的咬合创伤，拔牙或非拔牙矫治，使用固定矫治器治疗。含错合畸形诊断分析、矫治方案设计、矫治器安装，以及治疗期间每次复诊检查、矫治器调整、加力等处置。约25-30次复诊需要治疗24个月左右。</t>
  </si>
  <si>
    <t>KHS27402</t>
  </si>
  <si>
    <t>复杂咬合创伤的正畸治疗</t>
  </si>
  <si>
    <t>指由错合引起的咬合创伤，伴有开合、偏合、锁合、埋藏牙导萌等矫治，使用固定矫治器治疗。含错合畸形诊断分析、矫治方案设计、矫治器安装，以及治疗期间每次复诊检查、矫治器调整、加力等处置。约35－40次复诊需要治疗36个月左右。</t>
  </si>
  <si>
    <t>KHS27403</t>
  </si>
  <si>
    <t>正颌外科手术前后的正畸治疗</t>
  </si>
  <si>
    <t>指严重骨性Ⅱ类/Ⅲ类错合、骨性开合、深覆合、面部偏斜等畸形的正颌外科术前与术后正畸治疗，使用固定矫治器矫治。含错合畸形诊断分析、矫治方案设计、矫治器安装、治疗期间每次复诊检查、矫治器调整、加力等处置。约25－30次复诊需要治疗24个月左右。</t>
  </si>
  <si>
    <t>KHS27404</t>
  </si>
  <si>
    <t>睡眠呼吸暂停综合征的正畸辅助治疗</t>
  </si>
  <si>
    <t>指阻塞性睡眠呼吸暂停综合征(OSAS)的正畸治疗，使用活动或固定矫治器矫治，含错合畸形诊断分析、矫治方案设计、矫治器安装，以及治疗期间每次复诊检查、矫治器调整、加力等处置。约25－30次复诊需要治疗24个月左右。</t>
  </si>
  <si>
    <t>KHS27405</t>
  </si>
  <si>
    <t>活动正畸保持器治疗</t>
  </si>
  <si>
    <t>指戴用常规和改良Hawley式保持器保持，含保持期间每次复诊检查、保持器调整。</t>
  </si>
  <si>
    <t>KHS27406</t>
  </si>
  <si>
    <t>压膜式正畸保持器治疗</t>
  </si>
  <si>
    <t>指戴用常规压膜式正畸保持器保持，含保持期间每次复诊检查、保持器调整。</t>
  </si>
  <si>
    <t>KHS27407</t>
  </si>
  <si>
    <t>固定式正畸保持器治疗</t>
  </si>
  <si>
    <t>指戴用固定式正畸保持器保持，含保持期间每次复诊检查、保持器调整。</t>
  </si>
  <si>
    <t>KHS27408</t>
  </si>
  <si>
    <t>局部矫治器正畸治疗</t>
  </si>
  <si>
    <t>指个别牙伸长、倾斜、局部小间隙关闭、局部间隙开辟、微小牙齿移动等矫治。使用局部矫治器矫治(矫治器局限于3－4个牙单位以内)。含错合畸形诊断分析、矫治方案设计、矫治器安装，以及治疗期间每次复诊检查、矫治器调整、加力、矫治器损坏的修理等处置。约15－20次复诊需要治疗12个月左右。</t>
  </si>
  <si>
    <t>KHS27409</t>
  </si>
  <si>
    <t>乳牙期安氏Ⅰ类错合正畸治疗</t>
  </si>
  <si>
    <t>指乳牙期Ⅰ类错合矫治。使用缺隙保持器、活动矫治器矫治。含错合畸形诊断分析、矫治方案设计、矫治器安装，以及治疗期间每次复诊检查、矫治器调整、加力等处置。约20－25次复诊需要治疗12个月左右。</t>
  </si>
  <si>
    <t>KHS27410</t>
  </si>
  <si>
    <t>乳牙期复杂安氏Ⅰ类错合正畸治疗</t>
  </si>
  <si>
    <t>指乳牙期前牙或后牙开合、深覆合、偏颌矫治，使用活动矫治器、功能矫治器或颌骨矫形治疗。含错合畸形诊断分析、矫治方案设计、矫治器安装，以及治疗期间每次复诊检查、矫治器调整、加力等处置。约30－35次复诊需要治疗18个月左右。</t>
  </si>
  <si>
    <t>KHS27411</t>
  </si>
  <si>
    <t>替牙期安氏Ⅰ类错合活动矫治器正畸治疗</t>
  </si>
  <si>
    <t>指替牙期轻度牙列拥挤、个别牙反合、间隙等矫治。含替牙障碍、不良习惯的矫治，使用活动矫治器矫治。含错合畸形诊断分析、矫治方案设计、矫治器安装，以及治疗期间每次复诊检查、矫治器调整、加力等处置。约30－35次复诊需要治疗18个月左右。</t>
  </si>
  <si>
    <t>KHS27412</t>
  </si>
  <si>
    <t>替牙期安氏Ⅰ类错合固定矫治器正畸治疗</t>
  </si>
  <si>
    <t>指替牙期轻度牙列拥挤、个别牙反合、间隙等矫治。使用固定矫治器矫治。含错合畸形诊断分析、矫治方案设计、矫治器安装，以及治疗期间每次复诊检查、矫治器调整、加力等处置。约20－25次复诊需要治疗18个月左右。</t>
  </si>
  <si>
    <t>KHS27413</t>
  </si>
  <si>
    <t>替牙期复杂安氏Ⅰ类错合固定矫治器正畸治疗</t>
  </si>
  <si>
    <t>指替牙期前牙或后牙开合、深覆合的矫治。使用固定矫治器治疗。含错合畸形诊断分析、矫治方案设计、矫治器安装，以及治疗期间每次复诊检查、矫治器调整、加力等处置。约25－30次复诊需要治疗24个月左右。</t>
  </si>
  <si>
    <t>KHS27414</t>
  </si>
  <si>
    <t>恒牙期安氏Ⅰ类错合固定矫治器正畸治疗</t>
  </si>
  <si>
    <t>指恒牙期牙列拥挤病例，使用拔牙或扩弓、推磨牙远移矫治。使用固定矫治器矫治。含错合畸形诊断分析、矫治方案设计、矫治器安装，以及治疗期间每次复诊检查、矫治器调整、加力等处置。约25－30次复诊需要治疗24个月左右。</t>
  </si>
  <si>
    <t>KHS27415</t>
  </si>
  <si>
    <t>恒牙期复杂安氏Ⅰ类错合固定矫治器正畸治疗</t>
  </si>
  <si>
    <t>指恒牙期牙列拥挤拔牙间隙调整病例、颌骨前突或伴有开合、深覆合、偏颌等疑难病例、阻生齿开窗导萌等矫治。使用固定矫治器矫治。含错合畸形诊断分析、矫治方案设计、矫治器安装，以及治疗期间每次复诊检查、矫治器调整、加力等处置。约35－40次复诊需要治疗36个月左右。</t>
  </si>
  <si>
    <t>KHS27416</t>
  </si>
  <si>
    <t>成人安氏Ⅰ类错合固定矫治器正畸治疗</t>
  </si>
  <si>
    <t>指成人拥挤拔牙病例、或扩弓、推磨牙远移病例，使用固定矫治器矫治，含错合畸形诊断分析、矫治方案设计、矫治器安装，以及治疗期间每次复诊检查、矫治器调整、加力等处置。约25－30次复诊需要治疗24个月左右。</t>
  </si>
  <si>
    <t>KHS27417</t>
  </si>
  <si>
    <t>成人复杂安氏Ⅰ类错合固定矫治器正畸治疗</t>
  </si>
  <si>
    <t>指成人拥挤拔牙间隙调整病例、伴有颌骨前突、开合、深覆合、偏合等疑难病例、阻生齿开窗导萌等矫治。使用固定矫治器矫治。含错合畸形诊断分析、矫治方案设计、矫治器安装，以及治疗期间每次复诊检查、矫治器调整、加力等处置。约35－40次复诊需要治疗36个月左右。</t>
  </si>
  <si>
    <t>KHS27418</t>
  </si>
  <si>
    <t>乳牙期安氏Ⅱ类错合正畸治疗</t>
  </si>
  <si>
    <t>指乳牙期上颌前突的矫治。使用活动矫治器、功能矫治器治疗。含错合畸形诊断分析、矫治方案设计、矫治器安装，以及治疗期间每次复诊检查、矫治器调整、加力等处置。约20-25次复诊需要治疗12个月左右。</t>
  </si>
  <si>
    <t>KHS27419</t>
  </si>
  <si>
    <t>乳牙期复杂安氏Ⅱ类错合正畸治疗</t>
  </si>
  <si>
    <t>指乳牙期伴有上颌前突或下颌后缩、深覆合、深覆盖畸形矫治。使用活动矫治器或活动功能矫治器矫治。含错合畸形诊断分析、矫治方案设计、矫治器安装，以及治疗期间每次复诊检查、矫治器调整、加力等处置。约30－35次复诊需要治疗18个月左右。</t>
  </si>
  <si>
    <t>KHS27420</t>
  </si>
  <si>
    <t>替牙期安氏Ⅱ类错合活动矫治器正畸治疗</t>
  </si>
  <si>
    <t>指替牙期轻度上颌前突、深覆合、深覆盖，及口腔不良习惯矫治。使用活动矫治器或活动功能矫治器矫治。含错合畸形诊断分析、矫治方案设计、矫治器安装，以及治疗期间每次复诊检查、矫治器调整、加力等处置。约30－35次复诊需要治疗18个月左右。</t>
  </si>
  <si>
    <t>KHS27421</t>
  </si>
  <si>
    <t>替牙期复杂安氏Ⅱ类错合活动矫治器正畸治疗</t>
  </si>
  <si>
    <t>指替牙期中重度上颌前突、深覆合、深覆盖，伴有开合、偏合等畸形，使用活动矫治器或活动功能矫治器矫治，含错合畸形诊断分析、矫治方案设计、矫治器安装，以及治疗期间每次复诊检查、矫治器调整、加力等处置。约35－40次复诊需要治疗24个月左右。</t>
  </si>
  <si>
    <t>KHS27422</t>
  </si>
  <si>
    <t>替牙期安氏Ⅱ类错合固定矫治器正畸治疗</t>
  </si>
  <si>
    <t>指替牙期轻度上颌前突、深覆合、深覆盖，及口腔不良习惯矫治。使用固定矫治器或固定功能矫治器矫治。含错合畸形诊断分析、矫治方案设计、矫治器安装，以及治疗期间每次复诊检查、矫治器调整、加力等处置。约20－25次复诊需要治疗18个月左右。</t>
  </si>
  <si>
    <t>KHS27423</t>
  </si>
  <si>
    <t>替牙期复杂安氏Ⅱ类错合固定矫治器正畸治疗</t>
  </si>
  <si>
    <t>指替牙期中重度上颌前突、深覆合、深覆盖，伴有开合、偏合等畸形，使用固定矫治器或固定功能矫治器矫治，含错合畸形诊断分析、矫治方案设计、矫治器安装，以及治疗期间每次复诊检查、矫治器调整、加力等处置。约25－30次复诊需要治疗24个月左右。</t>
  </si>
  <si>
    <t>KHS27424</t>
  </si>
  <si>
    <t>替牙期骨性Ⅱ类错合正畸治疗</t>
  </si>
  <si>
    <t>指替牙期轻度骨性上颌前突、深覆合、深覆盖矫治。使用固定矫治器或固定功能矫治器矫治。含错合畸形诊断分析、矫治方案设计、矫治器安装，以及治疗期间每次复诊检查、矫治器调整、加力等处置。约25－30次复诊需要治疗24个月左右。</t>
  </si>
  <si>
    <t>KHS27425</t>
  </si>
  <si>
    <t>替牙期复杂骨性Ⅱ类错合正畸治疗</t>
  </si>
  <si>
    <t>指替牙期中重度骨性上颌前突、深覆合、深覆盖或伴有开合、偏合、牙齿埋藏导萌等复杂病例矫治，使用固定矫治器或固定功能矫治器矫治，含错合畸形诊断分析、矫治方案设计、矫治器安装，以及治疗期间每次复诊检查、矫治器调整、加力等处置。约35－40次复诊需要治疗36个月左右。</t>
  </si>
  <si>
    <t>KHS27426</t>
  </si>
  <si>
    <t>恒牙期安氏Ⅱ类错合功能矫治器正畸治疗</t>
  </si>
  <si>
    <t>指恒牙期轻中度安氏Ⅱ类错合，深覆合与深覆盖矫治。使用肌激动器、肌功能调节器、双阻板功能矫治器，固定功能矫治器等矫治。含错合畸形诊断分析、矫治方案设计、矫治器安装，以及治疗期间每次复诊检查、矫治器调整、加力等处置。约20－25次复诊需要治疗18个月左右。</t>
  </si>
  <si>
    <t>KHS27427</t>
  </si>
  <si>
    <t>恒牙期复杂安氏Ⅱ类错合功能矫治器正畸治疗</t>
  </si>
  <si>
    <t>指恒牙期中重度安氏Ⅱ类错合，深覆合与深覆盖、伴有开合、偏合的矫治。使用肌激动器、肌功能调节器、双阻板功能矫治器、固定功能矫治器等矫治，含错合畸形诊断分析、矫治方案设计、矫治器安装，以及治疗期间每次复诊检查、矫治器调整、加力等处置。约25－30次复诊需要治疗24个月左右。</t>
  </si>
  <si>
    <t>KHS27428</t>
  </si>
  <si>
    <t>恒牙期安氏Ⅱ类错合固定矫治器正畸治疗</t>
  </si>
  <si>
    <t>指恒牙期轻中度安氏Ⅱ类错合、深覆合与深覆盖矫治，非拔牙或简单拔牙矫治，使用固定矫治器矫治。含错合畸形诊断分析、矫治方案设计、矫治器安装，以及治疗期间每次复诊检查、矫治器调整、加力等处置。约25－30次复诊需要治疗24个月左右。</t>
  </si>
  <si>
    <t>KHS27429</t>
  </si>
  <si>
    <t>恒牙期复杂安氏Ⅱ类错合固定矫治器正畸治疗</t>
  </si>
  <si>
    <t>指恒牙期中重度安氏Ⅱ类错合，深覆合、深覆盖，伴前牙开合、偏合、埋藏牙导萌矫治、磨牙拔除病例等，使用固定矫治器矫治，含错合畸形诊断分析、矫治方案设计、矫治器安装，以及治疗期间每次复诊检查、矫治器调整、加力等处置。约35－40次复诊需要治疗36个月左右。</t>
  </si>
  <si>
    <t>KHS27430</t>
  </si>
  <si>
    <t>成人安氏Ⅱ类错合固定矫治器正畸治疗</t>
  </si>
  <si>
    <t>指成人轻中度安氏Ⅱ类错合、深覆合与深覆盖，非拔牙或简单拔牙矫治，使用固定矫治器矫治。含错合畸形诊断分析、矫治方案设计、矫治器安装，以及治疗期间每次复诊检查、矫治器调整、加力等处置。约25－30次复诊需要治疗24个月左右。</t>
  </si>
  <si>
    <t>KHS27431</t>
  </si>
  <si>
    <t>成人复杂安氏Ⅱ类错合固定矫治器正畸治疗</t>
  </si>
  <si>
    <t>指成人中重度安氏Ⅱ类错合，深覆合、深覆盖，伴前牙开合、偏合、埋藏牙导萌矫治、磨牙拔除病例等，使用固定矫治器矫治，含错合畸形诊断分析、矫治方案设计、矫治器安装，以及治疗期间每次复诊检查、矫治器调整、加力等处置。约35－40次复诊需要治疗36个月左右。</t>
  </si>
  <si>
    <t>KHS27432</t>
  </si>
  <si>
    <t>恒牙期骨性Ⅱ类错合固定矫治器正畸治疗</t>
  </si>
  <si>
    <t>指恒牙期轻度骨性Ⅱ类错合、深覆合与深覆盖矫治，非拔牙或简单拔牙矫治，使用固定矫治器矫治。含错合畸形诊断分析、矫治方案设计、矫治器安装，以及治疗期间每次复诊检查、矫治器调整、加力等处置。约25－30次复诊需要治疗24个月左右。</t>
  </si>
  <si>
    <t>KHS27433</t>
  </si>
  <si>
    <t>恒牙期复杂骨性Ⅱ类错合固定矫治器正畸治疗</t>
  </si>
  <si>
    <t>指恒牙期中重度骨性Ⅱ类错合、深覆合、深覆盖，伴前牙开合、偏合、埋藏牙导萌矫治、磨牙拔除病例等，使用固定矫治器矫治。含错合畸形诊断分析、矫治方案设计，以及治疗期间每次复诊检查、矫治器调整、加力等处置。约35－40次复诊需要治疗36个月左右。</t>
  </si>
  <si>
    <t>KHS27434</t>
  </si>
  <si>
    <t>乳牙期安氏Ⅲ类错合正畸治疗</t>
  </si>
  <si>
    <t>指乳牙期前牙反合及不良习惯的改正，使用活动矫治器矫治。含错合畸形诊断分析、矫治方案设计、矫治器安装，以及治疗期间每次复诊检查、矫治器调整、加力等处置。约20－25次复诊需要治疗12个月左右。</t>
  </si>
  <si>
    <t>KHS27435</t>
  </si>
  <si>
    <t>乳牙期复杂安氏Ⅲ类错合正畸治疗</t>
  </si>
  <si>
    <t>指乳牙期前牙反合或牙全牙列反合，使用活动或半固定矫治器、上颌前方牵引、颏兜等矫治。含错合畸形诊断分析、矫治方案设计、矫治器安装，以及治疗期间每次复诊检查、矫治器调整、加力等处置。约30－35次复诊需要治疗18个月左右。</t>
  </si>
  <si>
    <t>KHS27436</t>
  </si>
  <si>
    <t>替牙期安氏Ⅲ类错合活动矫治器正畸治疗</t>
  </si>
  <si>
    <t>指替牙期前牙反合，使用活动矫治器矫治。含错合畸形诊断分析、矫治方案设计、矫治器安装，以及治疗期间每次复诊检查、矫治器调整、加力等处置。约30－35次复诊需要治疗18个月左右。</t>
  </si>
  <si>
    <t>KHS27437</t>
  </si>
  <si>
    <t>替牙期复杂安氏Ⅲ类错合活动矫治器正畸治疗</t>
  </si>
  <si>
    <t>指替牙期前牙反合或全牙列反合，使用活动矫治器矫治，上颌扩弓、前方牵引或颏兜牵引矫治。含错合畸形诊断分析、矫治方案设计、矫治器安装，以及治疗期间每次复诊检查、矫治器调整、加力等处置。约35－40次复诊需要治疗24个月左右。</t>
  </si>
  <si>
    <t>KHS27438</t>
  </si>
  <si>
    <t>替牙期安氏Ⅲ类错合固定矫治器正畸治疗</t>
  </si>
  <si>
    <t>指替牙期前牙反合，使用固定矫治器矫治。含错合畸形诊断分析、矫治方案设计、矫治器安装，以及治疗期间每次复诊检查、矫治器调整、加力等处置。约20－25次复诊需要治疗18个月左右。</t>
  </si>
  <si>
    <t>KHS27439</t>
  </si>
  <si>
    <t>替牙期复杂安氏Ⅲ类错合固定矫治器正畸治疗</t>
  </si>
  <si>
    <t>指替牙期前牙反合或全牙列反合，使用固定矫治器矫治，上颌扩弓、前方牵引或颏兜牵引矫治，含错合畸形诊断分析、矫治方案设计、矫治器安装，以及治疗期间每次复诊检查、矫治器调整、加力等处置。约25－30次复诊需要治疗24个月左右。</t>
  </si>
  <si>
    <t>KHS27440</t>
  </si>
  <si>
    <t>替牙期安氏Ⅲ类错合功能矫治器正畸治疗</t>
  </si>
  <si>
    <t>指替牙期安氏Ⅲ类错合，轻度下颌前突，使用功能矫治器矫治。含错合畸形诊断分析、矫治方案设计、矫治器安装，以及治疗期间每次复诊检查、矫治器调整、加力等处置。约20－25次复诊需要治疗18个月左右。</t>
  </si>
  <si>
    <t>KHS27441</t>
  </si>
  <si>
    <t>替牙期复杂安氏Ⅲ类错合功能矫治器正畸治疗</t>
  </si>
  <si>
    <t>指替牙期安氏Ⅲ类错合，下颌前突，反合、伴开合、偏合等疑难病例，使用功能矫治器矫治。含错合畸形诊断分析、矫治方案设计、矫治器安装，以及治疗期间每次复诊检查、矫治器调整、加力等处置。约25－30次复诊需要治疗24个月左右。</t>
  </si>
  <si>
    <t>KHS27442</t>
  </si>
  <si>
    <t>恒牙期安氏Ⅲ类错合固定矫治器正畸治疗</t>
  </si>
  <si>
    <t>指前牙反合，伴拥挤不拔牙病例和简单拔牙病例，使用固定矫治器矫治。含错合畸形诊断分析、矫治方案设计、矫治器安装，以及治疗期间每次复诊检查、矫治器调整、加力等处置。约25－30次复诊需要治疗24个月左右。</t>
  </si>
  <si>
    <t>KHS27443</t>
  </si>
  <si>
    <t>恒牙期复杂安氏Ⅲ类错合固定矫治器正畸治疗</t>
  </si>
  <si>
    <t>指前牙或前后牙反合、下颌前突，伴开合、偏合、磨牙拔除矫治、埋藏牙导萌等，使用固定矫治器矫治。含错合畸形诊断分析、矫治方案设计、矫治器安装，以及治疗期间每次复诊检查、矫治器调整、加力等处置。约35－40次复诊需要治疗36个月左右。</t>
  </si>
  <si>
    <t>KHS27444</t>
  </si>
  <si>
    <t>成人安氏Ⅲ类错合固定矫治器正畸治疗</t>
  </si>
  <si>
    <t>包指成人前牙反合，伴拥挤不拔牙病例和简单拔牙病例，使用固定矫治器矫治。含错合畸形诊断分析、矫治方案设计、矫治器安装，以及治疗期间每次复诊检查、矫治器调整、加力等处置。约25－30次复诊需要治疗24个月左右。</t>
  </si>
  <si>
    <t>KHS27445</t>
  </si>
  <si>
    <t>成人复杂安氏Ⅲ类错合固定矫治器正畸治疗</t>
  </si>
  <si>
    <t>指成人前牙或前后牙反合、下颌前突，伴开合、偏合、磨牙拔除矫治、埋藏牙导萌等，使用固定矫治器矫治。含错合畸形诊断分析、矫治方案设计、矫治器安装，以及治疗期间每次复诊检查、矫治器调整、加力等处置。约35－40次复诊需要治疗36个月左右。</t>
  </si>
  <si>
    <t>KHS27446</t>
  </si>
  <si>
    <t>恒牙期骨性Ⅲ类错合固定矫治器正畸治疗</t>
  </si>
  <si>
    <t>指恒牙期轻度骨性下颌前突、上颌后缩、前牙反合，拔牙或非拔牙、上颌扩弓、前方牵引、固定矫治器矫治。含错合畸形诊断分析、矫治方案设计、矫治器安装，以及治疗期间每次复诊检查、矫治器调整、加力等处置。约25－30次复诊需要治疗24个月左右。</t>
  </si>
  <si>
    <t>KHS27447</t>
  </si>
  <si>
    <t>恒牙期复杂骨性Ⅲ类错合固定矫治器正畸治疗</t>
  </si>
  <si>
    <t>指恒牙期中度骨性上颌后缩、下颌前突，伴前牙或前后牙反合、开合、偏合、埋藏牙导萌及磨牙拔除矫治等，使用固定矫治器、上颌扩弓、前方牵引、骨牵张矫治，含错合畸形诊断分析、矫治方案设计、矫治器安装，以及治疗期间每次复诊检查、矫治器调整、加力等处置。约35－40次复诊需要治疗36个月左右。</t>
  </si>
  <si>
    <t>KHS27448</t>
  </si>
  <si>
    <t>牙周病伴错合畸形活动矫治器正畸治疗</t>
  </si>
  <si>
    <t>指轻中度牙周病伴前牙轻度唇倾、关闭小间隙、个别牙错位的简单正畸治疗，使用活动矫治器矫治。含错合畸形诊断分析、矫治方案设计、矫治器安装，以及治疗期间每次复诊检查、矫治器调整、加力等处置。约30－35次复诊需要治疗18个月左右。</t>
  </si>
  <si>
    <t>KHS61701</t>
  </si>
  <si>
    <t>颅颌面赝复种植固位</t>
  </si>
  <si>
    <t>种植固位方式的设计、种植取模、固位体的制备、基台与固位体的临床转移和安装等。</t>
  </si>
  <si>
    <t>KHW27401</t>
  </si>
  <si>
    <t>牙周病伴错合畸形正畸治疗</t>
  </si>
  <si>
    <t>指轻中度牙周病伴拥挤、深覆合、深覆盖、反合矫治，使用固定矫治器矫治。含错合畸形诊断分析、矫治方案设计、矫治器安装，以及治疗期间每次复诊检查、矫治器调整、加力等处置。约25－30次复诊需要治疗24个月左右。</t>
  </si>
  <si>
    <t>KHW27402</t>
  </si>
  <si>
    <t>重度牙周病伴错合畸形正畸治疗</t>
  </si>
  <si>
    <t>指中重度牙周病，或牙周病伴开合、严重深覆合、反合、锁合、偏合等，使用固定矫治器矫治。含错合畸形诊断分析、矫治方案设计、矫治器安装，以及治疗期间每次复诊检查、矫治器调整、加力等处置。约35－40次复诊需要治疗36个月左右。</t>
  </si>
  <si>
    <t>KSS16701</t>
  </si>
  <si>
    <t>精子库供精信息技术咨询</t>
  </si>
  <si>
    <t>从人类精子库购买精子标本，清点，记录，冷冻待用。严格筛查病人，建立档案，预约安排实施供精人工授精(AID)，严格每份供精源最多使5位妇女受孕，严密保存供受双方档案70年。100%随访到婴儿至出生后1个月，并在结婚前做婚前排查。</t>
  </si>
  <si>
    <t>KTB23701</t>
  </si>
  <si>
    <t>卵巢组织冷冻</t>
  </si>
  <si>
    <t>麻醉，开腹，取出卵巢组织，放入4℃培养液中迅速转移到实验室，切成小块，使用程序冷冻仪应用快速冷冻或慢速程序化冷冻(置于冷冻仪中)方法冷冻，放入液氮罐中保存。</t>
  </si>
  <si>
    <t>KTB23702</t>
  </si>
  <si>
    <t>卵巢组织冷冻保存</t>
  </si>
  <si>
    <t>卵巢组织放入液氮罐中保存，需每日添加液氮，做记录，定期清洁液氮罐外表面，核对冷冻记录。</t>
  </si>
  <si>
    <t>KTB23703</t>
  </si>
  <si>
    <t>卵巢组织冷冻复苏</t>
  </si>
  <si>
    <t>从冷冻库里取出卵巢组织，按程序解冻，将解冻后组织放入准备好的培养液中置于二氧化碳培养箱中培养。用于自体或异体移植或体外培养用于获得卵母细胞。</t>
  </si>
  <si>
    <t>KUB16701</t>
  </si>
  <si>
    <t>卵子赠送技术咨询</t>
  </si>
  <si>
    <t>正在接受体外授精－胚胎移植技术的患者自愿赠卵，临床医生向赠受双方分别谈话，受者夫妇完善相关检查，在取卵当日受者方男方取精，IVF实验室工作人员随机分出所赠卵子，根据精液情况决定受精方式，实施受精和胚胎培养，100%随访到婴儿至出生后1个月，并在结婚前做婚前排查。</t>
  </si>
  <si>
    <t>KUZ39101</t>
  </si>
  <si>
    <t>复发性流产主动免疫治疗</t>
  </si>
  <si>
    <t>空腹、抗凝采患者丈夫或健康男性静脉血，无菌生理盐水稀释，分别加入到4支加好淋巴细胞分离液离心管中离心。吸出中间的淋巴细胞层，用生理盐水洗涤后离心，吸净上清，此过程重复3次，再用0.8毫升生理盐水制成悬浊液。用白细胞计数板在显微镜下进行淋巴细胞计数，根据计数结果将悬液稀释成0.7×1012个/毫升，在患者前臂分4-6点皮内注射。怀孕前做4次，怀孕后再做2次。整个操作过程在百级超净工作台。</t>
  </si>
  <si>
    <t>KYR72706</t>
  </si>
  <si>
    <t>化学换肤术</t>
  </si>
  <si>
    <t>指利用药物可控性破坏皮肤一定层次，促进皮肤再生。清洁皮肤表面，用有机溶剂去除油脂，表面麻醉，保护伤口和皮肤凹陷部位，外敷换肤液，判断换肤终点，用特殊的中和液进行中和，冷湿敷，涂特殊的药膏或使用敷料。</t>
  </si>
  <si>
    <t>MBKZX007</t>
  </si>
  <si>
    <t>压力衣制作</t>
  </si>
  <si>
    <t>根据患者的功能情况，为其制作压力衣裤等，以达控制瘢痕增生、消除肢体肿胀，促进残端塑形的作用。瘢痕评定、量身、计算、画图、剪纸样、画布样、剪布样、缝制、试穿、修改、详细向患者说明穿戴压力衣的作用，注意事项，清洗方法，最后交付患者使用，并定期进行复查及修改，保证压力的有效性。</t>
  </si>
  <si>
    <t>MBLZZ001</t>
  </si>
  <si>
    <t>上肢矫形器制作</t>
  </si>
  <si>
    <t>根据患者上肢功能障碍状况，通过评定、制样、取材、塑型、调试，进行上肢及手的矫形器的制作，达到改善或维持手及上肢功能，使患者最大程度的提高或代偿部分丧失的手及上肢功能。</t>
  </si>
  <si>
    <t>MBLZZ002</t>
  </si>
  <si>
    <t>下肢矫形器制作</t>
  </si>
  <si>
    <t>根据患者下肢功能障碍状况，通过评定、制样、取材、塑型、调试，进行下肢的矫形器的制作，达到改善或维持下肢功能，使患者最大程度的提高或代偿部分丧失的下肢功能。</t>
  </si>
  <si>
    <t>QVAA0011</t>
  </si>
  <si>
    <t>策格疗法</t>
  </si>
  <si>
    <r>
      <rPr>
        <sz val="10"/>
        <rFont val="宋体"/>
        <charset val="134"/>
        <scheme val="major"/>
      </rPr>
      <t>核对医嘱，排除禁忌证，告知注意事项，测量患者心率、脉搏、血压。策格一般每日500～2000 ml，分3次饮用，14天、21天、28天（一般以21日一疗程）为一疗程。也可每天上午两次、下午两次、每次250-400mL服用。依据患者的病情，</t>
    </r>
    <r>
      <rPr>
        <u/>
        <sz val="10"/>
        <rFont val="宋体"/>
        <charset val="134"/>
      </rPr>
      <t>策格</t>
    </r>
    <r>
      <rPr>
        <sz val="10"/>
        <rFont val="宋体"/>
        <charset val="134"/>
        <scheme val="major"/>
      </rPr>
      <t>饮用量有所不同，并给予相应的药物施治。</t>
    </r>
  </si>
  <si>
    <t>QVAA0012</t>
  </si>
  <si>
    <t>英根苏疗法</t>
  </si>
  <si>
    <t>核对医嘱，排除禁忌证，告知注意事项，测量患者心率、脉搏、血压。1、Ⅱ型糖尿病的辅助治疗：每日饮用英根苏2次(早晨和中午)，每次250ml，每日两餐（午餐为英根苏250ml），饮用期间根据血糖指标，调整降糖药使用量。2、脂肪肝、胆囊炎的治疗：凌晨05:00服用英根苏250ml，中午服用清肝、利胆蒙成药，晚服用助消化蒙成药。3、肠炎腹泻的治疗：每日服用英根苏2次，每次200ml（加热75℃—80℃）。4、肾病治疗：每日3次饮用英根苏，每次250ml。服用益肾、利尿蒙成药，结合低盐饮食，沙疗和发汗疗法。</t>
  </si>
  <si>
    <t>TXYL0001</t>
  </si>
  <si>
    <t>特需门诊诊察费</t>
  </si>
  <si>
    <t>由具有三级及以上主任医师在特需门诊提供技术劳务的诊疗服务；需有专人陪同诊疗，提供送检、缴费、取药等全程服务。</t>
  </si>
  <si>
    <t>特需门诊服务应设立单独的接诊场所；医师在完成规定的医疗、科研、教学等工作量的前提下，每周不超过两次特需门诊；限每半日挂号不超过10人次。</t>
  </si>
  <si>
    <t>TXYL0002</t>
  </si>
  <si>
    <t>特需病房床位费</t>
  </si>
  <si>
    <r>
      <rPr>
        <sz val="10"/>
        <rFont val="宋体"/>
        <charset val="134"/>
      </rPr>
      <t>按套间、单人间配置，除具备基本医疗配备条件外，还应设立独立的卫生间和洗浴设施，配备空调、电视、衣橱、沙发、冰箱、微波炉、电话等相关生活服务设备。每天需由副主任以上医师查房，管床医生由主治以上医生担任，配备足够的护理力量，确保患者的医疗护理和生活护理。</t>
    </r>
    <r>
      <rPr>
        <sz val="10"/>
        <rFont val="Times New Roman"/>
        <charset val="0"/>
      </rPr>
      <t xml:space="preserve"> </t>
    </r>
  </si>
  <si>
    <t>特需病房床位数不得超过医疗机构核定总床位数的10%；干部保健定点医院不含卫生行政部门规定设置的干部保健定点病房；特需病房要求有明显的特需标志，要与保健病房严格进行区分。</t>
  </si>
  <si>
    <t>TXYL0003</t>
  </si>
  <si>
    <t>产科陪伴分娩（引产）服务</t>
  </si>
  <si>
    <t>由医院组织对分娩全过程非常熟悉、具有助产经验的人员组成陪伴队伍，自产妇临产开始，由陪伴员全程陪伴，为产妇讲解生育知识，给予心理护理与生活指导，与产妇互相交流，减轻产妇分娩痛苦和恐惧情绪，帮助产妇顺利度过分娩（引产）期；陪伴人员与医院助产人员不得兼职。</t>
  </si>
  <si>
    <t>TXYL0004</t>
  </si>
  <si>
    <t>LDRP产房服务</t>
  </si>
  <si>
    <t>医院在同一个分娩间为产妇提供围产保健、待产、分娩、产后康复等“一站式”生产服务。每天需由副主任以上医师查房，管床医生由主治以上医生担任，配备孕产服务团队，提供24小时全程服务。产房内除配备多功能产床、新生儿复苏台、胎心监护仪、新生儿床等外，其他设施与特需病房配置相当。含产妇进入LDRP产房后的检查、护理、陪伴、床位及新生儿评估、护理、套装（婴儿服、被褥）等所有费用，不含产妇或新生儿出现并发症后转其他科室继续治疗费用。</t>
  </si>
  <si>
    <t>TXYL0005</t>
  </si>
  <si>
    <t>区外专家会诊</t>
  </si>
  <si>
    <t>由需方自愿提出会诊要求，医院与需方就有关邀请人员、医疗方案和费用等事项进行协商，然后由医院出面组织邀请区外专家来本院会诊。</t>
  </si>
  <si>
    <t>TXYL0006</t>
  </si>
  <si>
    <t>地级行政区划外救护车使用费</t>
  </si>
  <si>
    <t>指地级形成区划外接送患者车辆使用费（含救护车）。含急救折旧费及运营交通往返相关过桥过路费、消毒费、油耗、司机劳务费。</t>
  </si>
  <si>
    <t>TXYL0007</t>
  </si>
  <si>
    <t>产后疲劳恢复</t>
  </si>
  <si>
    <t>根据产妇精神状态，产程的长短及产妇的疲劳程度（全身酸软无力、头晕脑胀，注意力下降、情绪沮丧等），先进行仪器电刺激，作用于产妇骶尾部、背部、腰部、腹部、子宫部、上下肢，促进肠蠕动改善局部血液循环，调整内脏植物神经系统，促进肠排气，排便，促进子宫收缩，宫底下降，减轻产后疲劳，改善疲劳症状，缓解产后腰酸背痛；其次配合手法按摩，按摩部位为腰部，背部，上下肢、子宫部等。通过上述综合措施改善疲劳症状，排气时间平均提前10-20小时，恢复正常饮食，保证充足的营养，恢复体力，预防术后肠粘连和产后便秘，促进盆底组织恢复，减轻产后会阴坠胀，减少侧切疼痛及产后痔疮。治疗时间：仪器治疗30分，手法按摩30分。</t>
  </si>
  <si>
    <t>TXYL0008</t>
  </si>
  <si>
    <t>袋鼠式护理</t>
  </si>
  <si>
    <t>评估患儿病情：医生评估患儿体重，体重大于1500g的患儿，体温在36.5--37.3°C，心率在120--150次/分，呼吸30-60次/分，血压平稳;评估家属身体状况良好，无传染性疾病后请患者家属进入监护室内的母乳喂养室；在母乳喂养室的2小时内，要求家属裸露胸前皮肤，患儿只穿尿裤，将患者抱入怀中进行皮肤接触，护士用大毛巾或小被子将患儿和家属包裹，在皮肤接触的过程中护士严密观察患儿生命体征，皮肤接触30分钟后，指导患儿母亲进行母乳喂养，早接触;护士指导家属学习奶瓶喂奶、奶后拍背、患儿的皮肤护理、换尿布臀部护理及疾病早期表现和观察方法。袋鼠式护理在早产儿方面：减少早产儿死亡率、有利于早产儿神经系统发育、提高免疫力，减少感染，增加安全感，减轻压力，减少住院时间。母亲方面：促进母亲乳汁分泌，增进与宝宝的互动，情感安抚治疗，舒缓母亲情绪，帮助父母读懂宝宝的暗示，增强父母照护信心。</t>
  </si>
  <si>
    <t>TXYL0010</t>
  </si>
  <si>
    <t>机器人辅助操作</t>
  </si>
  <si>
    <t>使用内窥镜手术器械控制系统进行腹腔、盆腔、胸腔心包、纵膈、头颈部、腹膜后等部位的手术操作，包括肿瘤的切除、淋巴结清扫、各器官脏器的完全或部分切除，血管搭桥或吻合、消化道吻合重建等</t>
  </si>
  <si>
    <t>TXYL0011</t>
  </si>
  <si>
    <t>多姿势下稳定性测试</t>
  </si>
  <si>
    <t>卡伦系统针对因各种疾病导致的身体运动能力受损人员，并且需通过康复锻炼以保证个人基本生活能力。通过卡伦系统设置不同姿势下进行运动，患者通过在设备中进行不同姿势下进行稳定性测试，评测患者不同身体姿势下的身体稳定性。与传统相比，新的系统可通过设定不同的虚拟现实场景，通过虚拟现实技术，测试患者在不同的场景下姿势的稳定性，环境的改变对姿势的影响，而这些均是传统测试下无法实现的。通过全新的技术稳定性测试，患者能够得到更加真实准确数据，通过这些数据能够更好制定进一步康复治疗计划。</t>
  </si>
  <si>
    <t>TXYL0012</t>
  </si>
  <si>
    <t>8个方向稳定极限测试</t>
  </si>
  <si>
    <t>卡伦系统针对因各种疾病导致的身体运动能力受损人员，并且需通过康复锻炼以保证个人基本生活能力。通过在卡伦系统设定前后左右以及四个方向上的夹角等8个不同方向上的运动测试，患者在设备上进行8个不同方向上的稳定性测试，测试患者的稳定极限。测试患者8个不同方向上的稳定性，区别于传统的不同方向上稳定性测试，新的系统，增加的虚拟现实技术，通过不同环境下，测试患者8个不同方向上稳定极限，环境的改变会对患者不同方向上的稳定极限产生影响，新的卡伦系统能够做到8个不同方向上实时精准测试，传统测试则无法实现实时同步测试。</t>
  </si>
  <si>
    <t>TXYL0013</t>
  </si>
  <si>
    <t>HBM（人体身体模型）可视化评定</t>
  </si>
  <si>
    <t>卡伦系统针对因各种疾病导致的身体运动能力受损人员，并且需通过康复锻炼以保证个人基本生活能力。软件系统自带HBM（人体身体模型），通过可视化的方式，可对患者在运动过程中人体的运动进行评定，该软件系统自带的HBM人体模型，可直观看见人体在运动过程中每一组肌群用力情况，通过可视化的功能，评定患者在运动过程中每组肌群用力，从而能够为患者的精准康复治疗，提供可靠保障。</t>
  </si>
  <si>
    <t>TXYL0014</t>
  </si>
  <si>
    <t>水动力清创术</t>
  </si>
  <si>
    <t>术区消毒，铺巾。安装主机，安装一次性使用手柄，手柄灌注，在最低的功率设置下开始清创手术，并在必要时将功率提高到正在切除或者清除的组织类型最佳的功率设置，使用一次性手柄所形成的高压喷射流彻底切割、回吸伤口内的异物和坏死组织，充分止血，冲洗创面，放置引流，包扎固定。</t>
  </si>
  <si>
    <t>TXYL0015</t>
  </si>
  <si>
    <t>病原微生物宏基因组检测</t>
  </si>
  <si>
    <t>样本类型：各种标本。样本采集、签收、处理（据标本类型不同进行相应的前处理），提取基因组DNA，与质控品、阴阳性对照和内参同事扩增，对扩增产物进行高通量基因测序等，对所有测得的基因序列进行生物信息学分析，判断并审核结果，录入实验室信息系统或人工登记，发送报告，按规定处理废弃物，接收临床相关咨询。</t>
  </si>
  <si>
    <t>TXYL0016</t>
  </si>
  <si>
    <t>无创冠状血流储备分数测定</t>
  </si>
  <si>
    <t xml:space="preserve">疑似冠心病患者进行冠脉CTA检查后，通过冠脉树和主动脉的解剖学参数获取和分析，采用快速血流计算模型进行人工智能计算，能够快速、精准的得到整个冠状树的FFR分布，准确评估稳定型冠心病（SCAD）患者的功能性心肌缺血症状。 </t>
  </si>
</sst>
</file>

<file path=xl/styles.xml><?xml version="1.0" encoding="utf-8"?>
<styleSheet xmlns="http://schemas.openxmlformats.org/spreadsheetml/2006/main" xmlns:mc="http://schemas.openxmlformats.org/markup-compatibility/2006" xmlns:xr9="http://schemas.microsoft.com/office/spreadsheetml/2016/revision9" mc:Ignorable="xr9">
  <numFmts count="11">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Red]\(0.0\)"/>
    <numFmt numFmtId="177" formatCode="0_ "/>
    <numFmt numFmtId="178" formatCode="0;_ꀃ"/>
    <numFmt numFmtId="179" formatCode="0.0_ "/>
    <numFmt numFmtId="180" formatCode="0;[Red]0"/>
    <numFmt numFmtId="181" formatCode="#,##0.00_);[Red]\(#,##0.00\)"/>
    <numFmt numFmtId="182" formatCode="0_);[Red]\(0\)"/>
  </numFmts>
  <fonts count="55">
    <font>
      <sz val="12"/>
      <name val="宋体"/>
      <charset val="134"/>
    </font>
    <font>
      <sz val="11"/>
      <name val="宋体"/>
      <charset val="134"/>
      <scheme val="minor"/>
    </font>
    <font>
      <b/>
      <sz val="11"/>
      <name val="宋体"/>
      <charset val="134"/>
      <scheme val="minor"/>
    </font>
    <font>
      <sz val="11"/>
      <name val="宋体"/>
      <charset val="134"/>
    </font>
    <font>
      <sz val="9"/>
      <name val="宋体"/>
      <charset val="134"/>
      <scheme val="minor"/>
    </font>
    <font>
      <b/>
      <sz val="18"/>
      <name val="宋体"/>
      <charset val="134"/>
      <scheme val="minor"/>
    </font>
    <font>
      <b/>
      <sz val="9"/>
      <name val="宋体"/>
      <charset val="134"/>
    </font>
    <font>
      <sz val="9"/>
      <name val="宋体"/>
      <charset val="134"/>
    </font>
    <font>
      <sz val="10"/>
      <name val="宋体"/>
      <charset val="134"/>
    </font>
    <font>
      <b/>
      <sz val="12"/>
      <name val="宋体"/>
      <charset val="134"/>
    </font>
    <font>
      <sz val="9"/>
      <name val="宋体"/>
      <charset val="134"/>
      <scheme val="major"/>
    </font>
    <font>
      <sz val="10"/>
      <name val="宋体"/>
      <charset val="134"/>
      <scheme val="major"/>
    </font>
    <font>
      <b/>
      <sz val="10"/>
      <name val="宋体"/>
      <charset val="134"/>
      <scheme val="major"/>
    </font>
    <font>
      <sz val="12"/>
      <name val="楷体"/>
      <charset val="134"/>
    </font>
    <font>
      <b/>
      <sz val="10"/>
      <name val="宋体"/>
      <charset val="134"/>
    </font>
    <font>
      <b/>
      <sz val="11"/>
      <name val="宋体"/>
      <charset val="134"/>
    </font>
    <font>
      <sz val="9"/>
      <name val="BatangChe"/>
      <charset val="134"/>
    </font>
    <font>
      <sz val="10"/>
      <name val="宋体"/>
      <charset val="134"/>
      <scheme val="minor"/>
    </font>
    <font>
      <sz val="11"/>
      <name val="Arial"/>
      <charset val="204"/>
    </font>
    <font>
      <sz val="10"/>
      <name val="Arial"/>
      <charset val="0"/>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1"/>
      <color indexed="8"/>
      <name val="宋体"/>
      <charset val="134"/>
    </font>
    <font>
      <b/>
      <sz val="18"/>
      <name val="宋体"/>
      <charset val="134"/>
    </font>
    <font>
      <strike/>
      <sz val="9"/>
      <name val="宋体"/>
      <charset val="134"/>
    </font>
    <font>
      <sz val="12"/>
      <name val="Arial"/>
      <charset val="0"/>
    </font>
    <font>
      <vertAlign val="subscript"/>
      <sz val="9"/>
      <name val="宋体"/>
      <charset val="134"/>
    </font>
    <font>
      <vertAlign val="superscript"/>
      <sz val="9"/>
      <name val="宋体"/>
      <charset val="134"/>
    </font>
    <font>
      <sz val="10"/>
      <name val="DejaVu Sans"/>
      <charset val="134"/>
    </font>
    <font>
      <sz val="10"/>
      <name val="DejaVu Sans"/>
      <charset val="0"/>
    </font>
    <font>
      <sz val="9"/>
      <name val="DejaVu Sans"/>
      <charset val="0"/>
    </font>
    <font>
      <sz val="9"/>
      <name val="Nimbus Roman No9 L"/>
      <charset val="0"/>
    </font>
    <font>
      <sz val="9"/>
      <name val="仿宋"/>
      <charset val="134"/>
    </font>
    <font>
      <sz val="9"/>
      <name val="宋体"/>
      <charset val="0"/>
    </font>
    <font>
      <sz val="9"/>
      <name val="Times New Roman"/>
      <charset val="0"/>
    </font>
    <font>
      <u/>
      <sz val="10"/>
      <name val="宋体"/>
      <charset val="134"/>
    </font>
    <font>
      <sz val="10"/>
      <name val="Times New Roman"/>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9">
    <xf numFmtId="0" fontId="0" fillId="0" borderId="0">
      <alignment vertical="center"/>
    </xf>
    <xf numFmtId="43" fontId="19" fillId="0" borderId="0" applyFill="0" applyBorder="0" applyAlignment="0" applyProtection="0"/>
    <xf numFmtId="44" fontId="19" fillId="0" borderId="0" applyFill="0" applyBorder="0" applyAlignment="0" applyProtection="0"/>
    <xf numFmtId="9" fontId="19" fillId="0" borderId="0" applyFill="0" applyBorder="0" applyAlignment="0" applyProtection="0"/>
    <xf numFmtId="41" fontId="19" fillId="0" borderId="0" applyFill="0" applyBorder="0" applyAlignment="0" applyProtection="0"/>
    <xf numFmtId="42" fontId="19" fillId="0" borderId="0" applyFill="0" applyBorder="0" applyAlignment="0" applyProtection="0"/>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2" borderId="2"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3" applyNumberFormat="0" applyFill="0" applyAlignment="0" applyProtection="0">
      <alignment vertical="center"/>
    </xf>
    <xf numFmtId="0" fontId="27" fillId="0" borderId="3" applyNumberFormat="0" applyFill="0" applyAlignment="0" applyProtection="0">
      <alignment vertical="center"/>
    </xf>
    <xf numFmtId="0" fontId="28" fillId="0" borderId="4" applyNumberFormat="0" applyFill="0" applyAlignment="0" applyProtection="0">
      <alignment vertical="center"/>
    </xf>
    <xf numFmtId="0" fontId="28" fillId="0" borderId="0" applyNumberFormat="0" applyFill="0" applyBorder="0" applyAlignment="0" applyProtection="0">
      <alignment vertical="center"/>
    </xf>
    <xf numFmtId="0" fontId="29" fillId="3" borderId="5" applyNumberFormat="0" applyAlignment="0" applyProtection="0">
      <alignment vertical="center"/>
    </xf>
    <xf numFmtId="0" fontId="30" fillId="4" borderId="6" applyNumberFormat="0" applyAlignment="0" applyProtection="0">
      <alignment vertical="center"/>
    </xf>
    <xf numFmtId="0" fontId="31" fillId="4" borderId="5" applyNumberFormat="0" applyAlignment="0" applyProtection="0">
      <alignment vertical="center"/>
    </xf>
    <xf numFmtId="0" fontId="32" fillId="5" borderId="7" applyNumberFormat="0" applyAlignment="0" applyProtection="0">
      <alignment vertical="center"/>
    </xf>
    <xf numFmtId="0" fontId="33" fillId="0" borderId="8" applyNumberFormat="0" applyFill="0" applyAlignment="0" applyProtection="0">
      <alignment vertical="center"/>
    </xf>
    <xf numFmtId="0" fontId="34" fillId="0" borderId="9" applyNumberFormat="0" applyFill="0" applyAlignment="0" applyProtection="0">
      <alignment vertical="center"/>
    </xf>
    <xf numFmtId="0" fontId="35" fillId="6" borderId="0" applyNumberFormat="0" applyBorder="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39"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38" fillId="32" borderId="0" applyNumberFormat="0" applyBorder="0" applyAlignment="0" applyProtection="0">
      <alignment vertical="center"/>
    </xf>
    <xf numFmtId="0" fontId="39" fillId="0" borderId="0"/>
    <xf numFmtId="0" fontId="0" fillId="0" borderId="0">
      <alignment vertical="center"/>
    </xf>
    <xf numFmtId="9" fontId="40" fillId="0" borderId="0" applyFont="0" applyFill="0" applyBorder="0" applyAlignment="0" applyProtection="0">
      <alignment vertical="center"/>
    </xf>
    <xf numFmtId="0" fontId="40" fillId="0" borderId="0">
      <alignment vertical="center"/>
    </xf>
    <xf numFmtId="0" fontId="0" fillId="0" borderId="0"/>
    <xf numFmtId="0" fontId="40" fillId="0" borderId="0">
      <alignment vertical="center"/>
    </xf>
    <xf numFmtId="0" fontId="0" fillId="0" borderId="0"/>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0" fillId="0" borderId="0"/>
    <xf numFmtId="0" fontId="8" fillId="0" borderId="0">
      <alignment vertical="top" wrapText="1"/>
    </xf>
    <xf numFmtId="0" fontId="39" fillId="0" borderId="0">
      <alignment vertical="center"/>
    </xf>
    <xf numFmtId="0" fontId="40" fillId="0" borderId="0">
      <alignment vertical="center"/>
    </xf>
    <xf numFmtId="0" fontId="0" fillId="0" borderId="0">
      <alignment vertical="center"/>
    </xf>
    <xf numFmtId="0" fontId="39" fillId="0" borderId="0">
      <alignment vertical="center"/>
    </xf>
    <xf numFmtId="0" fontId="40" fillId="0" borderId="0">
      <alignment vertical="center"/>
    </xf>
    <xf numFmtId="0" fontId="0" fillId="0" borderId="0">
      <alignment vertical="center"/>
    </xf>
    <xf numFmtId="0" fontId="0" fillId="0" borderId="0">
      <alignment vertical="center"/>
    </xf>
    <xf numFmtId="0" fontId="39" fillId="0" borderId="0">
      <alignment vertical="center"/>
    </xf>
    <xf numFmtId="0" fontId="40" fillId="0" borderId="0">
      <alignment vertical="center"/>
    </xf>
    <xf numFmtId="0" fontId="0" fillId="0" borderId="0">
      <alignment vertical="center"/>
    </xf>
    <xf numFmtId="0" fontId="39" fillId="0" borderId="0">
      <alignment vertical="center"/>
    </xf>
    <xf numFmtId="0" fontId="0" fillId="0" borderId="0">
      <alignment vertical="center"/>
    </xf>
    <xf numFmtId="0" fontId="39" fillId="0" borderId="0">
      <alignment vertical="center"/>
    </xf>
    <xf numFmtId="0" fontId="40" fillId="0" borderId="0">
      <alignment vertical="center"/>
    </xf>
    <xf numFmtId="0" fontId="0" fillId="0" borderId="0"/>
    <xf numFmtId="0" fontId="8" fillId="0" borderId="0">
      <alignment vertical="top" wrapText="1"/>
    </xf>
    <xf numFmtId="0" fontId="0" fillId="0" borderId="0"/>
  </cellStyleXfs>
  <cellXfs count="268">
    <xf numFmtId="0" fontId="0" fillId="0" borderId="0" xfId="0">
      <alignment vertical="center"/>
    </xf>
    <xf numFmtId="0" fontId="1" fillId="0" borderId="0" xfId="0" applyFont="1" applyFill="1" applyBorder="1" applyAlignment="1"/>
    <xf numFmtId="0" fontId="2" fillId="0" borderId="0" xfId="0" applyFont="1" applyFill="1" applyBorder="1" applyAlignment="1">
      <alignment horizontal="center" vertical="center"/>
    </xf>
    <xf numFmtId="0" fontId="2" fillId="0" borderId="0" xfId="0" applyFont="1" applyFill="1" applyBorder="1" applyAlignment="1"/>
    <xf numFmtId="0" fontId="3" fillId="0" borderId="0" xfId="0" applyFont="1" applyFill="1" applyBorder="1" applyAlignment="1">
      <alignment vertical="center"/>
    </xf>
    <xf numFmtId="0" fontId="4" fillId="0" borderId="0" xfId="0" applyFont="1" applyFill="1" applyBorder="1" applyAlignment="1"/>
    <xf numFmtId="0" fontId="1" fillId="0" borderId="0" xfId="0" applyFont="1" applyFill="1" applyBorder="1" applyAlignment="1">
      <alignment vertical="center"/>
    </xf>
    <xf numFmtId="0" fontId="1" fillId="0" borderId="0" xfId="0" applyFont="1" applyFill="1" applyBorder="1" applyAlignment="1">
      <alignment horizontal="left" vertical="top"/>
    </xf>
    <xf numFmtId="0" fontId="1" fillId="0" borderId="0" xfId="0" applyFont="1" applyFill="1" applyBorder="1" applyAlignment="1">
      <alignment horizontal="center" vertical="top"/>
    </xf>
    <xf numFmtId="0" fontId="1" fillId="0" borderId="0" xfId="0" applyFont="1" applyFill="1" applyBorder="1" applyAlignment="1">
      <alignment horizontal="center" vertical="center"/>
    </xf>
    <xf numFmtId="0" fontId="0" fillId="0" borderId="0" xfId="0" applyFont="1" applyFill="1" applyBorder="1" applyAlignment="1">
      <alignment vertical="center"/>
    </xf>
    <xf numFmtId="0" fontId="1" fillId="0" borderId="1" xfId="0" applyFont="1" applyFill="1" applyBorder="1" applyAlignment="1">
      <alignment horizontal="left" vertical="top"/>
    </xf>
    <xf numFmtId="0" fontId="1" fillId="0" borderId="1" xfId="0" applyFont="1" applyFill="1" applyBorder="1" applyAlignment="1">
      <alignment horizontal="center" vertical="top"/>
    </xf>
    <xf numFmtId="0" fontId="1" fillId="0" borderId="1" xfId="0" applyFont="1" applyFill="1" applyBorder="1" applyAlignment="1">
      <alignment horizontal="center" vertical="center"/>
    </xf>
    <xf numFmtId="0" fontId="5" fillId="0" borderId="1" xfId="0" applyFont="1" applyFill="1" applyBorder="1" applyAlignment="1">
      <alignment horizontal="center" vertical="center"/>
    </xf>
    <xf numFmtId="49" fontId="6" fillId="0" borderId="1" xfId="62"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49" fontId="6" fillId="0" borderId="1" xfId="62" applyNumberFormat="1" applyFont="1" applyFill="1" applyBorder="1" applyAlignment="1">
      <alignment horizontal="left" vertical="top" wrapText="1"/>
    </xf>
    <xf numFmtId="49" fontId="7" fillId="0" borderId="1" xfId="62" applyNumberFormat="1" applyFont="1" applyFill="1" applyBorder="1" applyAlignment="1">
      <alignment horizontal="left" vertical="top" wrapText="1"/>
    </xf>
    <xf numFmtId="0" fontId="7" fillId="0" borderId="1" xfId="62" applyFont="1" applyFill="1" applyBorder="1" applyAlignment="1">
      <alignment horizontal="left" vertical="top" wrapText="1"/>
    </xf>
    <xf numFmtId="0" fontId="7" fillId="0" borderId="1" xfId="62" applyFont="1" applyFill="1" applyBorder="1" applyAlignment="1">
      <alignment horizontal="center" vertical="center" wrapText="1"/>
    </xf>
    <xf numFmtId="0" fontId="6" fillId="0" borderId="1" xfId="73" applyFont="1" applyFill="1" applyBorder="1" applyAlignment="1">
      <alignment horizontal="left" vertical="top" wrapText="1"/>
    </xf>
    <xf numFmtId="0" fontId="7" fillId="0" borderId="1" xfId="73" applyFont="1" applyFill="1" applyBorder="1" applyAlignment="1">
      <alignment horizontal="left" vertical="top" wrapText="1"/>
    </xf>
    <xf numFmtId="0" fontId="7" fillId="0" borderId="1" xfId="73" applyNumberFormat="1" applyFont="1" applyFill="1" applyBorder="1" applyAlignment="1">
      <alignment horizontal="center" vertical="center" wrapText="1"/>
    </xf>
    <xf numFmtId="0" fontId="7" fillId="0" borderId="1" xfId="0" applyFont="1" applyFill="1" applyBorder="1" applyAlignment="1">
      <alignment horizontal="left" vertical="top" wrapText="1"/>
    </xf>
    <xf numFmtId="177" fontId="7" fillId="0" borderId="1" xfId="0" applyNumberFormat="1" applyFont="1" applyFill="1" applyBorder="1" applyAlignment="1">
      <alignment horizontal="center" vertical="center" wrapText="1"/>
    </xf>
    <xf numFmtId="49" fontId="7" fillId="0" borderId="1" xfId="61" applyNumberFormat="1" applyFont="1" applyFill="1" applyBorder="1" applyAlignment="1" applyProtection="1">
      <alignment horizontal="left" vertical="top" wrapText="1"/>
      <protection locked="0"/>
    </xf>
    <xf numFmtId="0" fontId="7" fillId="0" borderId="1" xfId="61" applyNumberFormat="1" applyFont="1" applyFill="1" applyBorder="1" applyAlignment="1" applyProtection="1">
      <alignment horizontal="left" vertical="top" wrapText="1"/>
      <protection locked="0"/>
    </xf>
    <xf numFmtId="0" fontId="7" fillId="0" borderId="1" xfId="61" applyNumberFormat="1" applyFont="1" applyFill="1" applyBorder="1" applyAlignment="1" applyProtection="1">
      <alignment horizontal="center" vertical="center" wrapText="1"/>
      <protection locked="0"/>
    </xf>
    <xf numFmtId="0" fontId="7" fillId="0" borderId="1" xfId="0" applyNumberFormat="1" applyFont="1" applyFill="1" applyBorder="1" applyAlignment="1">
      <alignment horizontal="center" vertical="center" wrapText="1"/>
    </xf>
    <xf numFmtId="0" fontId="6" fillId="0" borderId="1" xfId="62" applyFont="1" applyFill="1" applyBorder="1" applyAlignment="1">
      <alignment horizontal="left" vertical="top" wrapText="1"/>
    </xf>
    <xf numFmtId="0" fontId="6" fillId="0" borderId="1" xfId="62" applyFont="1" applyFill="1" applyBorder="1" applyAlignment="1">
      <alignment horizontal="center" vertical="center"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center" wrapText="1"/>
    </xf>
    <xf numFmtId="49" fontId="7" fillId="0" borderId="1" xfId="64" applyNumberFormat="1" applyFont="1" applyFill="1" applyBorder="1" applyAlignment="1" applyProtection="1">
      <alignment horizontal="left" vertical="top" wrapText="1"/>
      <protection locked="0"/>
    </xf>
    <xf numFmtId="0" fontId="7" fillId="0" borderId="1" xfId="64" applyNumberFormat="1" applyFont="1" applyFill="1" applyBorder="1" applyAlignment="1" applyProtection="1">
      <alignment horizontal="left" vertical="top" wrapText="1"/>
      <protection locked="0"/>
    </xf>
    <xf numFmtId="0" fontId="7" fillId="0" borderId="1" xfId="64" applyNumberFormat="1" applyFont="1" applyFill="1" applyBorder="1" applyAlignment="1" applyProtection="1">
      <alignment horizontal="center" vertical="center" wrapText="1"/>
      <protection locked="0"/>
    </xf>
    <xf numFmtId="49" fontId="7" fillId="0" borderId="1" xfId="61" applyNumberFormat="1" applyFont="1" applyFill="1" applyBorder="1" applyAlignment="1" applyProtection="1">
      <alignment horizontal="center" vertical="center" wrapText="1"/>
      <protection locked="0"/>
    </xf>
    <xf numFmtId="49" fontId="6" fillId="0" borderId="1" xfId="61" applyNumberFormat="1" applyFont="1" applyFill="1" applyBorder="1" applyAlignment="1" applyProtection="1">
      <alignment horizontal="left" vertical="top" wrapText="1"/>
      <protection locked="0"/>
    </xf>
    <xf numFmtId="49" fontId="6" fillId="0" borderId="1" xfId="61" applyNumberFormat="1" applyFont="1" applyFill="1" applyBorder="1" applyAlignment="1" applyProtection="1">
      <alignment horizontal="center" vertical="center" wrapText="1"/>
      <protection locked="0"/>
    </xf>
    <xf numFmtId="49" fontId="7" fillId="0" borderId="1" xfId="72" applyNumberFormat="1" applyFont="1" applyFill="1" applyBorder="1" applyAlignment="1">
      <alignment horizontal="left" vertical="top" wrapText="1"/>
    </xf>
    <xf numFmtId="0" fontId="7" fillId="0" borderId="1" xfId="72" applyFont="1" applyFill="1" applyBorder="1" applyAlignment="1">
      <alignment horizontal="left" vertical="top" wrapText="1"/>
    </xf>
    <xf numFmtId="0" fontId="7" fillId="0" borderId="1" xfId="72" applyFont="1" applyFill="1" applyBorder="1" applyAlignment="1">
      <alignment horizontal="center" vertical="center" wrapText="1"/>
    </xf>
    <xf numFmtId="0" fontId="7" fillId="0" borderId="1" xfId="72" applyNumberFormat="1" applyFont="1" applyFill="1" applyBorder="1" applyAlignment="1">
      <alignment horizontal="center" vertical="center" wrapText="1"/>
    </xf>
    <xf numFmtId="0" fontId="8" fillId="0" borderId="1" xfId="62" applyFont="1" applyFill="1" applyBorder="1" applyAlignment="1">
      <alignment horizontal="left" vertical="top" wrapText="1"/>
    </xf>
    <xf numFmtId="0" fontId="7" fillId="0" borderId="1" xfId="68" applyFont="1" applyFill="1" applyBorder="1" applyAlignment="1">
      <alignment horizontal="left" vertical="top" wrapText="1"/>
    </xf>
    <xf numFmtId="0" fontId="0" fillId="0" borderId="0" xfId="0" applyFont="1" applyFill="1" applyAlignment="1">
      <alignment vertical="center"/>
    </xf>
    <xf numFmtId="0" fontId="9" fillId="0" borderId="0" xfId="0" applyFont="1" applyFill="1" applyBorder="1" applyAlignment="1">
      <alignment horizontal="center" vertical="center"/>
    </xf>
    <xf numFmtId="0" fontId="9" fillId="0" borderId="0" xfId="0" applyFont="1" applyFill="1" applyBorder="1" applyAlignment="1">
      <alignment vertical="center"/>
    </xf>
    <xf numFmtId="49" fontId="7" fillId="0" borderId="1" xfId="62" applyNumberFormat="1" applyFont="1" applyFill="1" applyBorder="1" applyAlignment="1">
      <alignment horizontal="center" vertical="center" wrapText="1"/>
    </xf>
    <xf numFmtId="0" fontId="7" fillId="0" borderId="1" xfId="0" applyFont="1" applyFill="1" applyBorder="1" applyAlignment="1">
      <alignment horizontal="left" vertical="center"/>
    </xf>
    <xf numFmtId="0" fontId="10"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0" fillId="0" borderId="1" xfId="49" applyFont="1" applyFill="1" applyBorder="1" applyAlignment="1">
      <alignment horizontal="center" vertical="center" wrapText="1"/>
    </xf>
    <xf numFmtId="0" fontId="4" fillId="0" borderId="1" xfId="0" applyFont="1" applyFill="1" applyBorder="1" applyAlignment="1">
      <alignment horizontal="center" vertical="center"/>
    </xf>
    <xf numFmtId="49" fontId="7" fillId="0" borderId="1" xfId="68" applyNumberFormat="1" applyFont="1" applyFill="1" applyBorder="1" applyAlignment="1">
      <alignment horizontal="left" vertical="top" wrapText="1"/>
    </xf>
    <xf numFmtId="0" fontId="7" fillId="0" borderId="1" xfId="68" applyFont="1" applyFill="1" applyBorder="1" applyAlignment="1">
      <alignment horizontal="center" vertical="center" wrapText="1"/>
    </xf>
    <xf numFmtId="0" fontId="7" fillId="0" borderId="1" xfId="68" applyNumberFormat="1" applyFont="1" applyFill="1" applyBorder="1" applyAlignment="1">
      <alignment horizontal="center" vertical="center" wrapText="1"/>
    </xf>
    <xf numFmtId="49" fontId="7" fillId="0" borderId="1" xfId="68"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73" applyFont="1" applyFill="1" applyBorder="1" applyAlignment="1">
      <alignment horizontal="center" vertical="center" wrapText="1"/>
    </xf>
    <xf numFmtId="0" fontId="4" fillId="0" borderId="1" xfId="0" applyFont="1" applyFill="1" applyBorder="1" applyAlignment="1">
      <alignment horizontal="left" vertical="top" wrapText="1"/>
    </xf>
    <xf numFmtId="49" fontId="7" fillId="0" borderId="1" xfId="73" applyNumberFormat="1" applyFont="1" applyFill="1" applyBorder="1" applyAlignment="1">
      <alignment horizontal="center" vertical="center" wrapText="1"/>
    </xf>
    <xf numFmtId="49" fontId="7" fillId="0" borderId="1" xfId="64" applyNumberFormat="1" applyFont="1" applyFill="1" applyBorder="1" applyAlignment="1">
      <alignment horizontal="left" vertical="top" wrapText="1"/>
    </xf>
    <xf numFmtId="49" fontId="7" fillId="0" borderId="1" xfId="64" applyNumberFormat="1" applyFont="1" applyFill="1" applyBorder="1" applyAlignment="1">
      <alignment horizontal="center" vertical="center" wrapText="1"/>
    </xf>
    <xf numFmtId="49" fontId="6" fillId="0" borderId="1" xfId="72" applyNumberFormat="1"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1" xfId="0" applyFont="1" applyFill="1" applyBorder="1" applyAlignment="1">
      <alignment horizontal="center" vertical="center" wrapText="1"/>
    </xf>
    <xf numFmtId="49" fontId="6" fillId="0" borderId="1" xfId="62" applyNumberFormat="1" applyFont="1" applyFill="1" applyBorder="1" applyAlignment="1">
      <alignment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center" vertical="center" wrapText="1"/>
    </xf>
    <xf numFmtId="49" fontId="7" fillId="0" borderId="1" xfId="72" applyNumberFormat="1" applyFont="1" applyFill="1" applyBorder="1" applyAlignment="1">
      <alignment horizontal="center" vertical="center" wrapText="1"/>
    </xf>
    <xf numFmtId="49" fontId="6" fillId="0" borderId="1" xfId="72"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49" fontId="6" fillId="0" borderId="1" xfId="72" applyNumberFormat="1" applyFont="1" applyFill="1" applyBorder="1" applyAlignment="1">
      <alignment vertical="top" wrapText="1"/>
    </xf>
    <xf numFmtId="49" fontId="6" fillId="0" borderId="1" xfId="72" applyNumberFormat="1" applyFont="1" applyFill="1" applyBorder="1" applyAlignment="1">
      <alignment horizontal="left" vertical="top"/>
    </xf>
    <xf numFmtId="49" fontId="6" fillId="0" borderId="1" xfId="72" applyNumberFormat="1" applyFont="1" applyFill="1" applyBorder="1" applyAlignment="1">
      <alignment horizontal="center" vertical="top"/>
    </xf>
    <xf numFmtId="0" fontId="6" fillId="0" borderId="1" xfId="72" applyFont="1" applyFill="1" applyBorder="1" applyAlignment="1">
      <alignment horizontal="left" vertical="top" wrapText="1"/>
    </xf>
    <xf numFmtId="0" fontId="6" fillId="0" borderId="1" xfId="72" applyFont="1" applyFill="1" applyBorder="1" applyAlignment="1">
      <alignment horizontal="center" vertical="center" wrapText="1"/>
    </xf>
    <xf numFmtId="0" fontId="6" fillId="0" borderId="1" xfId="68" applyFont="1" applyFill="1" applyBorder="1" applyAlignment="1">
      <alignment horizontal="left" vertical="top" wrapText="1"/>
    </xf>
    <xf numFmtId="177" fontId="6" fillId="0" borderId="1" xfId="72" applyNumberFormat="1" applyFont="1" applyFill="1" applyBorder="1" applyAlignment="1">
      <alignment horizontal="center" vertical="center" wrapText="1"/>
    </xf>
    <xf numFmtId="0" fontId="7" fillId="0" borderId="1" xfId="49" applyFont="1" applyFill="1" applyBorder="1" applyAlignment="1">
      <alignment horizontal="center" vertical="center" wrapText="1"/>
    </xf>
    <xf numFmtId="0" fontId="6" fillId="0" borderId="1" xfId="49" applyFont="1" applyFill="1" applyBorder="1" applyAlignment="1">
      <alignment horizontal="center" vertical="center" wrapText="1"/>
    </xf>
    <xf numFmtId="49" fontId="7" fillId="0" borderId="1" xfId="49" applyNumberFormat="1" applyFont="1" applyFill="1" applyBorder="1" applyAlignment="1">
      <alignment horizontal="center" vertical="center" wrapText="1"/>
    </xf>
    <xf numFmtId="0" fontId="7" fillId="0" borderId="1" xfId="49" applyFont="1" applyFill="1" applyBorder="1" applyAlignment="1">
      <alignment horizontal="left" vertical="top" wrapText="1"/>
    </xf>
    <xf numFmtId="0" fontId="8"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8" fillId="0" borderId="1" xfId="58" applyFont="1" applyFill="1" applyBorder="1" applyAlignment="1">
      <alignment horizontal="center" vertical="center" wrapText="1"/>
    </xf>
    <xf numFmtId="0" fontId="8" fillId="0" borderId="1" xfId="0" applyFont="1" applyFill="1" applyBorder="1" applyAlignment="1">
      <alignment horizontal="center" vertical="center"/>
    </xf>
    <xf numFmtId="0" fontId="6" fillId="0" borderId="1" xfId="49" applyFont="1" applyFill="1" applyBorder="1" applyAlignment="1">
      <alignment horizontal="left" vertical="top" wrapText="1"/>
    </xf>
    <xf numFmtId="0" fontId="3" fillId="0" borderId="1" xfId="72" applyFont="1" applyFill="1" applyBorder="1" applyAlignment="1">
      <alignment horizontal="left" vertical="top" wrapText="1"/>
    </xf>
    <xf numFmtId="0" fontId="7" fillId="0" borderId="1" xfId="74" applyFont="1" applyFill="1" applyBorder="1" applyAlignment="1">
      <alignment horizontal="center" vertical="center"/>
    </xf>
    <xf numFmtId="0" fontId="7" fillId="0" borderId="1" xfId="71" applyFont="1" applyFill="1" applyBorder="1" applyAlignment="1">
      <alignment horizontal="left" vertical="top" wrapText="1"/>
    </xf>
    <xf numFmtId="49" fontId="7" fillId="0" borderId="1" xfId="49" applyNumberFormat="1" applyFont="1" applyFill="1" applyBorder="1" applyAlignment="1">
      <alignment horizontal="left" vertical="top" wrapText="1"/>
    </xf>
    <xf numFmtId="0" fontId="7" fillId="0" borderId="1" xfId="66" applyFont="1" applyFill="1" applyBorder="1" applyAlignment="1">
      <alignment horizontal="left" vertical="top" wrapText="1"/>
    </xf>
    <xf numFmtId="0" fontId="7" fillId="0" borderId="1" xfId="50" applyFont="1" applyFill="1" applyBorder="1" applyAlignment="1">
      <alignment horizontal="left" vertical="top" wrapText="1"/>
    </xf>
    <xf numFmtId="0" fontId="7" fillId="0" borderId="1" xfId="66" applyFont="1" applyFill="1" applyBorder="1" applyAlignment="1">
      <alignment horizontal="center" vertical="center" wrapText="1"/>
    </xf>
    <xf numFmtId="0" fontId="7" fillId="0" borderId="1" xfId="75" applyFont="1" applyFill="1" applyBorder="1" applyAlignment="1">
      <alignment horizontal="center" vertical="center"/>
    </xf>
    <xf numFmtId="0" fontId="7" fillId="0" borderId="1" xfId="72" applyNumberFormat="1" applyFont="1" applyFill="1" applyBorder="1" applyAlignment="1">
      <alignment horizontal="left" vertical="top" wrapText="1"/>
    </xf>
    <xf numFmtId="49" fontId="7" fillId="0" borderId="1" xfId="73" applyNumberFormat="1" applyFont="1" applyFill="1" applyBorder="1" applyAlignment="1">
      <alignment horizontal="left" vertical="top" wrapText="1"/>
    </xf>
    <xf numFmtId="1" fontId="7" fillId="0" borderId="1" xfId="72" applyNumberFormat="1" applyFont="1" applyFill="1" applyBorder="1" applyAlignment="1">
      <alignment horizontal="left" vertical="top" wrapText="1"/>
    </xf>
    <xf numFmtId="1" fontId="7" fillId="0" borderId="1" xfId="72"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64" applyFont="1" applyFill="1" applyBorder="1" applyAlignment="1">
      <alignment horizontal="left" vertical="top" wrapText="1"/>
    </xf>
    <xf numFmtId="0" fontId="7" fillId="0" borderId="1" xfId="64" applyFont="1" applyFill="1" applyBorder="1" applyAlignment="1">
      <alignment horizontal="center" vertical="center" wrapText="1"/>
    </xf>
    <xf numFmtId="0" fontId="7" fillId="0" borderId="1" xfId="77" applyNumberFormat="1" applyFont="1" applyFill="1" applyBorder="1" applyAlignment="1" applyProtection="1">
      <alignment horizontal="left" vertical="top" wrapText="1"/>
      <protection locked="0"/>
    </xf>
    <xf numFmtId="0" fontId="7" fillId="0" borderId="1" xfId="77" applyNumberFormat="1" applyFont="1" applyFill="1" applyBorder="1" applyAlignment="1" applyProtection="1">
      <alignment horizontal="center" vertical="center" wrapText="1"/>
      <protection locked="0"/>
    </xf>
    <xf numFmtId="0" fontId="7" fillId="0" borderId="1" xfId="72" applyFont="1" applyFill="1" applyBorder="1" applyAlignment="1" applyProtection="1">
      <alignment horizontal="left" vertical="top" wrapText="1"/>
      <protection locked="0"/>
    </xf>
    <xf numFmtId="0" fontId="7" fillId="0" borderId="1" xfId="72" applyFont="1" applyFill="1" applyBorder="1" applyAlignment="1" applyProtection="1">
      <alignment horizontal="center" vertical="center" wrapText="1"/>
      <protection locked="0"/>
    </xf>
    <xf numFmtId="0" fontId="12" fillId="0" borderId="1" xfId="0" applyFont="1" applyFill="1" applyBorder="1" applyAlignment="1">
      <alignment horizontal="left" vertical="center" wrapText="1"/>
    </xf>
    <xf numFmtId="0" fontId="8" fillId="0" borderId="1" xfId="0" applyFont="1" applyFill="1" applyBorder="1" applyAlignment="1">
      <alignment horizontal="left" vertical="top" wrapText="1"/>
    </xf>
    <xf numFmtId="0" fontId="7" fillId="0" borderId="1" xfId="71" applyFont="1" applyFill="1" applyBorder="1" applyAlignment="1">
      <alignment horizontal="center" vertical="center" wrapText="1"/>
    </xf>
    <xf numFmtId="9" fontId="7" fillId="0" borderId="1" xfId="51" applyNumberFormat="1" applyFont="1" applyFill="1" applyBorder="1" applyAlignment="1">
      <alignment horizontal="left" vertical="top" wrapText="1"/>
    </xf>
    <xf numFmtId="0" fontId="7" fillId="0" borderId="1" xfId="72" applyNumberFormat="1" applyFont="1" applyFill="1" applyBorder="1" applyAlignment="1" applyProtection="1">
      <alignment horizontal="left" vertical="top" wrapText="1"/>
    </xf>
    <xf numFmtId="49" fontId="8" fillId="0" borderId="1" xfId="0" applyNumberFormat="1" applyFont="1" applyFill="1" applyBorder="1" applyAlignment="1">
      <alignment horizontal="left" vertical="top" wrapText="1"/>
    </xf>
    <xf numFmtId="0" fontId="6" fillId="0" borderId="1" xfId="73" applyFont="1" applyFill="1" applyBorder="1" applyAlignment="1">
      <alignment horizontal="center" vertical="center" wrapText="1"/>
    </xf>
    <xf numFmtId="0" fontId="7" fillId="0" borderId="1" xfId="0" applyFont="1" applyFill="1" applyBorder="1" applyAlignment="1">
      <alignment vertical="center" wrapText="1"/>
    </xf>
    <xf numFmtId="178" fontId="7" fillId="0" borderId="1" xfId="72" applyNumberFormat="1" applyFont="1" applyFill="1" applyBorder="1" applyAlignment="1">
      <alignment horizontal="center" vertical="center" wrapText="1"/>
    </xf>
    <xf numFmtId="0" fontId="7" fillId="0" borderId="1" xfId="64" applyNumberFormat="1" applyFont="1" applyFill="1" applyBorder="1" applyAlignment="1">
      <alignment horizontal="center" vertical="center" wrapText="1"/>
    </xf>
    <xf numFmtId="0" fontId="7" fillId="0" borderId="1" xfId="0" applyFont="1" applyFill="1" applyBorder="1" applyAlignment="1" applyProtection="1">
      <alignment horizontal="left" vertical="top" wrapText="1"/>
    </xf>
    <xf numFmtId="0" fontId="7" fillId="0" borderId="1" xfId="68" applyFont="1" applyFill="1" applyBorder="1" applyAlignment="1">
      <alignment horizontal="center" vertical="top" wrapText="1"/>
    </xf>
    <xf numFmtId="0" fontId="7" fillId="0" borderId="1" xfId="58" applyFont="1" applyFill="1" applyBorder="1" applyAlignment="1">
      <alignment horizontal="left" vertical="top" wrapText="1"/>
    </xf>
    <xf numFmtId="0" fontId="1" fillId="0" borderId="0" xfId="0" applyFont="1" applyFill="1" applyAlignment="1"/>
    <xf numFmtId="0" fontId="7" fillId="0" borderId="1" xfId="55" applyFont="1" applyFill="1" applyBorder="1" applyAlignment="1">
      <alignment horizontal="left" vertical="top" wrapText="1"/>
    </xf>
    <xf numFmtId="0" fontId="8" fillId="0" borderId="1" xfId="0" applyFont="1" applyFill="1" applyBorder="1" applyAlignment="1" applyProtection="1">
      <alignment horizontal="left" vertical="top" wrapText="1"/>
    </xf>
    <xf numFmtId="0" fontId="8" fillId="0" borderId="1" xfId="72" applyNumberFormat="1" applyFont="1" applyFill="1" applyBorder="1" applyAlignment="1">
      <alignment horizontal="left" vertical="top" wrapText="1"/>
    </xf>
    <xf numFmtId="0" fontId="7" fillId="0" borderId="1" xfId="55" applyFont="1" applyFill="1" applyBorder="1" applyAlignment="1">
      <alignment horizontal="center" vertical="center" wrapText="1"/>
    </xf>
    <xf numFmtId="0" fontId="7" fillId="0" borderId="1" xfId="55" applyNumberFormat="1" applyFont="1" applyFill="1" applyBorder="1" applyAlignment="1">
      <alignment horizontal="center" vertical="center" wrapText="1"/>
    </xf>
    <xf numFmtId="0" fontId="6" fillId="0" borderId="1" xfId="72" applyNumberFormat="1" applyFont="1" applyFill="1" applyBorder="1" applyAlignment="1">
      <alignment horizontal="left" vertical="top" wrapText="1"/>
    </xf>
    <xf numFmtId="0" fontId="6" fillId="0" borderId="1" xfId="72" applyNumberFormat="1" applyFont="1" applyFill="1" applyBorder="1" applyAlignment="1">
      <alignment horizontal="center" vertical="center" wrapText="1"/>
    </xf>
    <xf numFmtId="49" fontId="3" fillId="0" borderId="1" xfId="72" applyNumberFormat="1" applyFont="1" applyFill="1" applyBorder="1" applyAlignment="1">
      <alignment horizontal="left" vertical="top" wrapText="1"/>
    </xf>
    <xf numFmtId="0" fontId="7" fillId="0" borderId="1" xfId="62" applyNumberFormat="1" applyFont="1" applyFill="1" applyBorder="1" applyAlignment="1">
      <alignment horizontal="left" vertical="top" wrapText="1"/>
    </xf>
    <xf numFmtId="0" fontId="7" fillId="0" borderId="1" xfId="62" applyNumberFormat="1" applyFont="1" applyFill="1" applyBorder="1" applyAlignment="1">
      <alignment horizontal="center" vertical="center" wrapText="1"/>
    </xf>
    <xf numFmtId="0" fontId="7" fillId="0" borderId="1" xfId="0" applyFont="1" applyFill="1" applyBorder="1" applyAlignment="1">
      <alignment horizontal="left" vertical="top"/>
    </xf>
    <xf numFmtId="0" fontId="6" fillId="0" borderId="1" xfId="0" applyFont="1" applyFill="1" applyBorder="1" applyAlignment="1">
      <alignment horizontal="left" vertical="top" wrapText="1"/>
    </xf>
    <xf numFmtId="0" fontId="6" fillId="0" borderId="1" xfId="0" applyFont="1" applyFill="1" applyBorder="1" applyAlignment="1">
      <alignment horizontal="center" vertical="center" wrapText="1"/>
    </xf>
    <xf numFmtId="0" fontId="6" fillId="0" borderId="1" xfId="62" applyNumberFormat="1" applyFont="1" applyFill="1" applyBorder="1" applyAlignment="1">
      <alignment horizontal="left" vertical="top" wrapText="1"/>
    </xf>
    <xf numFmtId="0" fontId="7" fillId="0" borderId="1" xfId="0" applyNumberFormat="1" applyFont="1" applyFill="1" applyBorder="1" applyAlignment="1">
      <alignment horizontal="left" vertical="top" wrapText="1"/>
    </xf>
    <xf numFmtId="49" fontId="13" fillId="0" borderId="1" xfId="68" applyNumberFormat="1" applyFont="1" applyFill="1" applyBorder="1" applyAlignment="1">
      <alignment horizontal="left" vertical="top" wrapText="1"/>
    </xf>
    <xf numFmtId="0" fontId="7" fillId="0" borderId="1" xfId="53" applyFont="1" applyFill="1" applyBorder="1" applyAlignment="1">
      <alignment horizontal="left" vertical="top" wrapText="1"/>
    </xf>
    <xf numFmtId="176" fontId="7" fillId="0" borderId="1" xfId="62" applyNumberFormat="1" applyFont="1" applyFill="1" applyBorder="1" applyAlignment="1">
      <alignment horizontal="left" vertical="top" wrapText="1"/>
    </xf>
    <xf numFmtId="176" fontId="7" fillId="0" borderId="1" xfId="62" applyNumberFormat="1" applyFont="1" applyFill="1" applyBorder="1" applyAlignment="1">
      <alignment horizontal="center" vertical="center" wrapText="1"/>
    </xf>
    <xf numFmtId="0" fontId="6" fillId="0" borderId="1" xfId="64" applyFont="1" applyFill="1" applyBorder="1" applyAlignment="1">
      <alignment horizontal="left" vertical="top" wrapText="1"/>
    </xf>
    <xf numFmtId="0" fontId="7" fillId="0" borderId="1" xfId="76" applyFont="1" applyFill="1" applyBorder="1" applyAlignment="1">
      <alignment horizontal="left" vertical="top" wrapText="1"/>
    </xf>
    <xf numFmtId="0" fontId="7" fillId="0" borderId="1" xfId="76" applyFont="1" applyFill="1" applyBorder="1" applyAlignment="1">
      <alignment horizontal="center" vertical="center" wrapText="1"/>
    </xf>
    <xf numFmtId="0" fontId="7" fillId="0" borderId="1" xfId="78" applyFont="1" applyFill="1" applyBorder="1" applyAlignment="1">
      <alignment horizontal="left" vertical="top" wrapText="1"/>
    </xf>
    <xf numFmtId="0" fontId="7" fillId="0" borderId="1" xfId="78" applyFont="1" applyFill="1" applyBorder="1" applyAlignment="1">
      <alignment horizontal="center" vertical="center" wrapText="1"/>
    </xf>
    <xf numFmtId="49" fontId="7" fillId="0" borderId="1" xfId="72" applyNumberFormat="1" applyFont="1" applyFill="1" applyBorder="1" applyAlignment="1" applyProtection="1">
      <alignment horizontal="left" vertical="top" wrapText="1"/>
      <protection locked="0"/>
    </xf>
    <xf numFmtId="49" fontId="7" fillId="0" borderId="1" xfId="72" applyNumberFormat="1" applyFont="1" applyFill="1" applyBorder="1" applyAlignment="1" applyProtection="1">
      <alignment horizontal="center" vertical="center" wrapText="1"/>
      <protection locked="0"/>
    </xf>
    <xf numFmtId="0" fontId="7" fillId="0" borderId="1" xfId="65" applyFont="1" applyFill="1" applyBorder="1" applyAlignment="1">
      <alignment horizontal="left" vertical="top" wrapText="1"/>
    </xf>
    <xf numFmtId="0" fontId="7" fillId="0" borderId="1" xfId="65" applyFont="1" applyFill="1" applyBorder="1" applyAlignment="1">
      <alignment horizontal="center" vertical="center" wrapText="1"/>
    </xf>
    <xf numFmtId="0" fontId="6" fillId="0" borderId="1" xfId="53" applyFont="1" applyFill="1" applyBorder="1" applyAlignment="1">
      <alignment horizontal="left" vertical="top" wrapText="1"/>
    </xf>
    <xf numFmtId="0" fontId="6" fillId="0" borderId="1" xfId="53" applyFont="1" applyFill="1" applyBorder="1" applyAlignment="1">
      <alignment horizontal="center" vertical="center" wrapText="1"/>
    </xf>
    <xf numFmtId="0" fontId="6" fillId="0" borderId="1" xfId="49" applyFont="1" applyFill="1" applyBorder="1" applyAlignment="1">
      <alignment horizontal="left" vertical="top"/>
    </xf>
    <xf numFmtId="0" fontId="7" fillId="0" borderId="1" xfId="62" applyFont="1" applyFill="1" applyBorder="1" applyAlignment="1">
      <alignment horizontal="center" vertical="top" wrapText="1"/>
    </xf>
    <xf numFmtId="0" fontId="9" fillId="0" borderId="1" xfId="60" applyFont="1" applyFill="1" applyBorder="1" applyAlignment="1">
      <alignment horizontal="center" vertical="center" wrapText="1"/>
    </xf>
    <xf numFmtId="0" fontId="7" fillId="0" borderId="1" xfId="60" applyFont="1" applyFill="1" applyBorder="1" applyAlignment="1">
      <alignment horizontal="left" vertical="top" wrapText="1"/>
    </xf>
    <xf numFmtId="0" fontId="8" fillId="0" borderId="1" xfId="58" applyFont="1" applyFill="1" applyBorder="1" applyAlignment="1">
      <alignment horizontal="left" vertical="center" wrapText="1"/>
    </xf>
    <xf numFmtId="0" fontId="7" fillId="0" borderId="1" xfId="58" applyFont="1" applyFill="1" applyBorder="1" applyAlignment="1">
      <alignment horizontal="left" vertical="center" wrapText="1"/>
    </xf>
    <xf numFmtId="0" fontId="11" fillId="0" borderId="1" xfId="58" applyFont="1" applyFill="1" applyBorder="1" applyAlignment="1">
      <alignment horizontal="left" vertical="center" wrapText="1"/>
    </xf>
    <xf numFmtId="0" fontId="10" fillId="0" borderId="1" xfId="58" applyFont="1" applyFill="1" applyBorder="1" applyAlignment="1">
      <alignment horizontal="left" vertical="center" wrapText="1"/>
    </xf>
    <xf numFmtId="0" fontId="6" fillId="0" borderId="1" xfId="58" applyFont="1" applyFill="1" applyBorder="1" applyAlignment="1">
      <alignment horizontal="left" vertical="top" wrapText="1"/>
    </xf>
    <xf numFmtId="0" fontId="7" fillId="0" borderId="1" xfId="58" applyFont="1" applyFill="1" applyBorder="1" applyAlignment="1">
      <alignment horizontal="center" vertical="center" wrapText="1"/>
    </xf>
    <xf numFmtId="0" fontId="6" fillId="0" borderId="1" xfId="58"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7" fillId="0" borderId="1" xfId="55" applyNumberFormat="1" applyFont="1" applyFill="1" applyBorder="1" applyAlignment="1">
      <alignment horizontal="left" vertical="center" wrapText="1"/>
    </xf>
    <xf numFmtId="0" fontId="7" fillId="0" borderId="1" xfId="62" applyNumberFormat="1" applyFont="1" applyFill="1" applyBorder="1" applyAlignment="1">
      <alignment horizontal="left" vertical="center" wrapText="1"/>
    </xf>
    <xf numFmtId="0" fontId="7" fillId="0" borderId="1" xfId="0" applyNumberFormat="1" applyFont="1" applyFill="1" applyBorder="1" applyAlignment="1">
      <alignment horizontal="left" vertical="center"/>
    </xf>
    <xf numFmtId="0" fontId="8" fillId="0" borderId="1" xfId="73" applyFont="1" applyFill="1" applyBorder="1" applyAlignment="1">
      <alignment horizontal="left" vertical="top" wrapText="1"/>
    </xf>
    <xf numFmtId="0" fontId="2" fillId="0" borderId="1" xfId="49" applyFont="1" applyFill="1" applyBorder="1" applyAlignment="1">
      <alignment horizontal="left" vertical="top"/>
    </xf>
    <xf numFmtId="0" fontId="7" fillId="0" borderId="1" xfId="74" applyFont="1" applyFill="1" applyBorder="1" applyAlignment="1">
      <alignment horizontal="center" vertical="center" wrapText="1"/>
    </xf>
    <xf numFmtId="0" fontId="1" fillId="0" borderId="1" xfId="49" applyFont="1" applyFill="1" applyBorder="1" applyAlignment="1">
      <alignment horizontal="left" vertical="top"/>
    </xf>
    <xf numFmtId="0" fontId="7" fillId="0" borderId="1" xfId="53" applyNumberFormat="1" applyFont="1" applyFill="1" applyBorder="1" applyAlignment="1">
      <alignment horizontal="left" vertical="center" wrapText="1"/>
    </xf>
    <xf numFmtId="0" fontId="7" fillId="0" borderId="1" xfId="53" applyFont="1" applyFill="1" applyBorder="1" applyAlignment="1">
      <alignment horizontal="center" vertical="center" wrapText="1"/>
    </xf>
    <xf numFmtId="0" fontId="4" fillId="0" borderId="1" xfId="0" applyNumberFormat="1" applyFont="1" applyFill="1" applyBorder="1" applyAlignment="1">
      <alignment horizontal="left" vertical="center"/>
    </xf>
    <xf numFmtId="0" fontId="7" fillId="0" borderId="1" xfId="49" applyNumberFormat="1" applyFont="1" applyFill="1" applyBorder="1" applyAlignment="1">
      <alignment horizontal="left" vertical="center" wrapText="1"/>
    </xf>
    <xf numFmtId="0" fontId="7" fillId="0" borderId="1" xfId="53" applyNumberFormat="1" applyFont="1" applyFill="1" applyBorder="1" applyAlignment="1">
      <alignment horizontal="center" vertical="center" wrapText="1"/>
    </xf>
    <xf numFmtId="0" fontId="14" fillId="0" borderId="1" xfId="53" applyFont="1" applyFill="1" applyBorder="1" applyAlignment="1">
      <alignment horizontal="left" vertical="top" wrapText="1"/>
    </xf>
    <xf numFmtId="0" fontId="7" fillId="0" borderId="1" xfId="53" applyFont="1" applyFill="1" applyBorder="1" applyAlignment="1">
      <alignment horizontal="left" vertical="top"/>
    </xf>
    <xf numFmtId="0" fontId="7" fillId="0" borderId="1" xfId="53" applyFont="1" applyFill="1" applyBorder="1" applyAlignment="1">
      <alignment horizontal="center" vertical="top" wrapText="1"/>
    </xf>
    <xf numFmtId="0" fontId="8" fillId="0" borderId="1" xfId="53" applyFont="1" applyFill="1" applyBorder="1" applyAlignment="1">
      <alignment horizontal="left" vertical="top" wrapText="1"/>
    </xf>
    <xf numFmtId="0" fontId="6" fillId="0" borderId="1" xfId="69" applyFont="1" applyFill="1" applyBorder="1" applyAlignment="1">
      <alignment horizontal="left" vertical="top" wrapText="1"/>
    </xf>
    <xf numFmtId="0" fontId="4" fillId="0" borderId="1" xfId="0" applyFont="1" applyFill="1" applyBorder="1" applyAlignment="1">
      <alignment horizontal="center" vertical="center" wrapText="1"/>
    </xf>
    <xf numFmtId="0" fontId="0" fillId="0" borderId="1" xfId="53" applyFont="1" applyFill="1" applyBorder="1" applyAlignment="1">
      <alignment horizontal="left" vertical="top" wrapText="1"/>
    </xf>
    <xf numFmtId="0" fontId="7" fillId="0" borderId="0" xfId="0" applyFont="1" applyFill="1" applyBorder="1" applyAlignment="1">
      <alignment vertical="center"/>
    </xf>
    <xf numFmtId="0" fontId="6" fillId="0" borderId="1" xfId="55" applyFont="1" applyFill="1" applyBorder="1" applyAlignment="1">
      <alignment horizontal="left" vertical="top" wrapText="1"/>
    </xf>
    <xf numFmtId="0" fontId="6" fillId="0" borderId="1" xfId="55" applyFont="1" applyFill="1" applyBorder="1" applyAlignment="1">
      <alignment horizontal="center" vertical="center" wrapText="1"/>
    </xf>
    <xf numFmtId="0" fontId="4" fillId="0" borderId="1" xfId="49" applyFont="1" applyFill="1" applyBorder="1" applyAlignment="1">
      <alignment horizontal="left" vertical="top"/>
    </xf>
    <xf numFmtId="0" fontId="8" fillId="0" borderId="1" xfId="62" applyFont="1" applyFill="1" applyBorder="1" applyAlignment="1">
      <alignment horizontal="center" vertical="center" wrapText="1"/>
    </xf>
    <xf numFmtId="0" fontId="11" fillId="0" borderId="1" xfId="58" applyFont="1" applyFill="1" applyBorder="1" applyAlignment="1">
      <alignment horizontal="center" vertical="center" wrapText="1"/>
    </xf>
    <xf numFmtId="0" fontId="8" fillId="0" borderId="1" xfId="55" applyFont="1" applyFill="1" applyBorder="1" applyAlignment="1">
      <alignment horizontal="left" vertical="top" wrapText="1"/>
    </xf>
    <xf numFmtId="0" fontId="4" fillId="0" borderId="1" xfId="49" applyFont="1" applyFill="1" applyBorder="1" applyAlignment="1">
      <alignment horizontal="center" vertical="center"/>
    </xf>
    <xf numFmtId="0" fontId="3" fillId="0" borderId="1" xfId="49" applyFont="1" applyFill="1" applyBorder="1" applyAlignment="1">
      <alignment horizontal="left" vertical="top" wrapText="1"/>
    </xf>
    <xf numFmtId="0" fontId="8" fillId="0" borderId="1" xfId="78" applyFont="1" applyFill="1" applyBorder="1" applyAlignment="1">
      <alignment horizontal="left" vertical="top" wrapText="1"/>
    </xf>
    <xf numFmtId="0" fontId="8" fillId="0" borderId="1" xfId="58" applyFont="1" applyFill="1" applyBorder="1" applyAlignment="1">
      <alignment horizontal="left" vertical="top" wrapText="1"/>
    </xf>
    <xf numFmtId="0" fontId="7" fillId="0" borderId="1" xfId="49" applyFont="1" applyFill="1" applyBorder="1" applyAlignment="1">
      <alignment horizontal="left" vertical="center" wrapText="1"/>
    </xf>
    <xf numFmtId="0" fontId="7" fillId="0" borderId="1" xfId="58" applyFont="1" applyFill="1" applyBorder="1" applyAlignment="1">
      <alignment horizontal="center" vertical="top" wrapText="1"/>
    </xf>
    <xf numFmtId="0" fontId="7" fillId="0" borderId="1" xfId="58" applyNumberFormat="1" applyFont="1" applyFill="1" applyBorder="1" applyAlignment="1">
      <alignment horizontal="center" vertical="center" wrapText="1"/>
    </xf>
    <xf numFmtId="0" fontId="3" fillId="0" borderId="1" xfId="58" applyFont="1" applyFill="1" applyBorder="1" applyAlignment="1">
      <alignment horizontal="left" vertical="top" wrapText="1"/>
    </xf>
    <xf numFmtId="0" fontId="4" fillId="0" borderId="1" xfId="0" applyFont="1" applyFill="1" applyBorder="1" applyAlignment="1">
      <alignment horizontal="left" vertical="center"/>
    </xf>
    <xf numFmtId="0" fontId="3" fillId="0" borderId="1" xfId="68" applyFont="1" applyFill="1" applyBorder="1" applyAlignment="1">
      <alignment horizontal="left" vertical="top" wrapText="1"/>
    </xf>
    <xf numFmtId="0" fontId="7" fillId="0" borderId="1" xfId="60" applyFont="1" applyFill="1" applyBorder="1" applyAlignment="1">
      <alignment horizontal="center" vertical="center" wrapText="1"/>
    </xf>
    <xf numFmtId="0" fontId="15" fillId="0" borderId="1" xfId="0" applyFont="1" applyFill="1" applyBorder="1" applyAlignment="1">
      <alignment horizontal="left" vertical="top" wrapText="1"/>
    </xf>
    <xf numFmtId="49" fontId="7" fillId="0" borderId="1" xfId="0" applyNumberFormat="1" applyFont="1" applyFill="1" applyBorder="1" applyAlignment="1">
      <alignment horizontal="left" vertical="top" wrapText="1"/>
    </xf>
    <xf numFmtId="0" fontId="7" fillId="0" borderId="1" xfId="62" applyFont="1" applyFill="1" applyBorder="1" applyAlignment="1">
      <alignment vertical="center" wrapText="1"/>
    </xf>
    <xf numFmtId="0" fontId="8" fillId="0" borderId="1" xfId="72" applyFont="1" applyFill="1" applyBorder="1" applyAlignment="1">
      <alignment horizontal="left" vertical="top" wrapText="1"/>
    </xf>
    <xf numFmtId="0" fontId="7" fillId="0" borderId="1" xfId="72" applyNumberFormat="1" applyFont="1" applyFill="1" applyBorder="1" applyAlignment="1" applyProtection="1">
      <alignment horizontal="left" vertical="top" wrapText="1"/>
      <protection locked="0"/>
    </xf>
    <xf numFmtId="0" fontId="7" fillId="0" borderId="1" xfId="62" applyFont="1" applyFill="1" applyBorder="1" applyAlignment="1" applyProtection="1">
      <alignment horizontal="left" vertical="top" wrapText="1"/>
      <protection locked="0"/>
    </xf>
    <xf numFmtId="0" fontId="7" fillId="0" borderId="1" xfId="0" applyFont="1" applyFill="1" applyBorder="1" applyAlignment="1" applyProtection="1">
      <alignment horizontal="left" vertical="top" wrapText="1"/>
      <protection locked="0"/>
    </xf>
    <xf numFmtId="0" fontId="7" fillId="0" borderId="1" xfId="62"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wrapText="1"/>
      <protection locked="0"/>
    </xf>
    <xf numFmtId="0" fontId="16" fillId="0" borderId="1" xfId="73" applyFont="1" applyFill="1" applyBorder="1" applyAlignment="1">
      <alignment horizontal="center" vertical="center" wrapText="1"/>
    </xf>
    <xf numFmtId="49" fontId="1" fillId="0" borderId="1" xfId="0" applyNumberFormat="1" applyFont="1" applyFill="1" applyBorder="1" applyAlignment="1">
      <alignment horizontal="left" vertical="top" wrapText="1"/>
    </xf>
    <xf numFmtId="49" fontId="1" fillId="0" borderId="1" xfId="0" applyNumberFormat="1" applyFont="1" applyFill="1" applyBorder="1" applyAlignment="1">
      <alignment horizontal="center" vertical="center" wrapText="1"/>
    </xf>
    <xf numFmtId="177" fontId="6" fillId="0" borderId="1" xfId="0" applyNumberFormat="1" applyFont="1" applyFill="1" applyBorder="1" applyAlignment="1">
      <alignment horizontal="center" vertical="center" wrapText="1"/>
    </xf>
    <xf numFmtId="0" fontId="17" fillId="0" borderId="1" xfId="0" applyFont="1" applyFill="1" applyBorder="1" applyAlignment="1">
      <alignment vertical="center" wrapText="1"/>
    </xf>
    <xf numFmtId="0" fontId="17" fillId="0" borderId="1" xfId="0" applyFont="1" applyFill="1" applyBorder="1" applyAlignment="1">
      <alignment horizontal="left" vertical="center" wrapText="1"/>
    </xf>
    <xf numFmtId="49" fontId="18" fillId="0" borderId="1" xfId="0" applyNumberFormat="1" applyFont="1" applyFill="1" applyBorder="1" applyAlignment="1">
      <alignment horizontal="center" vertical="top" wrapText="1"/>
    </xf>
    <xf numFmtId="0" fontId="17" fillId="0" borderId="1" xfId="0" applyFont="1" applyFill="1" applyBorder="1" applyAlignment="1">
      <alignment horizontal="center" vertical="center" wrapText="1"/>
    </xf>
    <xf numFmtId="49" fontId="17" fillId="0" borderId="1"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0" fontId="17" fillId="0" borderId="1" xfId="0" applyFont="1" applyFill="1" applyBorder="1" applyAlignment="1">
      <alignment horizontal="justify" vertical="center" wrapText="1"/>
    </xf>
    <xf numFmtId="177" fontId="7" fillId="0" borderId="1" xfId="73" applyNumberFormat="1" applyFont="1" applyFill="1" applyBorder="1" applyAlignment="1">
      <alignment horizontal="center" vertical="center" wrapText="1"/>
    </xf>
    <xf numFmtId="0" fontId="7" fillId="0" borderId="1" xfId="0" applyFont="1" applyFill="1" applyBorder="1" applyAlignment="1">
      <alignment horizontal="center" vertical="top" wrapText="1"/>
    </xf>
    <xf numFmtId="0" fontId="6" fillId="0" borderId="1" xfId="0" applyFont="1" applyFill="1" applyBorder="1" applyAlignment="1">
      <alignment horizontal="center" vertical="top" wrapText="1"/>
    </xf>
    <xf numFmtId="0" fontId="6" fillId="0" borderId="1" xfId="62" applyFont="1" applyFill="1" applyBorder="1" applyAlignment="1">
      <alignment horizontal="center" vertical="top" wrapText="1"/>
    </xf>
    <xf numFmtId="177" fontId="4" fillId="0" borderId="1" xfId="0" applyNumberFormat="1" applyFont="1" applyFill="1" applyBorder="1" applyAlignment="1">
      <alignment horizontal="center" vertical="center" wrapText="1"/>
    </xf>
    <xf numFmtId="0" fontId="7" fillId="0" borderId="1" xfId="59" applyFont="1" applyFill="1" applyBorder="1" applyAlignment="1">
      <alignment horizontal="left" vertical="top" wrapText="1"/>
    </xf>
    <xf numFmtId="0" fontId="7" fillId="0" borderId="1" xfId="57" applyFont="1" applyFill="1" applyBorder="1" applyAlignment="1">
      <alignment horizontal="left" vertical="top" wrapText="1"/>
    </xf>
    <xf numFmtId="0" fontId="7" fillId="0" borderId="1" xfId="52" applyFont="1" applyFill="1" applyBorder="1" applyAlignment="1">
      <alignment horizontal="left" vertical="top" wrapText="1"/>
    </xf>
    <xf numFmtId="0" fontId="8" fillId="0" borderId="1" xfId="0" applyFont="1" applyFill="1" applyBorder="1" applyAlignment="1">
      <alignment vertical="top" wrapText="1"/>
    </xf>
    <xf numFmtId="0" fontId="7" fillId="0" borderId="1" xfId="52" applyNumberFormat="1" applyFont="1" applyFill="1" applyBorder="1" applyAlignment="1">
      <alignment horizontal="left" vertical="top" wrapText="1"/>
    </xf>
    <xf numFmtId="0" fontId="7" fillId="0" borderId="1" xfId="56" applyNumberFormat="1" applyFont="1" applyFill="1" applyBorder="1" applyAlignment="1">
      <alignment horizontal="left" vertical="top" wrapText="1"/>
    </xf>
    <xf numFmtId="0" fontId="7" fillId="0" borderId="1" xfId="63" applyNumberFormat="1" applyFont="1" applyFill="1" applyBorder="1" applyAlignment="1">
      <alignment horizontal="left" vertical="top" wrapText="1"/>
    </xf>
    <xf numFmtId="0" fontId="7" fillId="0" borderId="1" xfId="65" applyNumberFormat="1" applyFont="1" applyFill="1" applyBorder="1" applyAlignment="1">
      <alignment horizontal="left" vertical="top" wrapText="1"/>
    </xf>
    <xf numFmtId="179" fontId="7" fillId="0" borderId="1" xfId="0" applyNumberFormat="1" applyFont="1" applyFill="1" applyBorder="1" applyAlignment="1">
      <alignment horizontal="center" vertical="center" wrapText="1"/>
    </xf>
    <xf numFmtId="180" fontId="7" fillId="0" borderId="1" xfId="0" applyNumberFormat="1" applyFont="1" applyFill="1" applyBorder="1" applyAlignment="1">
      <alignment horizontal="center" vertical="center" wrapText="1" shrinkToFit="1"/>
    </xf>
    <xf numFmtId="180" fontId="7" fillId="0" borderId="1" xfId="0" applyNumberFormat="1" applyFont="1" applyFill="1" applyBorder="1" applyAlignment="1">
      <alignment horizontal="center" vertical="center" wrapText="1"/>
    </xf>
    <xf numFmtId="181" fontId="7" fillId="0" borderId="1" xfId="0" applyNumberFormat="1" applyFont="1" applyFill="1" applyBorder="1" applyAlignment="1">
      <alignment horizontal="left" vertical="top" wrapText="1"/>
    </xf>
    <xf numFmtId="180" fontId="6" fillId="0" borderId="1" xfId="0" applyNumberFormat="1" applyFont="1" applyFill="1" applyBorder="1" applyAlignment="1">
      <alignment horizontal="center" vertical="center" wrapText="1" shrinkToFit="1"/>
    </xf>
    <xf numFmtId="181" fontId="6" fillId="0" borderId="1" xfId="0" applyNumberFormat="1" applyFont="1" applyFill="1" applyBorder="1" applyAlignment="1">
      <alignment horizontal="left" vertical="top" wrapText="1"/>
    </xf>
    <xf numFmtId="180" fontId="7" fillId="0" borderId="1" xfId="73" applyNumberFormat="1" applyFont="1" applyFill="1" applyBorder="1" applyAlignment="1">
      <alignment horizontal="center" vertical="center" wrapText="1" shrinkToFit="1"/>
    </xf>
    <xf numFmtId="180" fontId="7" fillId="0" borderId="1" xfId="73" applyNumberFormat="1" applyFont="1" applyFill="1" applyBorder="1" applyAlignment="1">
      <alignment horizontal="center" vertical="center" wrapText="1"/>
    </xf>
    <xf numFmtId="181" fontId="7" fillId="0" borderId="1" xfId="73" applyNumberFormat="1" applyFont="1" applyFill="1" applyBorder="1" applyAlignment="1">
      <alignment horizontal="left" vertical="top" wrapText="1"/>
    </xf>
    <xf numFmtId="180" fontId="7" fillId="0" borderId="1" xfId="0" applyNumberFormat="1" applyFont="1" applyFill="1" applyBorder="1" applyAlignment="1">
      <alignment horizontal="center" vertical="center"/>
    </xf>
    <xf numFmtId="180"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73" applyNumberFormat="1" applyFont="1" applyFill="1" applyBorder="1" applyAlignment="1">
      <alignment horizontal="left" vertical="top" wrapText="1"/>
    </xf>
    <xf numFmtId="58" fontId="7" fillId="0" borderId="1" xfId="0" applyNumberFormat="1" applyFont="1" applyFill="1" applyBorder="1" applyAlignment="1">
      <alignment horizontal="left" vertical="top" wrapText="1"/>
    </xf>
    <xf numFmtId="0" fontId="7" fillId="0" borderId="1" xfId="0" applyNumberFormat="1" applyFont="1" applyFill="1" applyBorder="1" applyAlignment="1">
      <alignment horizontal="center" vertical="center" wrapText="1" shrinkToFit="1"/>
    </xf>
    <xf numFmtId="177" fontId="7" fillId="0" borderId="1" xfId="0" applyNumberFormat="1" applyFont="1" applyFill="1" applyBorder="1" applyAlignment="1">
      <alignment horizontal="left" vertical="top" wrapText="1"/>
    </xf>
    <xf numFmtId="0" fontId="8" fillId="0" borderId="1" xfId="0" applyFont="1" applyFill="1" applyBorder="1" applyAlignment="1">
      <alignment horizontal="left" vertical="center"/>
    </xf>
    <xf numFmtId="0" fontId="8" fillId="0" borderId="1" xfId="0" applyFont="1" applyFill="1" applyBorder="1" applyAlignment="1">
      <alignment vertical="center" wrapText="1"/>
    </xf>
    <xf numFmtId="0" fontId="1" fillId="0" borderId="1" xfId="0" applyFont="1" applyFill="1" applyBorder="1" applyAlignment="1">
      <alignment vertical="center"/>
    </xf>
    <xf numFmtId="0" fontId="7" fillId="0" borderId="1" xfId="58" applyFont="1" applyFill="1" applyBorder="1" applyAlignment="1">
      <alignment vertical="top" wrapText="1"/>
    </xf>
    <xf numFmtId="0" fontId="8" fillId="0" borderId="1" xfId="0" applyFont="1" applyFill="1" applyBorder="1" applyAlignment="1">
      <alignment vertical="center"/>
    </xf>
    <xf numFmtId="0" fontId="7" fillId="0" borderId="1" xfId="65" applyFont="1" applyFill="1" applyBorder="1" applyAlignment="1">
      <alignment vertical="top" wrapText="1"/>
    </xf>
    <xf numFmtId="0" fontId="7" fillId="0" borderId="1" xfId="62" applyFont="1" applyFill="1" applyBorder="1" applyAlignment="1">
      <alignment vertical="top" wrapText="1"/>
    </xf>
    <xf numFmtId="0" fontId="8" fillId="0" borderId="1" xfId="62" applyFont="1" applyFill="1" applyBorder="1" applyAlignment="1">
      <alignment vertical="center" wrapText="1"/>
    </xf>
    <xf numFmtId="0" fontId="7" fillId="0" borderId="1" xfId="70" applyFont="1" applyFill="1" applyBorder="1" applyAlignment="1">
      <alignment horizontal="center" vertical="center" wrapText="1"/>
    </xf>
    <xf numFmtId="0" fontId="1" fillId="0" borderId="1" xfId="0" applyFont="1" applyFill="1" applyBorder="1" applyAlignment="1"/>
    <xf numFmtId="182" fontId="7" fillId="0" borderId="1" xfId="62" applyNumberFormat="1" applyFont="1" applyFill="1" applyBorder="1" applyAlignment="1">
      <alignment horizontal="center" vertical="center" wrapText="1"/>
    </xf>
    <xf numFmtId="0" fontId="7" fillId="0" borderId="1" xfId="54" applyFont="1" applyFill="1" applyBorder="1" applyAlignment="1">
      <alignment horizontal="center" vertical="center" wrapText="1"/>
    </xf>
    <xf numFmtId="0" fontId="11" fillId="0" borderId="1" xfId="62" applyFont="1" applyFill="1" applyBorder="1" applyAlignment="1">
      <alignment vertical="center" wrapText="1"/>
    </xf>
    <xf numFmtId="0" fontId="0" fillId="0" borderId="1" xfId="0" applyFont="1" applyFill="1" applyBorder="1" applyAlignment="1">
      <alignment vertical="center"/>
    </xf>
    <xf numFmtId="0" fontId="17" fillId="0" borderId="1" xfId="0" applyFont="1" applyFill="1" applyBorder="1" applyAlignment="1" quotePrefix="1">
      <alignment vertical="center" wrapText="1"/>
    </xf>
    <xf numFmtId="0" fontId="17" fillId="0" borderId="1" xfId="0" applyFont="1" applyFill="1" applyBorder="1" applyAlignment="1" quotePrefix="1">
      <alignment horizontal="left" vertical="center" wrapText="1"/>
    </xf>
    <xf numFmtId="0" fontId="17" fillId="0" borderId="1" xfId="0" applyFont="1" applyFill="1" applyBorder="1" applyAlignment="1" quotePrefix="1">
      <alignment horizontal="justify" vertical="center" wrapText="1"/>
    </xf>
    <xf numFmtId="0" fontId="8" fillId="0" borderId="1" xfId="0" applyFont="1" applyFill="1" applyBorder="1" applyAlignment="1" quotePrefix="1">
      <alignment horizontal="center" vertical="center" wrapText="1"/>
    </xf>
    <xf numFmtId="0" fontId="8" fillId="0" borderId="1" xfId="0" applyFont="1" applyFill="1" applyBorder="1" applyAlignment="1" quotePrefix="1">
      <alignment horizontal="left" vertical="center" wrapText="1"/>
    </xf>
  </cellXfs>
  <cellStyles count="7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复件 最终 2" xfId="50"/>
    <cellStyle name="百分比 2" xfId="51"/>
    <cellStyle name="常规 43" xfId="52"/>
    <cellStyle name="常规 6" xfId="53"/>
    <cellStyle name="常规 13" xfId="54"/>
    <cellStyle name="常规 4" xfId="55"/>
    <cellStyle name="常规 44" xfId="56"/>
    <cellStyle name="常规 40" xfId="57"/>
    <cellStyle name="常规 28_Sheet1" xfId="58"/>
    <cellStyle name="常规 37" xfId="59"/>
    <cellStyle name="常规 5" xfId="60"/>
    <cellStyle name="常规_成稿16.1" xfId="61"/>
    <cellStyle name="常规 28" xfId="62"/>
    <cellStyle name="常规 45" xfId="63"/>
    <cellStyle name="常规_Sheet1" xfId="64"/>
    <cellStyle name="常规 28 2" xfId="65"/>
    <cellStyle name="常规 2 2 2" xfId="66"/>
    <cellStyle name="常规 2 3" xfId="67"/>
    <cellStyle name="常规_复件 最终" xfId="68"/>
    <cellStyle name="常规 7" xfId="69"/>
    <cellStyle name="常规 2 6" xfId="70"/>
    <cellStyle name="常规_整理090610" xfId="71"/>
    <cellStyle name="常规 2 2" xfId="72"/>
    <cellStyle name="常规 3" xfId="73"/>
    <cellStyle name="常规 10" xfId="74"/>
    <cellStyle name="常规 10 2" xfId="75"/>
    <cellStyle name="常规 8" xfId="76"/>
    <cellStyle name="常规_成稿16.2" xfId="77"/>
    <cellStyle name="常规 9" xfId="78"/>
  </cellStyles>
  <dxfs count="1">
    <dxf>
      <fill>
        <patternFill patternType="solid">
          <bgColor rgb="FFFF9900"/>
        </patternFill>
      </fill>
    </dxf>
  </dxfs>
  <tableStyles count="0" defaultTableStyle="TableStyleMedium2" defaultPivotStyle="PivotStyleLight16"/>
  <colors>
    <mruColors>
      <color rgb="00333333"/>
      <color rgb="004472C4"/>
      <color rgb="00833C0C"/>
      <color rgb="00375623"/>
      <color rgb="00C00000"/>
      <color rgb="00FFFFFF"/>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9"/>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9209"/>
  <sheetViews>
    <sheetView tabSelected="1" workbookViewId="0">
      <pane ySplit="3" topLeftCell="A311" activePane="bottomLeft" state="frozen"/>
      <selection/>
      <selection pane="bottomLeft" activeCell="B317" sqref="B317"/>
    </sheetView>
  </sheetViews>
  <sheetFormatPr defaultColWidth="8.5" defaultRowHeight="15"/>
  <cols>
    <col min="1" max="1" width="17.25" style="7" customWidth="1"/>
    <col min="2" max="2" width="22.25" style="7" customWidth="1"/>
    <col min="3" max="3" width="49" style="7" customWidth="1"/>
    <col min="4" max="5" width="11.875" style="8" customWidth="1"/>
    <col min="6" max="6" width="8.5" style="9"/>
    <col min="7" max="7" width="6.375" style="9" customWidth="1"/>
    <col min="8" max="8" width="6.875" style="9" customWidth="1"/>
    <col min="9" max="9" width="6.375" style="9" customWidth="1"/>
    <col min="10" max="10" width="24.7" style="7" customWidth="1"/>
    <col min="11" max="252" width="8.5" style="1"/>
    <col min="253" max="16384" width="8.5" style="10"/>
  </cols>
  <sheetData>
    <row r="1" s="1" customFormat="1" spans="1:255">
      <c r="A1" s="11" t="s">
        <v>0</v>
      </c>
      <c r="B1" s="11"/>
      <c r="C1" s="11"/>
      <c r="D1" s="12"/>
      <c r="E1" s="12"/>
      <c r="F1" s="13"/>
      <c r="G1" s="13"/>
      <c r="H1" s="13"/>
      <c r="I1" s="13"/>
      <c r="J1" s="11"/>
      <c r="IS1" s="10"/>
      <c r="IT1" s="10"/>
      <c r="IU1" s="10"/>
    </row>
    <row r="2" s="1" customFormat="1" ht="33" customHeight="1" spans="1:255">
      <c r="A2" s="14" t="s">
        <v>1</v>
      </c>
      <c r="B2" s="14"/>
      <c r="C2" s="14"/>
      <c r="D2" s="14"/>
      <c r="E2" s="14"/>
      <c r="F2" s="14"/>
      <c r="G2" s="14"/>
      <c r="H2" s="14"/>
      <c r="I2" s="14"/>
      <c r="J2" s="14"/>
      <c r="IS2" s="47"/>
      <c r="IT2" s="47"/>
      <c r="IU2" s="47"/>
    </row>
    <row r="3" s="2" customFormat="1" ht="35.1" customHeight="1" spans="1:255">
      <c r="A3" s="15" t="s">
        <v>2</v>
      </c>
      <c r="B3" s="15" t="s">
        <v>3</v>
      </c>
      <c r="C3" s="15" t="s">
        <v>4</v>
      </c>
      <c r="D3" s="16" t="s">
        <v>5</v>
      </c>
      <c r="E3" s="15" t="s">
        <v>6</v>
      </c>
      <c r="F3" s="15" t="s">
        <v>7</v>
      </c>
      <c r="G3" s="17" t="s">
        <v>8</v>
      </c>
      <c r="H3" s="17" t="s">
        <v>9</v>
      </c>
      <c r="I3" s="17" t="s">
        <v>10</v>
      </c>
      <c r="J3" s="15" t="s">
        <v>11</v>
      </c>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c r="FH3" s="9"/>
      <c r="FI3" s="9"/>
      <c r="FJ3" s="9"/>
      <c r="FK3" s="9"/>
      <c r="FL3" s="9"/>
      <c r="FM3" s="9"/>
      <c r="FN3" s="9"/>
      <c r="FO3" s="9"/>
      <c r="FP3" s="9"/>
      <c r="FQ3" s="9"/>
      <c r="FR3" s="9"/>
      <c r="FS3" s="9"/>
      <c r="FT3" s="9"/>
      <c r="FU3" s="9"/>
      <c r="FV3" s="9"/>
      <c r="FW3" s="9"/>
      <c r="FX3" s="9"/>
      <c r="FY3" s="9"/>
      <c r="FZ3" s="9"/>
      <c r="GA3" s="9"/>
      <c r="GB3" s="9"/>
      <c r="GC3" s="9"/>
      <c r="GD3" s="9"/>
      <c r="GE3" s="9"/>
      <c r="GF3" s="9"/>
      <c r="GG3" s="9"/>
      <c r="GH3" s="9"/>
      <c r="GI3" s="9"/>
      <c r="GJ3" s="9"/>
      <c r="GK3" s="9"/>
      <c r="GL3" s="9"/>
      <c r="GM3" s="9"/>
      <c r="GN3" s="9"/>
      <c r="GO3" s="9"/>
      <c r="GP3" s="9"/>
      <c r="GQ3" s="9"/>
      <c r="GR3" s="9"/>
      <c r="GS3" s="9"/>
      <c r="GT3" s="9"/>
      <c r="GU3" s="9"/>
      <c r="GV3" s="9"/>
      <c r="GW3" s="9"/>
      <c r="GX3" s="9"/>
      <c r="GY3" s="9"/>
      <c r="GZ3" s="9"/>
      <c r="HA3" s="9"/>
      <c r="HB3" s="9"/>
      <c r="HC3" s="9"/>
      <c r="HD3" s="9"/>
      <c r="HE3" s="9"/>
      <c r="HF3" s="9"/>
      <c r="HG3" s="9"/>
      <c r="HH3" s="9"/>
      <c r="HI3" s="9"/>
      <c r="HJ3" s="9"/>
      <c r="HK3" s="9"/>
      <c r="HL3" s="9"/>
      <c r="HM3" s="9"/>
      <c r="HN3" s="9"/>
      <c r="HO3" s="9"/>
      <c r="HP3" s="9"/>
      <c r="HQ3" s="9"/>
      <c r="HR3" s="9"/>
      <c r="HS3" s="9"/>
      <c r="HT3" s="9"/>
      <c r="HU3" s="9"/>
      <c r="HV3" s="9"/>
      <c r="HW3" s="9"/>
      <c r="HX3" s="9"/>
      <c r="HY3" s="9"/>
      <c r="HZ3" s="9"/>
      <c r="IA3" s="9"/>
      <c r="IB3" s="9"/>
      <c r="IC3" s="9"/>
      <c r="ID3" s="9"/>
      <c r="IE3" s="9"/>
      <c r="IF3" s="9"/>
      <c r="IG3" s="9"/>
      <c r="IH3" s="9"/>
      <c r="II3" s="9"/>
      <c r="IJ3" s="9"/>
      <c r="IK3" s="9"/>
      <c r="IL3" s="9"/>
      <c r="IM3" s="9"/>
      <c r="IN3" s="9"/>
      <c r="IO3" s="9"/>
      <c r="IP3" s="9"/>
      <c r="IQ3" s="9"/>
      <c r="IR3" s="9"/>
      <c r="IS3" s="48"/>
      <c r="IT3" s="48"/>
      <c r="IU3" s="48"/>
    </row>
    <row r="4" s="3" customFormat="1" spans="1:255">
      <c r="A4" s="18" t="s">
        <v>12</v>
      </c>
      <c r="B4" s="18" t="s">
        <v>13</v>
      </c>
      <c r="C4" s="18"/>
      <c r="D4" s="18"/>
      <c r="E4" s="18"/>
      <c r="F4" s="15"/>
      <c r="G4" s="15"/>
      <c r="H4" s="15"/>
      <c r="I4" s="15"/>
      <c r="J4" s="18"/>
      <c r="IS4" s="49"/>
      <c r="IT4" s="49"/>
      <c r="IU4" s="49"/>
    </row>
    <row r="5" s="1" customFormat="1" ht="117" customHeight="1" spans="1:10">
      <c r="A5" s="19"/>
      <c r="B5" s="20" t="s">
        <v>14</v>
      </c>
      <c r="C5" s="20"/>
      <c r="D5" s="20"/>
      <c r="E5" s="20"/>
      <c r="F5" s="21"/>
      <c r="G5" s="21"/>
      <c r="H5" s="21"/>
      <c r="I5" s="21"/>
      <c r="J5" s="20"/>
    </row>
    <row r="6" s="3" customFormat="1" spans="1:255">
      <c r="A6" s="18" t="s">
        <v>15</v>
      </c>
      <c r="B6" s="18" t="s">
        <v>16</v>
      </c>
      <c r="C6" s="18"/>
      <c r="D6" s="18"/>
      <c r="E6" s="18"/>
      <c r="F6" s="15"/>
      <c r="G6" s="15"/>
      <c r="H6" s="15"/>
      <c r="I6" s="15"/>
      <c r="J6" s="18"/>
      <c r="IS6" s="49"/>
      <c r="IT6" s="49"/>
      <c r="IU6" s="49"/>
    </row>
    <row r="7" s="1" customFormat="1" ht="91" customHeight="1" spans="1:10">
      <c r="A7" s="18" t="s">
        <v>17</v>
      </c>
      <c r="B7" s="18" t="s">
        <v>18</v>
      </c>
      <c r="C7" s="22"/>
      <c r="D7" s="23" t="s">
        <v>19</v>
      </c>
      <c r="E7" s="20" t="s">
        <v>20</v>
      </c>
      <c r="F7" s="21"/>
      <c r="G7" s="24"/>
      <c r="H7" s="24"/>
      <c r="I7" s="24"/>
      <c r="J7" s="28" t="s">
        <v>21</v>
      </c>
    </row>
    <row r="8" s="1" customFormat="1" ht="14" spans="1:10">
      <c r="A8" s="18" t="s">
        <v>22</v>
      </c>
      <c r="B8" s="18" t="s">
        <v>23</v>
      </c>
      <c r="C8" s="18"/>
      <c r="D8" s="18"/>
      <c r="E8" s="18"/>
      <c r="F8" s="15"/>
      <c r="G8" s="15"/>
      <c r="H8" s="15"/>
      <c r="I8" s="15"/>
      <c r="J8" s="18"/>
    </row>
    <row r="9" s="1" customFormat="1" ht="48" spans="1:10">
      <c r="A9" s="19" t="s">
        <v>24</v>
      </c>
      <c r="B9" s="19" t="s">
        <v>25</v>
      </c>
      <c r="C9" s="20" t="s">
        <v>26</v>
      </c>
      <c r="D9" s="25"/>
      <c r="E9" s="20" t="s">
        <v>27</v>
      </c>
      <c r="F9" s="21" t="s">
        <v>28</v>
      </c>
      <c r="G9" s="26">
        <v>15</v>
      </c>
      <c r="H9" s="26">
        <v>15</v>
      </c>
      <c r="I9" s="26">
        <v>15</v>
      </c>
      <c r="J9" s="33"/>
    </row>
    <row r="10" s="1" customFormat="1" ht="60" spans="1:10">
      <c r="A10" s="27" t="s">
        <v>29</v>
      </c>
      <c r="B10" s="27" t="s">
        <v>30</v>
      </c>
      <c r="C10" s="28" t="s">
        <v>31</v>
      </c>
      <c r="D10" s="28"/>
      <c r="E10" s="28" t="s">
        <v>27</v>
      </c>
      <c r="F10" s="29" t="s">
        <v>28</v>
      </c>
      <c r="G10" s="26">
        <v>20</v>
      </c>
      <c r="H10" s="26">
        <v>20</v>
      </c>
      <c r="I10" s="26">
        <v>20</v>
      </c>
      <c r="J10" s="28" t="s">
        <v>32</v>
      </c>
    </row>
    <row r="11" s="1" customFormat="1" ht="60" spans="1:10">
      <c r="A11" s="27" t="s">
        <v>33</v>
      </c>
      <c r="B11" s="27" t="s">
        <v>34</v>
      </c>
      <c r="C11" s="28" t="s">
        <v>35</v>
      </c>
      <c r="D11" s="28"/>
      <c r="E11" s="28" t="s">
        <v>27</v>
      </c>
      <c r="F11" s="29" t="s">
        <v>28</v>
      </c>
      <c r="G11" s="26">
        <v>30</v>
      </c>
      <c r="H11" s="26">
        <v>30</v>
      </c>
      <c r="I11" s="26">
        <v>30</v>
      </c>
      <c r="J11" s="28" t="s">
        <v>32</v>
      </c>
    </row>
    <row r="12" s="1" customFormat="1" ht="60" spans="1:10">
      <c r="A12" s="27" t="s">
        <v>36</v>
      </c>
      <c r="B12" s="27" t="s">
        <v>37</v>
      </c>
      <c r="C12" s="28" t="s">
        <v>38</v>
      </c>
      <c r="D12" s="28"/>
      <c r="E12" s="28" t="s">
        <v>27</v>
      </c>
      <c r="F12" s="29" t="s">
        <v>28</v>
      </c>
      <c r="G12" s="29">
        <v>30</v>
      </c>
      <c r="H12" s="30">
        <v>30</v>
      </c>
      <c r="I12" s="26">
        <v>30</v>
      </c>
      <c r="J12" s="28" t="s">
        <v>27</v>
      </c>
    </row>
    <row r="13" s="1" customFormat="1" ht="48" spans="1:10">
      <c r="A13" s="19" t="s">
        <v>39</v>
      </c>
      <c r="B13" s="19" t="s">
        <v>40</v>
      </c>
      <c r="C13" s="28" t="s">
        <v>41</v>
      </c>
      <c r="D13" s="28"/>
      <c r="E13" s="28" t="s">
        <v>27</v>
      </c>
      <c r="F13" s="29" t="s">
        <v>42</v>
      </c>
      <c r="G13" s="26">
        <v>20</v>
      </c>
      <c r="H13" s="26">
        <v>18</v>
      </c>
      <c r="I13" s="26">
        <f>SUM(H13*0.9)</f>
        <v>16.2</v>
      </c>
      <c r="J13" s="28"/>
    </row>
    <row r="14" s="1" customFormat="1" ht="36" spans="1:10">
      <c r="A14" s="27" t="s">
        <v>43</v>
      </c>
      <c r="B14" s="27" t="s">
        <v>44</v>
      </c>
      <c r="C14" s="28" t="s">
        <v>45</v>
      </c>
      <c r="D14" s="28"/>
      <c r="E14" s="28" t="s">
        <v>27</v>
      </c>
      <c r="F14" s="29" t="s">
        <v>42</v>
      </c>
      <c r="G14" s="26">
        <v>20</v>
      </c>
      <c r="H14" s="26">
        <v>18</v>
      </c>
      <c r="I14" s="26">
        <f>SUM(H14*0.9)</f>
        <v>16.2</v>
      </c>
      <c r="J14" s="28"/>
    </row>
    <row r="15" s="1" customFormat="1" ht="24" spans="1:10">
      <c r="A15" s="31" t="s">
        <v>46</v>
      </c>
      <c r="B15" s="31" t="s">
        <v>47</v>
      </c>
      <c r="C15" s="20"/>
      <c r="D15" s="20"/>
      <c r="E15" s="20"/>
      <c r="F15" s="21"/>
      <c r="G15" s="21"/>
      <c r="H15" s="21"/>
      <c r="I15" s="26"/>
      <c r="J15" s="20" t="s">
        <v>48</v>
      </c>
    </row>
    <row r="16" s="1" customFormat="1" ht="48" spans="1:10">
      <c r="A16" s="20" t="s">
        <v>49</v>
      </c>
      <c r="B16" s="20" t="s">
        <v>50</v>
      </c>
      <c r="C16" s="20" t="s">
        <v>51</v>
      </c>
      <c r="D16" s="25"/>
      <c r="E16" s="20"/>
      <c r="F16" s="21" t="s">
        <v>28</v>
      </c>
      <c r="G16" s="26">
        <v>17</v>
      </c>
      <c r="H16" s="26">
        <v>17</v>
      </c>
      <c r="I16" s="26">
        <v>17</v>
      </c>
      <c r="J16" s="20" t="s">
        <v>27</v>
      </c>
    </row>
    <row r="17" s="1" customFormat="1" ht="48" spans="1:10">
      <c r="A17" s="20" t="s">
        <v>52</v>
      </c>
      <c r="B17" s="20" t="s">
        <v>53</v>
      </c>
      <c r="C17" s="20" t="s">
        <v>54</v>
      </c>
      <c r="D17" s="25"/>
      <c r="E17" s="20"/>
      <c r="F17" s="21" t="s">
        <v>28</v>
      </c>
      <c r="G17" s="26">
        <v>22</v>
      </c>
      <c r="H17" s="26">
        <v>22</v>
      </c>
      <c r="I17" s="26">
        <v>22</v>
      </c>
      <c r="J17" s="28" t="s">
        <v>32</v>
      </c>
    </row>
    <row r="18" s="1" customFormat="1" ht="48" spans="1:10">
      <c r="A18" s="20" t="s">
        <v>55</v>
      </c>
      <c r="B18" s="20" t="s">
        <v>56</v>
      </c>
      <c r="C18" s="20" t="s">
        <v>57</v>
      </c>
      <c r="D18" s="25"/>
      <c r="E18" s="20"/>
      <c r="F18" s="21" t="s">
        <v>28</v>
      </c>
      <c r="G18" s="26">
        <v>32</v>
      </c>
      <c r="H18" s="26">
        <v>32</v>
      </c>
      <c r="I18" s="26">
        <v>32</v>
      </c>
      <c r="J18" s="28" t="s">
        <v>32</v>
      </c>
    </row>
    <row r="19" s="1" customFormat="1" ht="48" spans="1:10">
      <c r="A19" s="20" t="s">
        <v>58</v>
      </c>
      <c r="B19" s="20" t="s">
        <v>59</v>
      </c>
      <c r="C19" s="20" t="s">
        <v>60</v>
      </c>
      <c r="D19" s="25"/>
      <c r="E19" s="20"/>
      <c r="F19" s="21" t="s">
        <v>28</v>
      </c>
      <c r="G19" s="26">
        <v>80</v>
      </c>
      <c r="H19" s="26">
        <v>80</v>
      </c>
      <c r="I19" s="26">
        <v>80</v>
      </c>
      <c r="J19" s="28" t="s">
        <v>61</v>
      </c>
    </row>
    <row r="20" s="1" customFormat="1" ht="48" spans="1:10">
      <c r="A20" s="20" t="s">
        <v>62</v>
      </c>
      <c r="B20" s="20" t="s">
        <v>63</v>
      </c>
      <c r="C20" s="20" t="s">
        <v>64</v>
      </c>
      <c r="D20" s="25"/>
      <c r="E20" s="20"/>
      <c r="F20" s="21" t="s">
        <v>28</v>
      </c>
      <c r="G20" s="29">
        <v>32</v>
      </c>
      <c r="H20" s="26">
        <v>32</v>
      </c>
      <c r="I20" s="26">
        <v>32</v>
      </c>
      <c r="J20" s="20" t="s">
        <v>27</v>
      </c>
    </row>
    <row r="21" s="1" customFormat="1" ht="48" spans="1:10">
      <c r="A21" s="20" t="s">
        <v>65</v>
      </c>
      <c r="B21" s="20" t="s">
        <v>66</v>
      </c>
      <c r="C21" s="28" t="s">
        <v>67</v>
      </c>
      <c r="D21" s="25"/>
      <c r="E21" s="20"/>
      <c r="F21" s="21" t="s">
        <v>42</v>
      </c>
      <c r="G21" s="26">
        <v>22</v>
      </c>
      <c r="H21" s="26">
        <v>19.8</v>
      </c>
      <c r="I21" s="26">
        <f>SUM(H21*0.9)</f>
        <v>17.82</v>
      </c>
      <c r="J21" s="28"/>
    </row>
    <row r="22" s="1" customFormat="1" ht="48" spans="1:10">
      <c r="A22" s="20" t="s">
        <v>68</v>
      </c>
      <c r="B22" s="20" t="s">
        <v>69</v>
      </c>
      <c r="C22" s="28" t="s">
        <v>70</v>
      </c>
      <c r="D22" s="25"/>
      <c r="E22" s="20"/>
      <c r="F22" s="21" t="s">
        <v>42</v>
      </c>
      <c r="G22" s="26">
        <v>22</v>
      </c>
      <c r="H22" s="26">
        <v>19.8</v>
      </c>
      <c r="I22" s="26">
        <f>SUM(H22*0.9)</f>
        <v>17.82</v>
      </c>
      <c r="J22" s="28"/>
    </row>
    <row r="23" s="1" customFormat="1" ht="14" spans="1:10">
      <c r="A23" s="31" t="s">
        <v>71</v>
      </c>
      <c r="B23" s="31" t="s">
        <v>72</v>
      </c>
      <c r="C23" s="31"/>
      <c r="D23" s="31"/>
      <c r="E23" s="31"/>
      <c r="F23" s="32"/>
      <c r="G23" s="32"/>
      <c r="H23" s="32"/>
      <c r="I23" s="32"/>
      <c r="J23" s="31"/>
    </row>
    <row r="24" s="1" customFormat="1" ht="96" spans="1:10">
      <c r="A24" s="19" t="s">
        <v>73</v>
      </c>
      <c r="B24" s="19" t="s">
        <v>74</v>
      </c>
      <c r="C24" s="20" t="s">
        <v>75</v>
      </c>
      <c r="D24" s="23"/>
      <c r="E24" s="20" t="s">
        <v>27</v>
      </c>
      <c r="F24" s="21" t="s">
        <v>28</v>
      </c>
      <c r="G24" s="24">
        <v>25</v>
      </c>
      <c r="H24" s="24">
        <v>20</v>
      </c>
      <c r="I24" s="24">
        <f>SUM(H24*0.9)</f>
        <v>18</v>
      </c>
      <c r="J24" s="20" t="s">
        <v>76</v>
      </c>
    </row>
    <row r="25" s="1" customFormat="1" ht="96" spans="1:10">
      <c r="A25" s="27" t="s">
        <v>77</v>
      </c>
      <c r="B25" s="27" t="s">
        <v>78</v>
      </c>
      <c r="C25" s="20" t="s">
        <v>79</v>
      </c>
      <c r="D25" s="28"/>
      <c r="E25" s="28" t="s">
        <v>27</v>
      </c>
      <c r="F25" s="29" t="s">
        <v>28</v>
      </c>
      <c r="G25" s="29" t="s">
        <v>80</v>
      </c>
      <c r="H25" s="30">
        <v>25</v>
      </c>
      <c r="I25" s="24">
        <f>SUM(H25*0.9)</f>
        <v>22.5</v>
      </c>
      <c r="J25" s="28" t="s">
        <v>27</v>
      </c>
    </row>
    <row r="26" s="1" customFormat="1" ht="96" spans="1:10">
      <c r="A26" s="27" t="s">
        <v>81</v>
      </c>
      <c r="B26" s="27" t="s">
        <v>82</v>
      </c>
      <c r="C26" s="20" t="s">
        <v>83</v>
      </c>
      <c r="D26" s="28"/>
      <c r="E26" s="28" t="s">
        <v>27</v>
      </c>
      <c r="F26" s="29" t="s">
        <v>28</v>
      </c>
      <c r="G26" s="29" t="s">
        <v>84</v>
      </c>
      <c r="H26" s="30">
        <v>30</v>
      </c>
      <c r="I26" s="24">
        <f>SUM(H26*0.9)</f>
        <v>27</v>
      </c>
      <c r="J26" s="28" t="s">
        <v>27</v>
      </c>
    </row>
    <row r="27" s="1" customFormat="1" ht="312" spans="1:10">
      <c r="A27" s="31" t="s">
        <v>85</v>
      </c>
      <c r="B27" s="31" t="s">
        <v>86</v>
      </c>
      <c r="C27" s="33"/>
      <c r="D27" s="33"/>
      <c r="E27" s="33"/>
      <c r="F27" s="34"/>
      <c r="G27" s="34"/>
      <c r="H27" s="34"/>
      <c r="I27" s="24"/>
      <c r="J27" s="45" t="s">
        <v>87</v>
      </c>
    </row>
    <row r="28" s="1" customFormat="1" ht="84" spans="1:10">
      <c r="A28" s="27" t="s">
        <v>88</v>
      </c>
      <c r="B28" s="27" t="s">
        <v>89</v>
      </c>
      <c r="C28" s="28" t="s">
        <v>90</v>
      </c>
      <c r="D28" s="28"/>
      <c r="E28" s="28" t="s">
        <v>27</v>
      </c>
      <c r="F28" s="29" t="s">
        <v>42</v>
      </c>
      <c r="G28" s="29" t="s">
        <v>91</v>
      </c>
      <c r="H28" s="30">
        <v>10</v>
      </c>
      <c r="I28" s="24">
        <f t="shared" ref="I27:I41" si="0">SUM(H28*0.9)</f>
        <v>9</v>
      </c>
      <c r="J28" s="28" t="s">
        <v>92</v>
      </c>
    </row>
    <row r="29" s="1" customFormat="1" ht="84" spans="1:10">
      <c r="A29" s="27" t="s">
        <v>93</v>
      </c>
      <c r="B29" s="27" t="s">
        <v>94</v>
      </c>
      <c r="C29" s="28" t="s">
        <v>95</v>
      </c>
      <c r="D29" s="28"/>
      <c r="E29" s="28" t="s">
        <v>27</v>
      </c>
      <c r="F29" s="29" t="s">
        <v>42</v>
      </c>
      <c r="G29" s="29" t="s">
        <v>80</v>
      </c>
      <c r="H29" s="30">
        <v>20</v>
      </c>
      <c r="I29" s="24">
        <f t="shared" si="0"/>
        <v>18</v>
      </c>
      <c r="J29" s="28" t="s">
        <v>92</v>
      </c>
    </row>
    <row r="30" s="1" customFormat="1" ht="84" spans="1:10">
      <c r="A30" s="35" t="s">
        <v>96</v>
      </c>
      <c r="B30" s="35" t="s">
        <v>97</v>
      </c>
      <c r="C30" s="36" t="s">
        <v>98</v>
      </c>
      <c r="D30" s="36"/>
      <c r="E30" s="36" t="s">
        <v>27</v>
      </c>
      <c r="F30" s="37" t="s">
        <v>42</v>
      </c>
      <c r="G30" s="37" t="s">
        <v>99</v>
      </c>
      <c r="H30" s="30">
        <v>30</v>
      </c>
      <c r="I30" s="24">
        <f t="shared" si="0"/>
        <v>27</v>
      </c>
      <c r="J30" s="28" t="s">
        <v>92</v>
      </c>
    </row>
    <row r="31" s="1" customFormat="1" ht="84" spans="1:10">
      <c r="A31" s="35" t="s">
        <v>100</v>
      </c>
      <c r="B31" s="35" t="s">
        <v>101</v>
      </c>
      <c r="C31" s="36" t="s">
        <v>98</v>
      </c>
      <c r="D31" s="36"/>
      <c r="E31" s="36" t="s">
        <v>27</v>
      </c>
      <c r="F31" s="37" t="s">
        <v>42</v>
      </c>
      <c r="G31" s="37" t="s">
        <v>102</v>
      </c>
      <c r="H31" s="30">
        <v>40</v>
      </c>
      <c r="I31" s="24">
        <f t="shared" si="0"/>
        <v>36</v>
      </c>
      <c r="J31" s="28" t="s">
        <v>92</v>
      </c>
    </row>
    <row r="32" s="1" customFormat="1" ht="48" spans="1:10">
      <c r="A32" s="27" t="s">
        <v>103</v>
      </c>
      <c r="B32" s="27" t="s">
        <v>104</v>
      </c>
      <c r="C32" s="28" t="s">
        <v>105</v>
      </c>
      <c r="D32" s="36"/>
      <c r="E32" s="36"/>
      <c r="F32" s="29" t="s">
        <v>42</v>
      </c>
      <c r="G32" s="38" t="s">
        <v>106</v>
      </c>
      <c r="H32" s="38" t="s">
        <v>106</v>
      </c>
      <c r="I32" s="38" t="s">
        <v>106</v>
      </c>
      <c r="J32" s="20" t="s">
        <v>107</v>
      </c>
    </row>
    <row r="33" s="1" customFormat="1" ht="48" spans="1:10">
      <c r="A33" s="35" t="s">
        <v>108</v>
      </c>
      <c r="B33" s="35" t="s">
        <v>109</v>
      </c>
      <c r="C33" s="28" t="s">
        <v>105</v>
      </c>
      <c r="D33" s="36"/>
      <c r="E33" s="36"/>
      <c r="F33" s="37" t="s">
        <v>42</v>
      </c>
      <c r="G33" s="38">
        <v>100</v>
      </c>
      <c r="H33" s="38" t="s">
        <v>106</v>
      </c>
      <c r="I33" s="38" t="s">
        <v>106</v>
      </c>
      <c r="J33" s="20" t="s">
        <v>110</v>
      </c>
    </row>
    <row r="34" s="1" customFormat="1" ht="48" spans="1:10">
      <c r="A34" s="35" t="s">
        <v>111</v>
      </c>
      <c r="B34" s="35" t="s">
        <v>112</v>
      </c>
      <c r="C34" s="28" t="s">
        <v>105</v>
      </c>
      <c r="D34" s="36"/>
      <c r="E34" s="36"/>
      <c r="F34" s="37" t="s">
        <v>42</v>
      </c>
      <c r="G34" s="38">
        <v>80</v>
      </c>
      <c r="H34" s="38" t="s">
        <v>106</v>
      </c>
      <c r="I34" s="38" t="s">
        <v>106</v>
      </c>
      <c r="J34" s="20" t="s">
        <v>113</v>
      </c>
    </row>
    <row r="35" s="1" customFormat="1" ht="36" spans="1:10">
      <c r="A35" s="27" t="s">
        <v>114</v>
      </c>
      <c r="B35" s="27" t="s">
        <v>115</v>
      </c>
      <c r="C35" s="28" t="s">
        <v>116</v>
      </c>
      <c r="D35" s="28"/>
      <c r="E35" s="28" t="s">
        <v>27</v>
      </c>
      <c r="F35" s="29" t="s">
        <v>42</v>
      </c>
      <c r="G35" s="26">
        <v>250</v>
      </c>
      <c r="H35" s="26">
        <v>225</v>
      </c>
      <c r="I35" s="24">
        <v>203</v>
      </c>
      <c r="J35" s="28"/>
    </row>
    <row r="36" s="1" customFormat="1" ht="36" spans="1:10">
      <c r="A36" s="27" t="s">
        <v>117</v>
      </c>
      <c r="B36" s="27" t="s">
        <v>118</v>
      </c>
      <c r="C36" s="28" t="s">
        <v>119</v>
      </c>
      <c r="D36" s="28"/>
      <c r="E36" s="28" t="s">
        <v>27</v>
      </c>
      <c r="F36" s="29" t="s">
        <v>42</v>
      </c>
      <c r="G36" s="26">
        <v>180</v>
      </c>
      <c r="H36" s="26">
        <v>162</v>
      </c>
      <c r="I36" s="24">
        <v>146</v>
      </c>
      <c r="J36" s="28"/>
    </row>
    <row r="37" s="1" customFormat="1" ht="36" spans="1:10">
      <c r="A37" s="27" t="s">
        <v>120</v>
      </c>
      <c r="B37" s="27" t="s">
        <v>121</v>
      </c>
      <c r="C37" s="28" t="s">
        <v>122</v>
      </c>
      <c r="D37" s="28"/>
      <c r="E37" s="28" t="s">
        <v>27</v>
      </c>
      <c r="F37" s="29" t="s">
        <v>42</v>
      </c>
      <c r="G37" s="26">
        <v>150</v>
      </c>
      <c r="H37" s="26">
        <v>135</v>
      </c>
      <c r="I37" s="24">
        <v>122</v>
      </c>
      <c r="J37" s="28"/>
    </row>
    <row r="38" s="1" customFormat="1" ht="48" spans="1:10">
      <c r="A38" s="27" t="s">
        <v>123</v>
      </c>
      <c r="B38" s="27" t="s">
        <v>124</v>
      </c>
      <c r="C38" s="28" t="s">
        <v>125</v>
      </c>
      <c r="D38" s="28"/>
      <c r="E38" s="28" t="s">
        <v>27</v>
      </c>
      <c r="F38" s="29" t="s">
        <v>42</v>
      </c>
      <c r="G38" s="29" t="s">
        <v>126</v>
      </c>
      <c r="H38" s="24">
        <v>60</v>
      </c>
      <c r="I38" s="24">
        <f t="shared" si="0"/>
        <v>54</v>
      </c>
      <c r="J38" s="28" t="s">
        <v>127</v>
      </c>
    </row>
    <row r="39" s="1" customFormat="1" ht="72" spans="1:10">
      <c r="A39" s="27" t="s">
        <v>128</v>
      </c>
      <c r="B39" s="27" t="s">
        <v>129</v>
      </c>
      <c r="C39" s="28" t="s">
        <v>130</v>
      </c>
      <c r="D39" s="28"/>
      <c r="E39" s="28" t="s">
        <v>27</v>
      </c>
      <c r="F39" s="29" t="s">
        <v>42</v>
      </c>
      <c r="G39" s="29">
        <v>150</v>
      </c>
      <c r="H39" s="30">
        <v>110</v>
      </c>
      <c r="I39" s="24">
        <f t="shared" si="0"/>
        <v>99</v>
      </c>
      <c r="J39" s="28"/>
    </row>
    <row r="40" s="1" customFormat="1" ht="24" spans="1:10">
      <c r="A40" s="28" t="s">
        <v>131</v>
      </c>
      <c r="B40" s="27" t="s">
        <v>132</v>
      </c>
      <c r="C40" s="28" t="s">
        <v>133</v>
      </c>
      <c r="D40" s="28"/>
      <c r="E40" s="28"/>
      <c r="F40" s="29" t="s">
        <v>42</v>
      </c>
      <c r="G40" s="29">
        <v>10</v>
      </c>
      <c r="H40" s="30">
        <v>9</v>
      </c>
      <c r="I40" s="24">
        <f t="shared" si="0"/>
        <v>8.1</v>
      </c>
      <c r="J40" s="28"/>
    </row>
    <row r="41" s="1" customFormat="1" ht="48" spans="1:10">
      <c r="A41" s="19" t="s">
        <v>134</v>
      </c>
      <c r="B41" s="19" t="s">
        <v>135</v>
      </c>
      <c r="C41" s="28" t="s">
        <v>136</v>
      </c>
      <c r="D41" s="28"/>
      <c r="E41" s="28" t="s">
        <v>27</v>
      </c>
      <c r="F41" s="29" t="s">
        <v>42</v>
      </c>
      <c r="G41" s="30">
        <v>20</v>
      </c>
      <c r="H41" s="30">
        <v>18</v>
      </c>
      <c r="I41" s="24">
        <f t="shared" si="0"/>
        <v>16.2</v>
      </c>
      <c r="J41" s="28" t="s">
        <v>137</v>
      </c>
    </row>
    <row r="42" s="1" customFormat="1" ht="14" spans="1:10">
      <c r="A42" s="39" t="s">
        <v>138</v>
      </c>
      <c r="B42" s="39" t="s">
        <v>139</v>
      </c>
      <c r="C42" s="39"/>
      <c r="D42" s="39"/>
      <c r="E42" s="39"/>
      <c r="F42" s="40"/>
      <c r="G42" s="40"/>
      <c r="H42" s="40"/>
      <c r="I42" s="24"/>
      <c r="J42" s="39"/>
    </row>
    <row r="43" s="1" customFormat="1" ht="24" spans="1:10">
      <c r="A43" s="27" t="s">
        <v>140</v>
      </c>
      <c r="B43" s="27" t="s">
        <v>141</v>
      </c>
      <c r="C43" s="28" t="s">
        <v>142</v>
      </c>
      <c r="D43" s="28"/>
      <c r="E43" s="28"/>
      <c r="F43" s="29" t="s">
        <v>42</v>
      </c>
      <c r="G43" s="29">
        <v>6</v>
      </c>
      <c r="H43" s="30">
        <v>6</v>
      </c>
      <c r="I43" s="24">
        <v>6</v>
      </c>
      <c r="J43" s="46"/>
    </row>
    <row r="44" s="1" customFormat="1" ht="24" spans="1:10">
      <c r="A44" s="27" t="s">
        <v>143</v>
      </c>
      <c r="B44" s="27" t="s">
        <v>144</v>
      </c>
      <c r="C44" s="28" t="s">
        <v>142</v>
      </c>
      <c r="D44" s="28"/>
      <c r="E44" s="28"/>
      <c r="F44" s="29" t="s">
        <v>42</v>
      </c>
      <c r="G44" s="29">
        <v>5</v>
      </c>
      <c r="H44" s="29">
        <v>5</v>
      </c>
      <c r="I44" s="24">
        <v>5</v>
      </c>
      <c r="J44" s="46"/>
    </row>
    <row r="45" s="1" customFormat="1" ht="24" spans="1:10">
      <c r="A45" s="27" t="s">
        <v>145</v>
      </c>
      <c r="B45" s="27" t="s">
        <v>146</v>
      </c>
      <c r="C45" s="28" t="s">
        <v>142</v>
      </c>
      <c r="D45" s="28"/>
      <c r="E45" s="28"/>
      <c r="F45" s="29" t="s">
        <v>42</v>
      </c>
      <c r="G45" s="29">
        <v>4</v>
      </c>
      <c r="H45" s="29">
        <v>4</v>
      </c>
      <c r="I45" s="24">
        <v>4</v>
      </c>
      <c r="J45" s="46"/>
    </row>
    <row r="46" s="1" customFormat="1" ht="14" spans="1:10">
      <c r="A46" s="39" t="s">
        <v>147</v>
      </c>
      <c r="B46" s="39" t="s">
        <v>148</v>
      </c>
      <c r="C46" s="39"/>
      <c r="D46" s="39"/>
      <c r="E46" s="39"/>
      <c r="F46" s="40"/>
      <c r="G46" s="40"/>
      <c r="H46" s="40"/>
      <c r="I46" s="24"/>
      <c r="J46" s="39"/>
    </row>
    <row r="47" s="1" customFormat="1" ht="24" spans="1:10">
      <c r="A47" s="27" t="s">
        <v>149</v>
      </c>
      <c r="B47" s="27" t="s">
        <v>141</v>
      </c>
      <c r="C47" s="28" t="s">
        <v>150</v>
      </c>
      <c r="D47" s="28"/>
      <c r="E47" s="28"/>
      <c r="F47" s="29" t="s">
        <v>42</v>
      </c>
      <c r="G47" s="29">
        <v>10</v>
      </c>
      <c r="H47" s="29">
        <v>8</v>
      </c>
      <c r="I47" s="24">
        <f>SUM(H47*0.9)</f>
        <v>7.2</v>
      </c>
      <c r="J47" s="46"/>
    </row>
    <row r="48" s="1" customFormat="1" ht="24" spans="1:10">
      <c r="A48" s="27" t="s">
        <v>151</v>
      </c>
      <c r="B48" s="27" t="s">
        <v>144</v>
      </c>
      <c r="C48" s="28" t="s">
        <v>150</v>
      </c>
      <c r="D48" s="28"/>
      <c r="E48" s="28"/>
      <c r="F48" s="29" t="s">
        <v>42</v>
      </c>
      <c r="G48" s="29">
        <v>7</v>
      </c>
      <c r="H48" s="29">
        <v>6</v>
      </c>
      <c r="I48" s="24">
        <f>SUM(H48*0.9)</f>
        <v>5.4</v>
      </c>
      <c r="J48" s="46"/>
    </row>
    <row r="49" s="1" customFormat="1" ht="24" spans="1:10">
      <c r="A49" s="27" t="s">
        <v>152</v>
      </c>
      <c r="B49" s="27" t="s">
        <v>146</v>
      </c>
      <c r="C49" s="28" t="s">
        <v>150</v>
      </c>
      <c r="D49" s="28"/>
      <c r="E49" s="28"/>
      <c r="F49" s="29" t="s">
        <v>42</v>
      </c>
      <c r="G49" s="29">
        <v>5</v>
      </c>
      <c r="H49" s="29">
        <v>4</v>
      </c>
      <c r="I49" s="24">
        <f>SUM(H49*0.9)</f>
        <v>3.6</v>
      </c>
      <c r="J49" s="46"/>
    </row>
    <row r="50" s="1" customFormat="1" ht="14" spans="1:10">
      <c r="A50" s="31" t="s">
        <v>153</v>
      </c>
      <c r="B50" s="31" t="s">
        <v>154</v>
      </c>
      <c r="C50" s="31"/>
      <c r="D50" s="31"/>
      <c r="E50" s="31"/>
      <c r="F50" s="32"/>
      <c r="G50" s="32"/>
      <c r="H50" s="32"/>
      <c r="I50" s="24"/>
      <c r="J50" s="31"/>
    </row>
    <row r="51" s="1" customFormat="1" ht="36" spans="1:10">
      <c r="A51" s="19" t="s">
        <v>155</v>
      </c>
      <c r="B51" s="19" t="s">
        <v>156</v>
      </c>
      <c r="C51" s="20" t="s">
        <v>157</v>
      </c>
      <c r="D51" s="25"/>
      <c r="E51" s="20"/>
      <c r="F51" s="21" t="s">
        <v>28</v>
      </c>
      <c r="G51" s="30" t="s">
        <v>80</v>
      </c>
      <c r="H51" s="30">
        <f>G51*0.9</f>
        <v>27</v>
      </c>
      <c r="I51" s="24">
        <f>SUM(H51*0.9)</f>
        <v>24.3</v>
      </c>
      <c r="J51" s="20" t="s">
        <v>158</v>
      </c>
    </row>
    <row r="52" s="1" customFormat="1" ht="14" spans="1:10">
      <c r="A52" s="18" t="s">
        <v>159</v>
      </c>
      <c r="B52" s="18" t="s">
        <v>160</v>
      </c>
      <c r="C52" s="18"/>
      <c r="D52" s="18"/>
      <c r="E52" s="18"/>
      <c r="F52" s="15"/>
      <c r="G52" s="15"/>
      <c r="H52" s="15"/>
      <c r="I52" s="24"/>
      <c r="J52" s="31"/>
    </row>
    <row r="53" s="1" customFormat="1" ht="14" spans="1:10">
      <c r="A53" s="18" t="s">
        <v>161</v>
      </c>
      <c r="B53" s="18" t="s">
        <v>162</v>
      </c>
      <c r="C53" s="18"/>
      <c r="D53" s="18"/>
      <c r="E53" s="18"/>
      <c r="F53" s="15"/>
      <c r="G53" s="15"/>
      <c r="H53" s="15"/>
      <c r="I53" s="24"/>
      <c r="J53" s="18"/>
    </row>
    <row r="54" s="1" customFormat="1" ht="14" spans="1:10">
      <c r="A54" s="27" t="s">
        <v>163</v>
      </c>
      <c r="B54" s="27" t="s">
        <v>164</v>
      </c>
      <c r="C54" s="28" t="s">
        <v>165</v>
      </c>
      <c r="D54" s="28"/>
      <c r="E54" s="28" t="s">
        <v>27</v>
      </c>
      <c r="F54" s="29" t="s">
        <v>166</v>
      </c>
      <c r="G54" s="29" t="s">
        <v>167</v>
      </c>
      <c r="H54" s="30">
        <v>100</v>
      </c>
      <c r="I54" s="24">
        <f t="shared" ref="I52:I58" si="1">SUM(H54*0.9)</f>
        <v>90</v>
      </c>
      <c r="J54" s="28" t="s">
        <v>27</v>
      </c>
    </row>
    <row r="55" s="1" customFormat="1" ht="14" spans="1:10">
      <c r="A55" s="27" t="s">
        <v>168</v>
      </c>
      <c r="B55" s="27" t="s">
        <v>169</v>
      </c>
      <c r="C55" s="28" t="s">
        <v>170</v>
      </c>
      <c r="D55" s="28"/>
      <c r="E55" s="28" t="s">
        <v>27</v>
      </c>
      <c r="F55" s="29" t="s">
        <v>166</v>
      </c>
      <c r="G55" s="29" t="s">
        <v>126</v>
      </c>
      <c r="H55" s="30">
        <v>60</v>
      </c>
      <c r="I55" s="24">
        <f t="shared" si="1"/>
        <v>54</v>
      </c>
      <c r="J55" s="28"/>
    </row>
    <row r="56" s="1" customFormat="1" ht="24" spans="1:10">
      <c r="A56" s="27" t="s">
        <v>171</v>
      </c>
      <c r="B56" s="27" t="s">
        <v>172</v>
      </c>
      <c r="C56" s="28" t="s">
        <v>173</v>
      </c>
      <c r="D56" s="28"/>
      <c r="E56" s="28" t="s">
        <v>27</v>
      </c>
      <c r="F56" s="29" t="s">
        <v>166</v>
      </c>
      <c r="G56" s="26">
        <v>25</v>
      </c>
      <c r="H56" s="26">
        <v>22.5</v>
      </c>
      <c r="I56" s="24">
        <f t="shared" si="1"/>
        <v>20.25</v>
      </c>
      <c r="J56" s="42" t="s">
        <v>174</v>
      </c>
    </row>
    <row r="57" s="1" customFormat="1" ht="14" spans="1:10">
      <c r="A57" s="27" t="s">
        <v>175</v>
      </c>
      <c r="B57" s="27" t="s">
        <v>176</v>
      </c>
      <c r="C57" s="28" t="s">
        <v>173</v>
      </c>
      <c r="D57" s="28"/>
      <c r="E57" s="28"/>
      <c r="F57" s="29" t="s">
        <v>166</v>
      </c>
      <c r="G57" s="26">
        <v>20</v>
      </c>
      <c r="H57" s="26">
        <v>18</v>
      </c>
      <c r="I57" s="24">
        <f t="shared" si="1"/>
        <v>16.2</v>
      </c>
      <c r="J57" s="28"/>
    </row>
    <row r="58" s="1" customFormat="1" ht="14" spans="1:10">
      <c r="A58" s="27" t="s">
        <v>177</v>
      </c>
      <c r="B58" s="27" t="s">
        <v>178</v>
      </c>
      <c r="C58" s="27" t="s">
        <v>173</v>
      </c>
      <c r="D58" s="27"/>
      <c r="E58" s="27"/>
      <c r="F58" s="38" t="s">
        <v>166</v>
      </c>
      <c r="G58" s="26">
        <v>15</v>
      </c>
      <c r="H58" s="26">
        <v>13.5</v>
      </c>
      <c r="I58" s="24">
        <f t="shared" si="1"/>
        <v>12.15</v>
      </c>
      <c r="J58" s="28"/>
    </row>
    <row r="59" s="1" customFormat="1" ht="48" spans="1:10">
      <c r="A59" s="41" t="s">
        <v>179</v>
      </c>
      <c r="B59" s="41" t="s">
        <v>180</v>
      </c>
      <c r="C59" s="42" t="s">
        <v>181</v>
      </c>
      <c r="D59" s="42"/>
      <c r="E59" s="42" t="s">
        <v>27</v>
      </c>
      <c r="F59" s="43" t="s">
        <v>28</v>
      </c>
      <c r="G59" s="44" t="s">
        <v>182</v>
      </c>
      <c r="H59" s="30">
        <v>140</v>
      </c>
      <c r="I59" s="24">
        <f t="shared" ref="I59:I78" si="2">SUM(H59*0.9)</f>
        <v>126</v>
      </c>
      <c r="J59" s="42" t="s">
        <v>183</v>
      </c>
    </row>
    <row r="60" s="1" customFormat="1" ht="24" spans="1:10">
      <c r="A60" s="19" t="s">
        <v>184</v>
      </c>
      <c r="B60" s="41" t="s">
        <v>185</v>
      </c>
      <c r="C60" s="42" t="s">
        <v>186</v>
      </c>
      <c r="D60" s="42"/>
      <c r="E60" s="42" t="s">
        <v>27</v>
      </c>
      <c r="F60" s="43" t="s">
        <v>28</v>
      </c>
      <c r="G60" s="44" t="s">
        <v>80</v>
      </c>
      <c r="H60" s="30">
        <f>G60*0.9</f>
        <v>27</v>
      </c>
      <c r="I60" s="24">
        <f t="shared" si="2"/>
        <v>24.3</v>
      </c>
      <c r="J60" s="42" t="s">
        <v>187</v>
      </c>
    </row>
    <row r="61" s="1" customFormat="1" ht="24" spans="1:10">
      <c r="A61" s="19" t="s">
        <v>188</v>
      </c>
      <c r="B61" s="41" t="s">
        <v>189</v>
      </c>
      <c r="C61" s="42" t="s">
        <v>190</v>
      </c>
      <c r="D61" s="42"/>
      <c r="E61" s="42"/>
      <c r="F61" s="43" t="s">
        <v>28</v>
      </c>
      <c r="G61" s="44" t="s">
        <v>91</v>
      </c>
      <c r="H61" s="30">
        <f>G61*0.9</f>
        <v>18</v>
      </c>
      <c r="I61" s="24">
        <f t="shared" si="2"/>
        <v>16.2</v>
      </c>
      <c r="J61" s="42" t="s">
        <v>191</v>
      </c>
    </row>
    <row r="62" s="1" customFormat="1" ht="36" spans="1:10">
      <c r="A62" s="19" t="s">
        <v>192</v>
      </c>
      <c r="B62" s="19" t="s">
        <v>193</v>
      </c>
      <c r="C62" s="20" t="s">
        <v>194</v>
      </c>
      <c r="D62" s="25"/>
      <c r="E62" s="20" t="s">
        <v>27</v>
      </c>
      <c r="F62" s="21" t="s">
        <v>28</v>
      </c>
      <c r="G62" s="30">
        <v>100</v>
      </c>
      <c r="H62" s="30">
        <v>80</v>
      </c>
      <c r="I62" s="24">
        <f t="shared" si="2"/>
        <v>72</v>
      </c>
      <c r="J62" s="20" t="s">
        <v>27</v>
      </c>
    </row>
    <row r="63" s="1" customFormat="1" ht="14" spans="1:10">
      <c r="A63" s="31" t="s">
        <v>195</v>
      </c>
      <c r="B63" s="31" t="s">
        <v>196</v>
      </c>
      <c r="C63" s="31"/>
      <c r="D63" s="31"/>
      <c r="E63" s="31"/>
      <c r="F63" s="32"/>
      <c r="G63" s="32"/>
      <c r="H63" s="32"/>
      <c r="I63" s="24"/>
      <c r="J63" s="31"/>
    </row>
    <row r="64" s="1" customFormat="1" ht="48" spans="1:10">
      <c r="A64" s="20" t="s">
        <v>197</v>
      </c>
      <c r="B64" s="20" t="s">
        <v>198</v>
      </c>
      <c r="C64" s="20" t="s">
        <v>199</v>
      </c>
      <c r="D64" s="25"/>
      <c r="E64" s="20"/>
      <c r="F64" s="21" t="s">
        <v>166</v>
      </c>
      <c r="G64" s="26">
        <v>25</v>
      </c>
      <c r="H64" s="26">
        <v>22.5</v>
      </c>
      <c r="I64" s="24">
        <f t="shared" si="2"/>
        <v>20.25</v>
      </c>
      <c r="J64" s="20"/>
    </row>
    <row r="65" s="1" customFormat="1" ht="48" spans="1:10">
      <c r="A65" s="27" t="s">
        <v>200</v>
      </c>
      <c r="B65" s="27" t="s">
        <v>201</v>
      </c>
      <c r="C65" s="20" t="s">
        <v>202</v>
      </c>
      <c r="D65" s="28"/>
      <c r="E65" s="28"/>
      <c r="F65" s="29" t="s">
        <v>166</v>
      </c>
      <c r="G65" s="26">
        <v>20</v>
      </c>
      <c r="H65" s="26">
        <v>18</v>
      </c>
      <c r="I65" s="24">
        <f t="shared" si="2"/>
        <v>16.2</v>
      </c>
      <c r="J65" s="20"/>
    </row>
    <row r="66" s="1" customFormat="1" ht="14" spans="1:10">
      <c r="A66" s="18" t="s">
        <v>203</v>
      </c>
      <c r="B66" s="18" t="s">
        <v>204</v>
      </c>
      <c r="C66" s="18"/>
      <c r="D66" s="18"/>
      <c r="E66" s="18"/>
      <c r="F66" s="15"/>
      <c r="G66" s="15"/>
      <c r="H66" s="15"/>
      <c r="I66" s="24"/>
      <c r="J66" s="18"/>
    </row>
    <row r="67" s="1" customFormat="1" ht="65" spans="1:10">
      <c r="A67" s="27" t="s">
        <v>205</v>
      </c>
      <c r="B67" s="27" t="s">
        <v>206</v>
      </c>
      <c r="C67" s="28" t="s">
        <v>207</v>
      </c>
      <c r="D67" s="28"/>
      <c r="E67" s="28" t="s">
        <v>27</v>
      </c>
      <c r="F67" s="29" t="s">
        <v>28</v>
      </c>
      <c r="G67" s="29" t="s">
        <v>208</v>
      </c>
      <c r="H67" s="30">
        <f>G67*0.9</f>
        <v>9</v>
      </c>
      <c r="I67" s="24">
        <f t="shared" si="2"/>
        <v>8.1</v>
      </c>
      <c r="J67" s="45" t="s">
        <v>209</v>
      </c>
    </row>
    <row r="68" s="1" customFormat="1" ht="72" spans="1:10">
      <c r="A68" s="19" t="s">
        <v>210</v>
      </c>
      <c r="B68" s="19" t="s">
        <v>211</v>
      </c>
      <c r="C68" s="19" t="s">
        <v>212</v>
      </c>
      <c r="D68" s="19"/>
      <c r="E68" s="19"/>
      <c r="F68" s="50" t="s">
        <v>28</v>
      </c>
      <c r="G68" s="50">
        <v>60</v>
      </c>
      <c r="H68" s="30">
        <v>54</v>
      </c>
      <c r="I68" s="24">
        <f t="shared" si="2"/>
        <v>48.6</v>
      </c>
      <c r="J68" s="20"/>
    </row>
    <row r="69" s="1" customFormat="1" ht="36" spans="1:10">
      <c r="A69" s="19" t="s">
        <v>213</v>
      </c>
      <c r="B69" s="19" t="s">
        <v>214</v>
      </c>
      <c r="C69" s="20" t="s">
        <v>215</v>
      </c>
      <c r="D69" s="25"/>
      <c r="E69" s="20" t="s">
        <v>27</v>
      </c>
      <c r="F69" s="21" t="s">
        <v>28</v>
      </c>
      <c r="G69" s="30" t="s">
        <v>208</v>
      </c>
      <c r="H69" s="30">
        <f>G69*0.9</f>
        <v>9</v>
      </c>
      <c r="I69" s="24">
        <f t="shared" si="2"/>
        <v>8.1</v>
      </c>
      <c r="J69" s="20" t="s">
        <v>216</v>
      </c>
    </row>
    <row r="70" s="1" customFormat="1" ht="26" customHeight="1" spans="1:10">
      <c r="A70" s="19" t="s">
        <v>217</v>
      </c>
      <c r="B70" s="19" t="s">
        <v>218</v>
      </c>
      <c r="C70" s="20" t="s">
        <v>219</v>
      </c>
      <c r="D70" s="25"/>
      <c r="E70" s="20" t="s">
        <v>27</v>
      </c>
      <c r="F70" s="21" t="s">
        <v>28</v>
      </c>
      <c r="G70" s="30" t="s">
        <v>208</v>
      </c>
      <c r="H70" s="30">
        <f>G70*0.9</f>
        <v>9</v>
      </c>
      <c r="I70" s="24">
        <f t="shared" si="2"/>
        <v>8.1</v>
      </c>
      <c r="J70" s="20" t="s">
        <v>216</v>
      </c>
    </row>
    <row r="71" s="1" customFormat="1" ht="18" customHeight="1" spans="1:10">
      <c r="A71" s="51" t="s">
        <v>220</v>
      </c>
      <c r="B71" s="52" t="s">
        <v>221</v>
      </c>
      <c r="C71" s="52" t="s">
        <v>222</v>
      </c>
      <c r="D71" s="25"/>
      <c r="E71" s="20"/>
      <c r="F71" s="53" t="s">
        <v>223</v>
      </c>
      <c r="G71" s="54">
        <v>20</v>
      </c>
      <c r="H71" s="55">
        <v>18</v>
      </c>
      <c r="I71" s="24">
        <f t="shared" si="2"/>
        <v>16.2</v>
      </c>
      <c r="J71" s="63" t="s">
        <v>224</v>
      </c>
    </row>
    <row r="72" s="1" customFormat="1" ht="18" customHeight="1" spans="1:10">
      <c r="A72" s="51"/>
      <c r="B72" s="52" t="s">
        <v>225</v>
      </c>
      <c r="C72" s="52"/>
      <c r="D72" s="25"/>
      <c r="E72" s="20"/>
      <c r="F72" s="53"/>
      <c r="G72" s="54">
        <v>25</v>
      </c>
      <c r="H72" s="55">
        <v>22.5</v>
      </c>
      <c r="I72" s="24">
        <f t="shared" si="2"/>
        <v>20.25</v>
      </c>
      <c r="J72" s="63"/>
    </row>
    <row r="73" s="1" customFormat="1" ht="18" customHeight="1" spans="1:10">
      <c r="A73" s="51"/>
      <c r="B73" s="52" t="s">
        <v>226</v>
      </c>
      <c r="C73" s="52"/>
      <c r="D73" s="27"/>
      <c r="E73" s="27"/>
      <c r="F73" s="53"/>
      <c r="G73" s="54">
        <v>30</v>
      </c>
      <c r="H73" s="55">
        <v>27</v>
      </c>
      <c r="I73" s="24">
        <f t="shared" si="2"/>
        <v>24.3</v>
      </c>
      <c r="J73" s="63"/>
    </row>
    <row r="74" s="1" customFormat="1" ht="18" customHeight="1" spans="1:10">
      <c r="A74" s="51"/>
      <c r="B74" s="52" t="s">
        <v>227</v>
      </c>
      <c r="C74" s="52"/>
      <c r="D74" s="27"/>
      <c r="E74" s="27"/>
      <c r="F74" s="53"/>
      <c r="G74" s="54">
        <v>40</v>
      </c>
      <c r="H74" s="55">
        <v>36</v>
      </c>
      <c r="I74" s="24">
        <f t="shared" si="2"/>
        <v>32.4</v>
      </c>
      <c r="J74" s="63"/>
    </row>
    <row r="75" s="1" customFormat="1" ht="18" customHeight="1" spans="1:10">
      <c r="A75" s="51" t="s">
        <v>228</v>
      </c>
      <c r="B75" s="52" t="s">
        <v>229</v>
      </c>
      <c r="C75" s="52" t="s">
        <v>230</v>
      </c>
      <c r="D75" s="27"/>
      <c r="E75" s="27"/>
      <c r="F75" s="53" t="s">
        <v>223</v>
      </c>
      <c r="G75" s="54">
        <v>30</v>
      </c>
      <c r="H75" s="55">
        <v>27</v>
      </c>
      <c r="I75" s="24">
        <f t="shared" si="2"/>
        <v>24.3</v>
      </c>
      <c r="J75" s="63" t="s">
        <v>231</v>
      </c>
    </row>
    <row r="76" s="1" customFormat="1" ht="18" customHeight="1" spans="1:10">
      <c r="A76" s="51"/>
      <c r="B76" s="52" t="s">
        <v>232</v>
      </c>
      <c r="C76" s="52"/>
      <c r="D76" s="27"/>
      <c r="E76" s="27"/>
      <c r="F76" s="53"/>
      <c r="G76" s="54">
        <v>32</v>
      </c>
      <c r="H76" s="55">
        <v>28.8</v>
      </c>
      <c r="I76" s="24">
        <f t="shared" si="2"/>
        <v>25.92</v>
      </c>
      <c r="J76" s="63"/>
    </row>
    <row r="77" s="1" customFormat="1" ht="18" customHeight="1" spans="1:10">
      <c r="A77" s="51"/>
      <c r="B77" s="52" t="s">
        <v>233</v>
      </c>
      <c r="C77" s="52"/>
      <c r="D77" s="27"/>
      <c r="E77" s="27"/>
      <c r="F77" s="53"/>
      <c r="G77" s="54">
        <v>35</v>
      </c>
      <c r="H77" s="55">
        <v>31.5</v>
      </c>
      <c r="I77" s="24">
        <f t="shared" si="2"/>
        <v>28.35</v>
      </c>
      <c r="J77" s="63"/>
    </row>
    <row r="78" s="1" customFormat="1" ht="18" customHeight="1" spans="1:10">
      <c r="A78" s="51"/>
      <c r="B78" s="52" t="s">
        <v>234</v>
      </c>
      <c r="C78" s="52"/>
      <c r="D78" s="27"/>
      <c r="E78" s="27"/>
      <c r="F78" s="53"/>
      <c r="G78" s="54">
        <v>50</v>
      </c>
      <c r="H78" s="55">
        <v>45</v>
      </c>
      <c r="I78" s="24">
        <f t="shared" si="2"/>
        <v>40.5</v>
      </c>
      <c r="J78" s="63"/>
    </row>
    <row r="79" s="1" customFormat="1" ht="36" spans="1:10">
      <c r="A79" s="39" t="s">
        <v>235</v>
      </c>
      <c r="B79" s="39" t="s">
        <v>236</v>
      </c>
      <c r="C79" s="27"/>
      <c r="D79" s="27"/>
      <c r="E79" s="27"/>
      <c r="F79" s="38"/>
      <c r="G79" s="38"/>
      <c r="H79" s="38"/>
      <c r="I79" s="24"/>
      <c r="J79" s="27" t="s">
        <v>237</v>
      </c>
    </row>
    <row r="80" s="1" customFormat="1" ht="14" spans="1:10">
      <c r="A80" s="39" t="s">
        <v>238</v>
      </c>
      <c r="B80" s="39" t="s">
        <v>239</v>
      </c>
      <c r="C80" s="39"/>
      <c r="D80" s="39"/>
      <c r="E80" s="39"/>
      <c r="F80" s="40"/>
      <c r="G80" s="40"/>
      <c r="H80" s="40"/>
      <c r="I80" s="24"/>
      <c r="J80" s="39"/>
    </row>
    <row r="81" s="1" customFormat="1" ht="60" spans="1:10">
      <c r="A81" s="56" t="s">
        <v>240</v>
      </c>
      <c r="B81" s="56" t="s">
        <v>241</v>
      </c>
      <c r="C81" s="46" t="s">
        <v>242</v>
      </c>
      <c r="D81" s="46"/>
      <c r="E81" s="46"/>
      <c r="F81" s="57" t="s">
        <v>28</v>
      </c>
      <c r="G81" s="58">
        <v>5</v>
      </c>
      <c r="H81" s="30">
        <v>4</v>
      </c>
      <c r="I81" s="24">
        <f>SUM(H81*0.9)</f>
        <v>3.6</v>
      </c>
      <c r="J81" s="46"/>
    </row>
    <row r="82" s="1" customFormat="1" ht="60" spans="1:10">
      <c r="A82" s="56" t="s">
        <v>243</v>
      </c>
      <c r="B82" s="56" t="s">
        <v>244</v>
      </c>
      <c r="C82" s="46" t="s">
        <v>245</v>
      </c>
      <c r="D82" s="46"/>
      <c r="E82" s="46"/>
      <c r="F82" s="57" t="s">
        <v>28</v>
      </c>
      <c r="G82" s="58">
        <v>5</v>
      </c>
      <c r="H82" s="30">
        <v>4</v>
      </c>
      <c r="I82" s="24">
        <f>SUM(H82*0.9)</f>
        <v>3.6</v>
      </c>
      <c r="J82" s="46" t="s">
        <v>27</v>
      </c>
    </row>
    <row r="83" s="1" customFormat="1" ht="60" spans="1:10">
      <c r="A83" s="56" t="s">
        <v>246</v>
      </c>
      <c r="B83" s="56" t="s">
        <v>247</v>
      </c>
      <c r="C83" s="46" t="s">
        <v>248</v>
      </c>
      <c r="D83" s="46"/>
      <c r="E83" s="46"/>
      <c r="F83" s="57" t="s">
        <v>28</v>
      </c>
      <c r="G83" s="59" t="s">
        <v>249</v>
      </c>
      <c r="H83" s="30">
        <v>4</v>
      </c>
      <c r="I83" s="24">
        <f>SUM(H83*0.9)</f>
        <v>3.6</v>
      </c>
      <c r="J83" s="46"/>
    </row>
    <row r="84" s="1" customFormat="1" ht="60" spans="1:10">
      <c r="A84" s="19" t="s">
        <v>250</v>
      </c>
      <c r="B84" s="19" t="s">
        <v>251</v>
      </c>
      <c r="C84" s="46" t="s">
        <v>252</v>
      </c>
      <c r="D84" s="46"/>
      <c r="E84" s="46"/>
      <c r="F84" s="57" t="s">
        <v>28</v>
      </c>
      <c r="G84" s="60" t="s">
        <v>253</v>
      </c>
      <c r="H84" s="30">
        <v>7</v>
      </c>
      <c r="I84" s="24">
        <f>SUM(H84*0.9)</f>
        <v>6.3</v>
      </c>
      <c r="J84" s="20" t="s">
        <v>27</v>
      </c>
    </row>
    <row r="85" s="1" customFormat="1" ht="14" spans="1:10">
      <c r="A85" s="39" t="s">
        <v>254</v>
      </c>
      <c r="B85" s="39" t="s">
        <v>255</v>
      </c>
      <c r="C85" s="39"/>
      <c r="D85" s="39"/>
      <c r="E85" s="39"/>
      <c r="F85" s="40"/>
      <c r="G85" s="40"/>
      <c r="H85" s="40"/>
      <c r="I85" s="24"/>
      <c r="J85" s="39"/>
    </row>
    <row r="86" s="1" customFormat="1" ht="48" spans="1:10">
      <c r="A86" s="56" t="s">
        <v>256</v>
      </c>
      <c r="B86" s="56" t="s">
        <v>257</v>
      </c>
      <c r="C86" s="46" t="s">
        <v>258</v>
      </c>
      <c r="D86" s="46"/>
      <c r="E86" s="46" t="s">
        <v>259</v>
      </c>
      <c r="F86" s="57" t="s">
        <v>28</v>
      </c>
      <c r="G86" s="59" t="s">
        <v>208</v>
      </c>
      <c r="H86" s="30">
        <f>G86*0.9</f>
        <v>9</v>
      </c>
      <c r="I86" s="24">
        <f>SUM(H86*0.9)</f>
        <v>8.1</v>
      </c>
      <c r="J86" s="20" t="s">
        <v>27</v>
      </c>
    </row>
    <row r="87" s="1" customFormat="1" ht="60" spans="1:10">
      <c r="A87" s="56" t="s">
        <v>260</v>
      </c>
      <c r="B87" s="56" t="s">
        <v>261</v>
      </c>
      <c r="C87" s="46" t="s">
        <v>262</v>
      </c>
      <c r="D87" s="46"/>
      <c r="E87" s="46" t="s">
        <v>263</v>
      </c>
      <c r="F87" s="57" t="s">
        <v>28</v>
      </c>
      <c r="G87" s="59" t="s">
        <v>249</v>
      </c>
      <c r="H87" s="30">
        <v>4</v>
      </c>
      <c r="I87" s="24">
        <f>SUM(H87*0.9)</f>
        <v>3.6</v>
      </c>
      <c r="J87" s="46"/>
    </row>
    <row r="88" s="1" customFormat="1" ht="14" spans="1:10">
      <c r="A88" s="39" t="s">
        <v>264</v>
      </c>
      <c r="B88" s="39" t="s">
        <v>265</v>
      </c>
      <c r="C88" s="39"/>
      <c r="D88" s="39"/>
      <c r="E88" s="39"/>
      <c r="F88" s="40"/>
      <c r="G88" s="40"/>
      <c r="H88" s="40"/>
      <c r="I88" s="24"/>
      <c r="J88" s="39"/>
    </row>
    <row r="89" s="1" customFormat="1" ht="96" spans="1:10">
      <c r="A89" s="56" t="s">
        <v>266</v>
      </c>
      <c r="B89" s="56" t="s">
        <v>267</v>
      </c>
      <c r="C89" s="56" t="s">
        <v>268</v>
      </c>
      <c r="D89" s="56" t="s">
        <v>269</v>
      </c>
      <c r="E89" s="56" t="s">
        <v>270</v>
      </c>
      <c r="F89" s="59" t="s">
        <v>28</v>
      </c>
      <c r="G89" s="59">
        <v>10</v>
      </c>
      <c r="H89" s="59">
        <v>9</v>
      </c>
      <c r="I89" s="24">
        <f>SUM(H89*0.9)</f>
        <v>8.1</v>
      </c>
      <c r="J89" s="56" t="s">
        <v>271</v>
      </c>
    </row>
    <row r="90" s="1" customFormat="1" ht="96" spans="1:10">
      <c r="A90" s="56" t="s">
        <v>272</v>
      </c>
      <c r="B90" s="56" t="s">
        <v>273</v>
      </c>
      <c r="C90" s="46" t="s">
        <v>274</v>
      </c>
      <c r="D90" s="46"/>
      <c r="E90" s="46" t="s">
        <v>275</v>
      </c>
      <c r="F90" s="57" t="s">
        <v>276</v>
      </c>
      <c r="G90" s="59" t="s">
        <v>277</v>
      </c>
      <c r="H90" s="24">
        <v>2</v>
      </c>
      <c r="I90" s="24">
        <f t="shared" ref="I90:I107" si="3">SUM(H90*0.9)</f>
        <v>1.8</v>
      </c>
      <c r="J90" s="46" t="s">
        <v>278</v>
      </c>
    </row>
    <row r="91" s="1" customFormat="1" ht="96" spans="1:10">
      <c r="A91" s="56" t="s">
        <v>279</v>
      </c>
      <c r="B91" s="56" t="s">
        <v>280</v>
      </c>
      <c r="C91" s="56" t="s">
        <v>281</v>
      </c>
      <c r="D91" s="56" t="s">
        <v>269</v>
      </c>
      <c r="E91" s="56" t="s">
        <v>270</v>
      </c>
      <c r="F91" s="59" t="s">
        <v>28</v>
      </c>
      <c r="G91" s="59">
        <v>20</v>
      </c>
      <c r="H91" s="59">
        <v>16</v>
      </c>
      <c r="I91" s="24">
        <f t="shared" si="3"/>
        <v>14.4</v>
      </c>
      <c r="J91" s="56" t="s">
        <v>271</v>
      </c>
    </row>
    <row r="92" s="1" customFormat="1" ht="84" spans="1:10">
      <c r="A92" s="56" t="s">
        <v>282</v>
      </c>
      <c r="B92" s="56" t="s">
        <v>283</v>
      </c>
      <c r="C92" s="46" t="s">
        <v>284</v>
      </c>
      <c r="D92" s="46" t="s">
        <v>285</v>
      </c>
      <c r="E92" s="46" t="s">
        <v>286</v>
      </c>
      <c r="F92" s="57" t="s">
        <v>28</v>
      </c>
      <c r="G92" s="59" t="s">
        <v>287</v>
      </c>
      <c r="H92" s="24">
        <v>13</v>
      </c>
      <c r="I92" s="24">
        <f t="shared" si="3"/>
        <v>11.7</v>
      </c>
      <c r="J92" s="46" t="s">
        <v>288</v>
      </c>
    </row>
    <row r="93" s="1" customFormat="1" ht="96" spans="1:10">
      <c r="A93" s="56" t="s">
        <v>289</v>
      </c>
      <c r="B93" s="56" t="s">
        <v>290</v>
      </c>
      <c r="C93" s="46" t="s">
        <v>291</v>
      </c>
      <c r="D93" s="46" t="s">
        <v>285</v>
      </c>
      <c r="E93" s="46"/>
      <c r="F93" s="57" t="s">
        <v>28</v>
      </c>
      <c r="G93" s="59" t="s">
        <v>80</v>
      </c>
      <c r="H93" s="30">
        <f>G93*0.9</f>
        <v>27</v>
      </c>
      <c r="I93" s="24">
        <f t="shared" si="3"/>
        <v>24.3</v>
      </c>
      <c r="J93" s="46" t="s">
        <v>288</v>
      </c>
    </row>
    <row r="94" s="1" customFormat="1" ht="96" spans="1:10">
      <c r="A94" s="56" t="s">
        <v>292</v>
      </c>
      <c r="B94" s="56" t="s">
        <v>293</v>
      </c>
      <c r="C94" s="56" t="s">
        <v>294</v>
      </c>
      <c r="D94" s="56" t="s">
        <v>295</v>
      </c>
      <c r="E94" s="56"/>
      <c r="F94" s="59" t="s">
        <v>42</v>
      </c>
      <c r="G94" s="59" t="s">
        <v>102</v>
      </c>
      <c r="H94" s="59">
        <v>45</v>
      </c>
      <c r="I94" s="24">
        <f t="shared" si="3"/>
        <v>40.5</v>
      </c>
      <c r="J94" s="56"/>
    </row>
    <row r="95" s="1" customFormat="1" ht="108" spans="1:10">
      <c r="A95" s="56" t="s">
        <v>296</v>
      </c>
      <c r="B95" s="56" t="s">
        <v>297</v>
      </c>
      <c r="C95" s="56" t="s">
        <v>298</v>
      </c>
      <c r="D95" s="56" t="s">
        <v>299</v>
      </c>
      <c r="E95" s="56" t="s">
        <v>300</v>
      </c>
      <c r="F95" s="59" t="s">
        <v>42</v>
      </c>
      <c r="G95" s="59" t="s">
        <v>102</v>
      </c>
      <c r="H95" s="59">
        <v>45</v>
      </c>
      <c r="I95" s="24">
        <f t="shared" si="3"/>
        <v>40.5</v>
      </c>
      <c r="J95" s="56"/>
    </row>
    <row r="96" s="1" customFormat="1" ht="108" spans="1:10">
      <c r="A96" s="56" t="s">
        <v>301</v>
      </c>
      <c r="B96" s="56" t="s">
        <v>302</v>
      </c>
      <c r="C96" s="46" t="s">
        <v>303</v>
      </c>
      <c r="D96" s="46"/>
      <c r="E96" s="46" t="s">
        <v>304</v>
      </c>
      <c r="F96" s="57" t="s">
        <v>276</v>
      </c>
      <c r="G96" s="59" t="s">
        <v>277</v>
      </c>
      <c r="H96" s="24">
        <v>2</v>
      </c>
      <c r="I96" s="24">
        <f t="shared" si="3"/>
        <v>1.8</v>
      </c>
      <c r="J96" s="28"/>
    </row>
    <row r="97" s="1" customFormat="1" ht="48" spans="1:10">
      <c r="A97" s="56" t="s">
        <v>305</v>
      </c>
      <c r="B97" s="56" t="s">
        <v>306</v>
      </c>
      <c r="C97" s="46" t="s">
        <v>307</v>
      </c>
      <c r="D97" s="46"/>
      <c r="E97" s="56"/>
      <c r="F97" s="57" t="s">
        <v>308</v>
      </c>
      <c r="G97" s="59" t="s">
        <v>309</v>
      </c>
      <c r="H97" s="24">
        <v>23</v>
      </c>
      <c r="I97" s="24">
        <f t="shared" si="3"/>
        <v>20.7</v>
      </c>
      <c r="J97" s="46" t="s">
        <v>310</v>
      </c>
    </row>
    <row r="98" s="1" customFormat="1" ht="48" spans="1:10">
      <c r="A98" s="20" t="s">
        <v>311</v>
      </c>
      <c r="B98" s="20" t="s">
        <v>312</v>
      </c>
      <c r="C98" s="20" t="s">
        <v>313</v>
      </c>
      <c r="D98" s="46"/>
      <c r="E98" s="20" t="s">
        <v>314</v>
      </c>
      <c r="F98" s="21" t="s">
        <v>28</v>
      </c>
      <c r="G98" s="61">
        <v>600</v>
      </c>
      <c r="H98" s="30">
        <v>540</v>
      </c>
      <c r="I98" s="24">
        <f t="shared" si="3"/>
        <v>486</v>
      </c>
      <c r="J98" s="20" t="s">
        <v>315</v>
      </c>
    </row>
    <row r="99" s="1" customFormat="1" ht="14" spans="1:10">
      <c r="A99" s="39" t="s">
        <v>316</v>
      </c>
      <c r="B99" s="39" t="s">
        <v>317</v>
      </c>
      <c r="C99" s="39"/>
      <c r="D99" s="39"/>
      <c r="E99" s="39"/>
      <c r="F99" s="40"/>
      <c r="G99" s="40"/>
      <c r="H99" s="40"/>
      <c r="I99" s="24"/>
      <c r="J99" s="39"/>
    </row>
    <row r="100" s="1" customFormat="1" ht="72" spans="1:10">
      <c r="A100" s="46" t="s">
        <v>318</v>
      </c>
      <c r="B100" s="20" t="s">
        <v>319</v>
      </c>
      <c r="C100" s="20" t="s">
        <v>320</v>
      </c>
      <c r="D100" s="46" t="s">
        <v>321</v>
      </c>
      <c r="E100" s="20" t="s">
        <v>322</v>
      </c>
      <c r="F100" s="21" t="s">
        <v>28</v>
      </c>
      <c r="G100" s="57">
        <v>300</v>
      </c>
      <c r="H100" s="24">
        <v>270</v>
      </c>
      <c r="I100" s="24">
        <f t="shared" si="3"/>
        <v>243</v>
      </c>
      <c r="J100" s="20" t="s">
        <v>323</v>
      </c>
    </row>
    <row r="101" s="1" customFormat="1" ht="60" spans="1:10">
      <c r="A101" s="46" t="s">
        <v>324</v>
      </c>
      <c r="B101" s="20" t="s">
        <v>325</v>
      </c>
      <c r="C101" s="46" t="s">
        <v>326</v>
      </c>
      <c r="D101" s="46" t="s">
        <v>321</v>
      </c>
      <c r="E101" s="20" t="s">
        <v>327</v>
      </c>
      <c r="F101" s="21" t="s">
        <v>28</v>
      </c>
      <c r="G101" s="57">
        <v>240</v>
      </c>
      <c r="H101" s="24">
        <f>G101*0.9</f>
        <v>216</v>
      </c>
      <c r="I101" s="24">
        <f t="shared" si="3"/>
        <v>194.4</v>
      </c>
      <c r="J101" s="46" t="s">
        <v>328</v>
      </c>
    </row>
    <row r="102" s="1" customFormat="1" ht="36" spans="1:10">
      <c r="A102" s="20" t="s">
        <v>329</v>
      </c>
      <c r="B102" s="20" t="s">
        <v>330</v>
      </c>
      <c r="C102" s="20" t="s">
        <v>331</v>
      </c>
      <c r="D102" s="46" t="s">
        <v>332</v>
      </c>
      <c r="E102" s="20" t="s">
        <v>333</v>
      </c>
      <c r="F102" s="21" t="s">
        <v>28</v>
      </c>
      <c r="G102" s="61">
        <v>150</v>
      </c>
      <c r="H102" s="30">
        <v>130</v>
      </c>
      <c r="I102" s="24">
        <f t="shared" si="3"/>
        <v>117</v>
      </c>
      <c r="J102" s="20" t="s">
        <v>323</v>
      </c>
    </row>
    <row r="103" s="1" customFormat="1" ht="24" spans="1:10">
      <c r="A103" s="39" t="s">
        <v>334</v>
      </c>
      <c r="B103" s="39" t="s">
        <v>335</v>
      </c>
      <c r="C103" s="20"/>
      <c r="D103" s="46"/>
      <c r="E103" s="46"/>
      <c r="F103" s="21"/>
      <c r="G103" s="62" t="s">
        <v>27</v>
      </c>
      <c r="H103" s="24"/>
      <c r="I103" s="24"/>
      <c r="J103" s="20" t="s">
        <v>336</v>
      </c>
    </row>
    <row r="104" s="1" customFormat="1" ht="24" spans="1:10">
      <c r="A104" s="19" t="s">
        <v>337</v>
      </c>
      <c r="B104" s="19" t="s">
        <v>338</v>
      </c>
      <c r="C104" s="20" t="s">
        <v>339</v>
      </c>
      <c r="D104" s="46"/>
      <c r="E104" s="46"/>
      <c r="F104" s="21" t="s">
        <v>28</v>
      </c>
      <c r="G104" s="26">
        <v>55</v>
      </c>
      <c r="H104" s="26">
        <v>49.5</v>
      </c>
      <c r="I104" s="24">
        <f t="shared" si="3"/>
        <v>44.55</v>
      </c>
      <c r="J104" s="20"/>
    </row>
    <row r="105" s="1" customFormat="1" ht="48" spans="1:10">
      <c r="A105" s="19" t="s">
        <v>340</v>
      </c>
      <c r="B105" s="19" t="s">
        <v>341</v>
      </c>
      <c r="C105" s="20" t="s">
        <v>342</v>
      </c>
      <c r="D105" s="46"/>
      <c r="E105" s="46"/>
      <c r="F105" s="21" t="s">
        <v>28</v>
      </c>
      <c r="G105" s="26">
        <v>100</v>
      </c>
      <c r="H105" s="26">
        <v>90</v>
      </c>
      <c r="I105" s="24">
        <f t="shared" si="3"/>
        <v>81</v>
      </c>
      <c r="J105" s="20"/>
    </row>
    <row r="106" s="1" customFormat="1" ht="72" spans="1:10">
      <c r="A106" s="19" t="s">
        <v>343</v>
      </c>
      <c r="B106" s="19" t="s">
        <v>344</v>
      </c>
      <c r="C106" s="20" t="s">
        <v>345</v>
      </c>
      <c r="D106" s="46"/>
      <c r="E106" s="46"/>
      <c r="F106" s="21" t="s">
        <v>28</v>
      </c>
      <c r="G106" s="26">
        <v>150</v>
      </c>
      <c r="H106" s="26">
        <v>135</v>
      </c>
      <c r="I106" s="24">
        <f t="shared" si="3"/>
        <v>121.5</v>
      </c>
      <c r="J106" s="20"/>
    </row>
    <row r="107" s="1" customFormat="1" ht="72" spans="1:10">
      <c r="A107" s="19" t="s">
        <v>346</v>
      </c>
      <c r="B107" s="19" t="s">
        <v>347</v>
      </c>
      <c r="C107" s="20" t="s">
        <v>348</v>
      </c>
      <c r="D107" s="46"/>
      <c r="E107" s="46"/>
      <c r="F107" s="21" t="s">
        <v>28</v>
      </c>
      <c r="G107" s="60" t="s">
        <v>349</v>
      </c>
      <c r="H107" s="30">
        <f>G107*0.9</f>
        <v>180</v>
      </c>
      <c r="I107" s="24">
        <f t="shared" si="3"/>
        <v>162</v>
      </c>
      <c r="J107" s="20"/>
    </row>
    <row r="108" s="1" customFormat="1" ht="24" spans="1:10">
      <c r="A108" s="39" t="s">
        <v>350</v>
      </c>
      <c r="B108" s="39" t="s">
        <v>351</v>
      </c>
      <c r="C108" s="20"/>
      <c r="D108" s="23"/>
      <c r="E108" s="46"/>
      <c r="F108" s="21"/>
      <c r="G108" s="38" t="s">
        <v>27</v>
      </c>
      <c r="H108" s="24"/>
      <c r="I108" s="24"/>
      <c r="J108" s="20" t="s">
        <v>352</v>
      </c>
    </row>
    <row r="109" s="1" customFormat="1" ht="24" spans="1:10">
      <c r="A109" s="19" t="s">
        <v>353</v>
      </c>
      <c r="B109" s="19" t="s">
        <v>354</v>
      </c>
      <c r="C109" s="20" t="s">
        <v>355</v>
      </c>
      <c r="D109" s="25"/>
      <c r="E109" s="46"/>
      <c r="F109" s="21" t="s">
        <v>28</v>
      </c>
      <c r="G109" s="26">
        <v>10</v>
      </c>
      <c r="H109" s="26">
        <v>9</v>
      </c>
      <c r="I109" s="24">
        <f>SUM(H109*0.9)</f>
        <v>8.1</v>
      </c>
      <c r="J109" s="20"/>
    </row>
    <row r="110" s="1" customFormat="1" ht="36" spans="1:10">
      <c r="A110" s="19" t="s">
        <v>356</v>
      </c>
      <c r="B110" s="19" t="s">
        <v>357</v>
      </c>
      <c r="C110" s="20" t="s">
        <v>358</v>
      </c>
      <c r="D110" s="25"/>
      <c r="E110" s="46"/>
      <c r="F110" s="21" t="s">
        <v>28</v>
      </c>
      <c r="G110" s="26">
        <v>20</v>
      </c>
      <c r="H110" s="26">
        <v>18</v>
      </c>
      <c r="I110" s="24">
        <f>SUM(H110*0.9)</f>
        <v>16.2</v>
      </c>
      <c r="J110" s="20"/>
    </row>
    <row r="111" s="1" customFormat="1" ht="36" spans="1:10">
      <c r="A111" s="19" t="s">
        <v>359</v>
      </c>
      <c r="B111" s="19" t="s">
        <v>360</v>
      </c>
      <c r="C111" s="20" t="s">
        <v>361</v>
      </c>
      <c r="D111" s="25"/>
      <c r="E111" s="46"/>
      <c r="F111" s="21" t="s">
        <v>28</v>
      </c>
      <c r="G111" s="26">
        <v>30</v>
      </c>
      <c r="H111" s="26">
        <v>27</v>
      </c>
      <c r="I111" s="24">
        <f>SUM(H111*0.9)</f>
        <v>24.3</v>
      </c>
      <c r="J111" s="20"/>
    </row>
    <row r="112" s="1" customFormat="1" ht="48" spans="1:10">
      <c r="A112" s="19" t="s">
        <v>362</v>
      </c>
      <c r="B112" s="19" t="s">
        <v>363</v>
      </c>
      <c r="C112" s="20" t="s">
        <v>364</v>
      </c>
      <c r="D112" s="25"/>
      <c r="E112" s="46"/>
      <c r="F112" s="21" t="s">
        <v>28</v>
      </c>
      <c r="G112" s="26">
        <v>50</v>
      </c>
      <c r="H112" s="26">
        <v>45</v>
      </c>
      <c r="I112" s="24">
        <f>SUM(H112*0.9)</f>
        <v>40.5</v>
      </c>
      <c r="J112" s="20"/>
    </row>
    <row r="113" s="1" customFormat="1" ht="14" spans="1:10">
      <c r="A113" s="39" t="s">
        <v>365</v>
      </c>
      <c r="B113" s="39" t="s">
        <v>366</v>
      </c>
      <c r="C113" s="39"/>
      <c r="D113" s="39"/>
      <c r="E113" s="39"/>
      <c r="F113" s="40"/>
      <c r="G113" s="40"/>
      <c r="H113" s="40"/>
      <c r="I113" s="24"/>
      <c r="J113" s="39"/>
    </row>
    <row r="114" s="1" customFormat="1" ht="48" spans="1:10">
      <c r="A114" s="56" t="s">
        <v>367</v>
      </c>
      <c r="B114" s="56" t="s">
        <v>368</v>
      </c>
      <c r="C114" s="46" t="s">
        <v>369</v>
      </c>
      <c r="D114" s="46" t="s">
        <v>370</v>
      </c>
      <c r="E114" s="46"/>
      <c r="F114" s="57" t="s">
        <v>42</v>
      </c>
      <c r="G114" s="59" t="s">
        <v>91</v>
      </c>
      <c r="H114" s="30">
        <f>G114*0.9</f>
        <v>18</v>
      </c>
      <c r="I114" s="24">
        <f>SUM(H114*0.9)</f>
        <v>16.2</v>
      </c>
      <c r="J114" s="56"/>
    </row>
    <row r="115" s="1" customFormat="1" ht="72" spans="1:10">
      <c r="A115" s="56" t="s">
        <v>371</v>
      </c>
      <c r="B115" s="56" t="s">
        <v>372</v>
      </c>
      <c r="C115" s="46" t="s">
        <v>373</v>
      </c>
      <c r="D115" s="46" t="s">
        <v>374</v>
      </c>
      <c r="E115" s="46" t="s">
        <v>375</v>
      </c>
      <c r="F115" s="57" t="s">
        <v>28</v>
      </c>
      <c r="G115" s="59" t="s">
        <v>99</v>
      </c>
      <c r="H115" s="30">
        <f>G115*0.9</f>
        <v>36</v>
      </c>
      <c r="I115" s="24">
        <f>SUM(H115*0.9)</f>
        <v>32.4</v>
      </c>
      <c r="J115" s="46" t="s">
        <v>27</v>
      </c>
    </row>
    <row r="116" s="1" customFormat="1" ht="72" spans="1:10">
      <c r="A116" s="56" t="s">
        <v>376</v>
      </c>
      <c r="B116" s="56" t="s">
        <v>377</v>
      </c>
      <c r="C116" s="46" t="s">
        <v>378</v>
      </c>
      <c r="D116" s="46" t="s">
        <v>374</v>
      </c>
      <c r="E116" s="46"/>
      <c r="F116" s="57" t="s">
        <v>28</v>
      </c>
      <c r="G116" s="59" t="s">
        <v>379</v>
      </c>
      <c r="H116" s="30">
        <f>G116*0.9</f>
        <v>90</v>
      </c>
      <c r="I116" s="24">
        <f>SUM(H116*0.9)</f>
        <v>81</v>
      </c>
      <c r="J116" s="46"/>
    </row>
    <row r="117" s="1" customFormat="1" ht="72" spans="1:10">
      <c r="A117" s="56" t="s">
        <v>380</v>
      </c>
      <c r="B117" s="56" t="s">
        <v>381</v>
      </c>
      <c r="C117" s="46" t="s">
        <v>382</v>
      </c>
      <c r="D117" s="46" t="s">
        <v>374</v>
      </c>
      <c r="E117" s="46"/>
      <c r="F117" s="57" t="s">
        <v>28</v>
      </c>
      <c r="G117" s="59" t="s">
        <v>379</v>
      </c>
      <c r="H117" s="30">
        <f>G117*0.9</f>
        <v>90</v>
      </c>
      <c r="I117" s="24">
        <f>SUM(H117*0.9)</f>
        <v>81</v>
      </c>
      <c r="J117" s="46" t="s">
        <v>27</v>
      </c>
    </row>
    <row r="118" s="1" customFormat="1" ht="72" spans="1:10">
      <c r="A118" s="56" t="s">
        <v>383</v>
      </c>
      <c r="B118" s="56" t="s">
        <v>384</v>
      </c>
      <c r="C118" s="46" t="s">
        <v>385</v>
      </c>
      <c r="D118" s="46" t="s">
        <v>374</v>
      </c>
      <c r="E118" s="46"/>
      <c r="F118" s="57" t="s">
        <v>28</v>
      </c>
      <c r="G118" s="59" t="s">
        <v>386</v>
      </c>
      <c r="H118" s="30">
        <v>60</v>
      </c>
      <c r="I118" s="24">
        <f t="shared" ref="I118:I124" si="4">SUM(H118*0.9)</f>
        <v>54</v>
      </c>
      <c r="J118" s="46" t="s">
        <v>27</v>
      </c>
    </row>
    <row r="119" s="1" customFormat="1" ht="24" spans="1:10">
      <c r="A119" s="20" t="s">
        <v>387</v>
      </c>
      <c r="B119" s="20" t="s">
        <v>388</v>
      </c>
      <c r="C119" s="20" t="s">
        <v>389</v>
      </c>
      <c r="D119" s="46" t="s">
        <v>374</v>
      </c>
      <c r="E119" s="20"/>
      <c r="F119" s="21" t="s">
        <v>28</v>
      </c>
      <c r="G119" s="61">
        <v>50</v>
      </c>
      <c r="H119" s="30">
        <f t="shared" ref="H119:H124" si="5">G119*0.9</f>
        <v>45</v>
      </c>
      <c r="I119" s="24">
        <f t="shared" si="4"/>
        <v>40.5</v>
      </c>
      <c r="J119" s="20" t="s">
        <v>27</v>
      </c>
    </row>
    <row r="120" s="1" customFormat="1" ht="84" spans="1:10">
      <c r="A120" s="56" t="s">
        <v>390</v>
      </c>
      <c r="B120" s="56" t="s">
        <v>391</v>
      </c>
      <c r="C120" s="20" t="s">
        <v>392</v>
      </c>
      <c r="D120" s="46"/>
      <c r="E120" s="20" t="s">
        <v>393</v>
      </c>
      <c r="F120" s="21" t="s">
        <v>42</v>
      </c>
      <c r="G120" s="59" t="s">
        <v>99</v>
      </c>
      <c r="H120" s="30">
        <f t="shared" si="5"/>
        <v>36</v>
      </c>
      <c r="I120" s="24">
        <f t="shared" si="4"/>
        <v>32.4</v>
      </c>
      <c r="J120" s="20"/>
    </row>
    <row r="121" s="1" customFormat="1" ht="72" spans="1:10">
      <c r="A121" s="56" t="s">
        <v>394</v>
      </c>
      <c r="B121" s="56" t="s">
        <v>395</v>
      </c>
      <c r="C121" s="46" t="s">
        <v>396</v>
      </c>
      <c r="D121" s="46" t="s">
        <v>397</v>
      </c>
      <c r="E121" s="46"/>
      <c r="F121" s="57" t="s">
        <v>28</v>
      </c>
      <c r="G121" s="59" t="s">
        <v>398</v>
      </c>
      <c r="H121" s="30">
        <v>40</v>
      </c>
      <c r="I121" s="24">
        <f t="shared" si="4"/>
        <v>36</v>
      </c>
      <c r="J121" s="20" t="s">
        <v>399</v>
      </c>
    </row>
    <row r="122" s="1" customFormat="1" ht="72" spans="1:10">
      <c r="A122" s="56" t="s">
        <v>400</v>
      </c>
      <c r="B122" s="56" t="s">
        <v>401</v>
      </c>
      <c r="C122" s="46" t="s">
        <v>402</v>
      </c>
      <c r="D122" s="46" t="s">
        <v>397</v>
      </c>
      <c r="E122" s="46"/>
      <c r="F122" s="57" t="s">
        <v>28</v>
      </c>
      <c r="G122" s="59" t="s">
        <v>102</v>
      </c>
      <c r="H122" s="30">
        <f t="shared" si="5"/>
        <v>45</v>
      </c>
      <c r="I122" s="24">
        <f t="shared" si="4"/>
        <v>40.5</v>
      </c>
      <c r="J122" s="20" t="s">
        <v>27</v>
      </c>
    </row>
    <row r="123" s="1" customFormat="1" ht="84" spans="1:10">
      <c r="A123" s="56" t="s">
        <v>403</v>
      </c>
      <c r="B123" s="56" t="s">
        <v>404</v>
      </c>
      <c r="C123" s="46" t="s">
        <v>405</v>
      </c>
      <c r="D123" s="46" t="s">
        <v>406</v>
      </c>
      <c r="E123" s="46"/>
      <c r="F123" s="57" t="s">
        <v>28</v>
      </c>
      <c r="G123" s="59" t="s">
        <v>80</v>
      </c>
      <c r="H123" s="30">
        <f t="shared" si="5"/>
        <v>27</v>
      </c>
      <c r="I123" s="24">
        <f t="shared" si="4"/>
        <v>24.3</v>
      </c>
      <c r="J123" s="20"/>
    </row>
    <row r="124" s="1" customFormat="1" ht="72" spans="1:10">
      <c r="A124" s="56" t="s">
        <v>407</v>
      </c>
      <c r="B124" s="56" t="s">
        <v>408</v>
      </c>
      <c r="C124" s="46" t="s">
        <v>409</v>
      </c>
      <c r="D124" s="46" t="s">
        <v>397</v>
      </c>
      <c r="E124" s="46"/>
      <c r="F124" s="57" t="s">
        <v>28</v>
      </c>
      <c r="G124" s="59" t="s">
        <v>410</v>
      </c>
      <c r="H124" s="30">
        <f t="shared" si="5"/>
        <v>54</v>
      </c>
      <c r="I124" s="24">
        <f t="shared" si="4"/>
        <v>48.6</v>
      </c>
      <c r="J124" s="20" t="s">
        <v>27</v>
      </c>
    </row>
    <row r="125" s="1" customFormat="1" ht="36" spans="1:10">
      <c r="A125" s="56" t="s">
        <v>411</v>
      </c>
      <c r="B125" s="56" t="s">
        <v>412</v>
      </c>
      <c r="C125" s="46" t="s">
        <v>413</v>
      </c>
      <c r="D125" s="46"/>
      <c r="E125" s="46"/>
      <c r="F125" s="57" t="s">
        <v>28</v>
      </c>
      <c r="G125" s="59" t="s">
        <v>249</v>
      </c>
      <c r="H125" s="30">
        <v>4</v>
      </c>
      <c r="I125" s="24">
        <f t="shared" ref="I125:I133" si="6">SUM(H125*0.9)</f>
        <v>3.6</v>
      </c>
      <c r="J125" s="20"/>
    </row>
    <row r="126" s="1" customFormat="1" ht="48" spans="1:10">
      <c r="A126" s="56" t="s">
        <v>414</v>
      </c>
      <c r="B126" s="56" t="s">
        <v>415</v>
      </c>
      <c r="C126" s="46" t="s">
        <v>416</v>
      </c>
      <c r="D126" s="46" t="s">
        <v>417</v>
      </c>
      <c r="E126" s="46"/>
      <c r="F126" s="57" t="s">
        <v>28</v>
      </c>
      <c r="G126" s="59" t="s">
        <v>80</v>
      </c>
      <c r="H126" s="30">
        <f>G126*0.9</f>
        <v>27</v>
      </c>
      <c r="I126" s="24">
        <f t="shared" si="6"/>
        <v>24.3</v>
      </c>
      <c r="J126" s="20"/>
    </row>
    <row r="127" s="1" customFormat="1" ht="72" spans="1:10">
      <c r="A127" s="56" t="s">
        <v>418</v>
      </c>
      <c r="B127" s="56" t="s">
        <v>419</v>
      </c>
      <c r="C127" s="46" t="s">
        <v>420</v>
      </c>
      <c r="D127" s="46" t="s">
        <v>421</v>
      </c>
      <c r="E127" s="46"/>
      <c r="F127" s="57" t="s">
        <v>28</v>
      </c>
      <c r="G127" s="59" t="s">
        <v>208</v>
      </c>
      <c r="H127" s="30">
        <f>G127*0.9</f>
        <v>9</v>
      </c>
      <c r="I127" s="24">
        <f t="shared" si="6"/>
        <v>8.1</v>
      </c>
      <c r="J127" s="20"/>
    </row>
    <row r="128" s="1" customFormat="1" ht="14" spans="1:10">
      <c r="A128" s="39" t="s">
        <v>422</v>
      </c>
      <c r="B128" s="39" t="s">
        <v>423</v>
      </c>
      <c r="C128" s="39"/>
      <c r="D128" s="39"/>
      <c r="E128" s="39"/>
      <c r="F128" s="40"/>
      <c r="G128" s="40"/>
      <c r="H128" s="40"/>
      <c r="I128" s="24"/>
      <c r="J128" s="39"/>
    </row>
    <row r="129" s="1" customFormat="1" ht="60" spans="1:10">
      <c r="A129" s="56" t="s">
        <v>424</v>
      </c>
      <c r="B129" s="56" t="s">
        <v>425</v>
      </c>
      <c r="C129" s="46" t="s">
        <v>426</v>
      </c>
      <c r="D129" s="46" t="s">
        <v>427</v>
      </c>
      <c r="E129" s="46" t="s">
        <v>428</v>
      </c>
      <c r="F129" s="57" t="s">
        <v>28</v>
      </c>
      <c r="G129" s="26">
        <v>15</v>
      </c>
      <c r="H129" s="26">
        <v>13.5</v>
      </c>
      <c r="I129" s="24">
        <f t="shared" si="6"/>
        <v>12.15</v>
      </c>
      <c r="J129" s="46"/>
    </row>
    <row r="130" s="1" customFormat="1" ht="48" spans="1:10">
      <c r="A130" s="56" t="s">
        <v>429</v>
      </c>
      <c r="B130" s="56" t="s">
        <v>430</v>
      </c>
      <c r="C130" s="46" t="s">
        <v>431</v>
      </c>
      <c r="D130" s="46" t="s">
        <v>432</v>
      </c>
      <c r="E130" s="46"/>
      <c r="F130" s="57" t="s">
        <v>42</v>
      </c>
      <c r="G130" s="59" t="s">
        <v>249</v>
      </c>
      <c r="H130" s="30">
        <v>4</v>
      </c>
      <c r="I130" s="24">
        <f t="shared" si="6"/>
        <v>3.6</v>
      </c>
      <c r="J130" s="20" t="s">
        <v>27</v>
      </c>
    </row>
    <row r="131" s="1" customFormat="1" ht="36" spans="1:10">
      <c r="A131" s="19" t="s">
        <v>433</v>
      </c>
      <c r="B131" s="19" t="s">
        <v>434</v>
      </c>
      <c r="C131" s="20" t="s">
        <v>435</v>
      </c>
      <c r="D131" s="46" t="s">
        <v>436</v>
      </c>
      <c r="E131" s="20" t="s">
        <v>437</v>
      </c>
      <c r="F131" s="21" t="s">
        <v>28</v>
      </c>
      <c r="G131" s="64" t="s">
        <v>379</v>
      </c>
      <c r="H131" s="24">
        <v>90</v>
      </c>
      <c r="I131" s="24">
        <f t="shared" si="6"/>
        <v>81</v>
      </c>
      <c r="J131" s="20" t="s">
        <v>27</v>
      </c>
    </row>
    <row r="132" s="1" customFormat="1" ht="84" spans="1:10">
      <c r="A132" s="56" t="s">
        <v>438</v>
      </c>
      <c r="B132" s="56" t="s">
        <v>439</v>
      </c>
      <c r="C132" s="46" t="s">
        <v>440</v>
      </c>
      <c r="D132" s="46" t="s">
        <v>441</v>
      </c>
      <c r="E132" s="46"/>
      <c r="F132" s="57" t="s">
        <v>28</v>
      </c>
      <c r="G132" s="59" t="s">
        <v>102</v>
      </c>
      <c r="H132" s="24">
        <v>45</v>
      </c>
      <c r="I132" s="24">
        <f t="shared" si="6"/>
        <v>40.5</v>
      </c>
      <c r="J132" s="46"/>
    </row>
    <row r="133" s="1" customFormat="1" ht="84" spans="1:10">
      <c r="A133" s="56" t="s">
        <v>442</v>
      </c>
      <c r="B133" s="56" t="s">
        <v>443</v>
      </c>
      <c r="C133" s="46" t="s">
        <v>444</v>
      </c>
      <c r="D133" s="46" t="s">
        <v>441</v>
      </c>
      <c r="E133" s="46"/>
      <c r="F133" s="57" t="s">
        <v>42</v>
      </c>
      <c r="G133" s="59" t="s">
        <v>445</v>
      </c>
      <c r="H133" s="24">
        <v>100</v>
      </c>
      <c r="I133" s="24">
        <f t="shared" si="6"/>
        <v>90</v>
      </c>
      <c r="J133" s="46"/>
    </row>
    <row r="134" s="1" customFormat="1" ht="14" spans="1:10">
      <c r="A134" s="39" t="s">
        <v>446</v>
      </c>
      <c r="B134" s="39" t="s">
        <v>447</v>
      </c>
      <c r="C134" s="39"/>
      <c r="D134" s="39"/>
      <c r="E134" s="39"/>
      <c r="F134" s="40"/>
      <c r="G134" s="40"/>
      <c r="H134" s="40"/>
      <c r="I134" s="24"/>
      <c r="J134" s="39"/>
    </row>
    <row r="135" s="1" customFormat="1" ht="60" spans="1:10">
      <c r="A135" s="56" t="s">
        <v>448</v>
      </c>
      <c r="B135" s="56" t="s">
        <v>449</v>
      </c>
      <c r="C135" s="46" t="s">
        <v>450</v>
      </c>
      <c r="D135" s="46" t="s">
        <v>451</v>
      </c>
      <c r="E135" s="46" t="s">
        <v>452</v>
      </c>
      <c r="F135" s="57" t="s">
        <v>276</v>
      </c>
      <c r="G135" s="59" t="s">
        <v>249</v>
      </c>
      <c r="H135" s="24">
        <v>4</v>
      </c>
      <c r="I135" s="24">
        <f>SUM(H135*0.9)</f>
        <v>3.6</v>
      </c>
      <c r="J135" s="46" t="s">
        <v>453</v>
      </c>
    </row>
    <row r="136" s="1" customFormat="1" ht="72" spans="1:10">
      <c r="A136" s="56" t="s">
        <v>454</v>
      </c>
      <c r="B136" s="56" t="s">
        <v>455</v>
      </c>
      <c r="C136" s="46" t="s">
        <v>456</v>
      </c>
      <c r="D136" s="46"/>
      <c r="E136" s="46" t="s">
        <v>457</v>
      </c>
      <c r="F136" s="57" t="s">
        <v>276</v>
      </c>
      <c r="G136" s="59" t="s">
        <v>249</v>
      </c>
      <c r="H136" s="24">
        <v>4</v>
      </c>
      <c r="I136" s="24">
        <f>SUM(H136*0.9)</f>
        <v>3.6</v>
      </c>
      <c r="J136" s="46" t="s">
        <v>458</v>
      </c>
    </row>
    <row r="137" s="1" customFormat="1" ht="14" spans="1:10">
      <c r="A137" s="39" t="s">
        <v>459</v>
      </c>
      <c r="B137" s="39" t="s">
        <v>460</v>
      </c>
      <c r="C137" s="39"/>
      <c r="D137" s="39"/>
      <c r="E137" s="39"/>
      <c r="F137" s="40"/>
      <c r="G137" s="40"/>
      <c r="H137" s="40"/>
      <c r="I137" s="24"/>
      <c r="J137" s="39"/>
    </row>
    <row r="138" s="1" customFormat="1" ht="60" spans="1:10">
      <c r="A138" s="56" t="s">
        <v>461</v>
      </c>
      <c r="B138" s="56" t="s">
        <v>462</v>
      </c>
      <c r="C138" s="46" t="s">
        <v>463</v>
      </c>
      <c r="D138" s="46"/>
      <c r="E138" s="20" t="s">
        <v>464</v>
      </c>
      <c r="F138" s="57" t="s">
        <v>28</v>
      </c>
      <c r="G138" s="59" t="s">
        <v>465</v>
      </c>
      <c r="H138" s="59" t="s">
        <v>466</v>
      </c>
      <c r="I138" s="24">
        <f>SUM(H138*0.9)</f>
        <v>5.4</v>
      </c>
      <c r="J138" s="46" t="s">
        <v>467</v>
      </c>
    </row>
    <row r="139" s="1" customFormat="1" ht="72" spans="1:10">
      <c r="A139" s="56" t="s">
        <v>468</v>
      </c>
      <c r="B139" s="56" t="s">
        <v>469</v>
      </c>
      <c r="C139" s="46" t="s">
        <v>470</v>
      </c>
      <c r="D139" s="46" t="s">
        <v>471</v>
      </c>
      <c r="E139" s="46" t="s">
        <v>472</v>
      </c>
      <c r="F139" s="57" t="s">
        <v>28</v>
      </c>
      <c r="G139" s="57" t="s">
        <v>253</v>
      </c>
      <c r="H139" s="57" t="s">
        <v>465</v>
      </c>
      <c r="I139" s="24">
        <f>SUM(H139*0.9)</f>
        <v>6.3</v>
      </c>
      <c r="J139" s="46" t="s">
        <v>473</v>
      </c>
    </row>
    <row r="140" s="1" customFormat="1" ht="60" spans="1:10">
      <c r="A140" s="56" t="s">
        <v>474</v>
      </c>
      <c r="B140" s="56" t="s">
        <v>475</v>
      </c>
      <c r="C140" s="46" t="s">
        <v>476</v>
      </c>
      <c r="D140" s="46" t="s">
        <v>471</v>
      </c>
      <c r="E140" s="46" t="s">
        <v>472</v>
      </c>
      <c r="F140" s="57" t="s">
        <v>28</v>
      </c>
      <c r="G140" s="59" t="s">
        <v>477</v>
      </c>
      <c r="H140" s="59" t="s">
        <v>478</v>
      </c>
      <c r="I140" s="24">
        <f>SUM(H140*0.9)</f>
        <v>9.9</v>
      </c>
      <c r="J140" s="46" t="s">
        <v>473</v>
      </c>
    </row>
    <row r="141" s="1" customFormat="1" ht="60" spans="1:10">
      <c r="A141" s="56" t="s">
        <v>479</v>
      </c>
      <c r="B141" s="56" t="s">
        <v>480</v>
      </c>
      <c r="C141" s="46" t="s">
        <v>481</v>
      </c>
      <c r="D141" s="46" t="s">
        <v>471</v>
      </c>
      <c r="E141" s="46" t="s">
        <v>482</v>
      </c>
      <c r="F141" s="57" t="s">
        <v>28</v>
      </c>
      <c r="G141" s="59" t="s">
        <v>208</v>
      </c>
      <c r="H141" s="59" t="s">
        <v>483</v>
      </c>
      <c r="I141" s="24">
        <f>SUM(H141*0.9)</f>
        <v>8.1</v>
      </c>
      <c r="J141" s="46" t="s">
        <v>484</v>
      </c>
    </row>
    <row r="142" s="1" customFormat="1" ht="14" spans="1:10">
      <c r="A142" s="39" t="s">
        <v>485</v>
      </c>
      <c r="B142" s="39" t="s">
        <v>486</v>
      </c>
      <c r="C142" s="39"/>
      <c r="D142" s="39"/>
      <c r="E142" s="39"/>
      <c r="F142" s="40"/>
      <c r="G142" s="40"/>
      <c r="H142" s="40"/>
      <c r="I142" s="24"/>
      <c r="J142" s="39"/>
    </row>
    <row r="143" s="1" customFormat="1" ht="48" spans="1:10">
      <c r="A143" s="56" t="s">
        <v>487</v>
      </c>
      <c r="B143" s="56" t="s">
        <v>488</v>
      </c>
      <c r="C143" s="46" t="s">
        <v>489</v>
      </c>
      <c r="D143" s="46" t="s">
        <v>490</v>
      </c>
      <c r="E143" s="46" t="s">
        <v>27</v>
      </c>
      <c r="F143" s="57" t="s">
        <v>28</v>
      </c>
      <c r="G143" s="59" t="s">
        <v>249</v>
      </c>
      <c r="H143" s="59" t="s">
        <v>491</v>
      </c>
      <c r="I143" s="24">
        <f>SUM(H143*0.9)</f>
        <v>3.6</v>
      </c>
      <c r="J143" s="20" t="s">
        <v>27</v>
      </c>
    </row>
    <row r="144" s="1" customFormat="1" ht="60" spans="1:10">
      <c r="A144" s="56" t="s">
        <v>492</v>
      </c>
      <c r="B144" s="56" t="s">
        <v>493</v>
      </c>
      <c r="C144" s="46" t="s">
        <v>494</v>
      </c>
      <c r="D144" s="46" t="s">
        <v>495</v>
      </c>
      <c r="E144" s="46"/>
      <c r="F144" s="57" t="s">
        <v>28</v>
      </c>
      <c r="G144" s="59" t="s">
        <v>208</v>
      </c>
      <c r="H144" s="59" t="s">
        <v>483</v>
      </c>
      <c r="I144" s="24">
        <f>SUM(H144*0.9)</f>
        <v>8.1</v>
      </c>
      <c r="J144" s="20" t="s">
        <v>27</v>
      </c>
    </row>
    <row r="145" s="1" customFormat="1" ht="60" spans="1:10">
      <c r="A145" s="56" t="s">
        <v>496</v>
      </c>
      <c r="B145" s="56" t="s">
        <v>497</v>
      </c>
      <c r="C145" s="46" t="s">
        <v>498</v>
      </c>
      <c r="D145" s="46" t="s">
        <v>499</v>
      </c>
      <c r="E145" s="46"/>
      <c r="F145" s="57" t="s">
        <v>28</v>
      </c>
      <c r="G145" s="59" t="s">
        <v>466</v>
      </c>
      <c r="H145" s="59" t="s">
        <v>249</v>
      </c>
      <c r="I145" s="24">
        <f>SUM(H145*0.9)</f>
        <v>4.5</v>
      </c>
      <c r="J145" s="20" t="s">
        <v>500</v>
      </c>
    </row>
    <row r="146" s="1" customFormat="1" ht="48" spans="1:10">
      <c r="A146" s="56" t="s">
        <v>501</v>
      </c>
      <c r="B146" s="56" t="s">
        <v>502</v>
      </c>
      <c r="C146" s="46" t="s">
        <v>503</v>
      </c>
      <c r="D146" s="46"/>
      <c r="E146" s="46"/>
      <c r="F146" s="57" t="s">
        <v>276</v>
      </c>
      <c r="G146" s="59" t="s">
        <v>249</v>
      </c>
      <c r="H146" s="59" t="s">
        <v>491</v>
      </c>
      <c r="I146" s="24">
        <f>SUM(H146*0.9)</f>
        <v>3.6</v>
      </c>
      <c r="J146" s="20"/>
    </row>
    <row r="147" s="1" customFormat="1" ht="14" spans="1:10">
      <c r="A147" s="39" t="s">
        <v>504</v>
      </c>
      <c r="B147" s="39" t="s">
        <v>505</v>
      </c>
      <c r="C147" s="39"/>
      <c r="D147" s="39"/>
      <c r="E147" s="39"/>
      <c r="F147" s="40"/>
      <c r="G147" s="40"/>
      <c r="H147" s="40"/>
      <c r="I147" s="24"/>
      <c r="J147" s="39"/>
    </row>
    <row r="148" s="1" customFormat="1" ht="60" spans="1:10">
      <c r="A148" s="19" t="s">
        <v>506</v>
      </c>
      <c r="B148" s="19" t="s">
        <v>507</v>
      </c>
      <c r="C148" s="20" t="s">
        <v>508</v>
      </c>
      <c r="D148" s="23"/>
      <c r="E148" s="20"/>
      <c r="F148" s="21" t="s">
        <v>42</v>
      </c>
      <c r="G148" s="64" t="s">
        <v>509</v>
      </c>
      <c r="H148" s="64" t="s">
        <v>510</v>
      </c>
      <c r="I148" s="24">
        <f t="shared" ref="I147:I155" si="7">SUM(H148*0.9)</f>
        <v>121.5</v>
      </c>
      <c r="J148" s="20" t="s">
        <v>27</v>
      </c>
    </row>
    <row r="149" s="1" customFormat="1" ht="36" spans="1:10">
      <c r="A149" s="20" t="s">
        <v>511</v>
      </c>
      <c r="B149" s="20" t="s">
        <v>512</v>
      </c>
      <c r="C149" s="20" t="s">
        <v>513</v>
      </c>
      <c r="D149" s="20"/>
      <c r="E149" s="46" t="s">
        <v>514</v>
      </c>
      <c r="F149" s="21" t="s">
        <v>28</v>
      </c>
      <c r="G149" s="21">
        <v>30</v>
      </c>
      <c r="H149" s="21">
        <v>27</v>
      </c>
      <c r="I149" s="24">
        <f t="shared" si="7"/>
        <v>24.3</v>
      </c>
      <c r="J149" s="20"/>
    </row>
    <row r="150" s="1" customFormat="1" ht="24" spans="1:10">
      <c r="A150" s="20" t="s">
        <v>515</v>
      </c>
      <c r="B150" s="20" t="s">
        <v>516</v>
      </c>
      <c r="C150" s="20" t="s">
        <v>517</v>
      </c>
      <c r="D150" s="23"/>
      <c r="E150" s="20" t="s">
        <v>27</v>
      </c>
      <c r="F150" s="21" t="s">
        <v>276</v>
      </c>
      <c r="G150" s="62">
        <v>4</v>
      </c>
      <c r="H150" s="62">
        <v>3</v>
      </c>
      <c r="I150" s="24">
        <f t="shared" si="7"/>
        <v>2.7</v>
      </c>
      <c r="J150" s="20"/>
    </row>
    <row r="151" s="1" customFormat="1" ht="14" spans="1:10">
      <c r="A151" s="18" t="s">
        <v>518</v>
      </c>
      <c r="B151" s="18" t="s">
        <v>519</v>
      </c>
      <c r="C151" s="18"/>
      <c r="D151" s="18"/>
      <c r="E151" s="18"/>
      <c r="F151" s="15"/>
      <c r="G151" s="15"/>
      <c r="H151" s="15"/>
      <c r="I151" s="24"/>
      <c r="J151" s="18"/>
    </row>
    <row r="152" s="1" customFormat="1" ht="48" spans="1:10">
      <c r="A152" s="65" t="s">
        <v>520</v>
      </c>
      <c r="B152" s="65" t="s">
        <v>521</v>
      </c>
      <c r="C152" s="65" t="s">
        <v>522</v>
      </c>
      <c r="D152" s="65"/>
      <c r="E152" s="65"/>
      <c r="F152" s="66" t="s">
        <v>28</v>
      </c>
      <c r="G152" s="66" t="s">
        <v>509</v>
      </c>
      <c r="H152" s="66" t="s">
        <v>510</v>
      </c>
      <c r="I152" s="24">
        <f t="shared" si="7"/>
        <v>121.5</v>
      </c>
      <c r="J152" s="20"/>
    </row>
    <row r="153" s="1" customFormat="1" ht="24" spans="1:10">
      <c r="A153" s="31" t="s">
        <v>523</v>
      </c>
      <c r="B153" s="31" t="s">
        <v>524</v>
      </c>
      <c r="C153" s="23"/>
      <c r="D153" s="23"/>
      <c r="E153" s="23"/>
      <c r="F153" s="62"/>
      <c r="G153" s="62"/>
      <c r="H153" s="62"/>
      <c r="I153" s="24"/>
      <c r="J153" s="20" t="s">
        <v>525</v>
      </c>
    </row>
    <row r="154" s="1" customFormat="1" ht="48" spans="1:10">
      <c r="A154" s="56" t="s">
        <v>526</v>
      </c>
      <c r="B154" s="56" t="s">
        <v>527</v>
      </c>
      <c r="C154" s="46" t="s">
        <v>528</v>
      </c>
      <c r="D154" s="46"/>
      <c r="E154" s="46"/>
      <c r="F154" s="57" t="s">
        <v>276</v>
      </c>
      <c r="G154" s="59" t="s">
        <v>287</v>
      </c>
      <c r="H154" s="30">
        <v>14</v>
      </c>
      <c r="I154" s="24">
        <f t="shared" si="7"/>
        <v>12.6</v>
      </c>
      <c r="J154" s="20" t="s">
        <v>529</v>
      </c>
    </row>
    <row r="155" s="1" customFormat="1" ht="48" spans="1:10">
      <c r="A155" s="56" t="s">
        <v>530</v>
      </c>
      <c r="B155" s="56" t="s">
        <v>531</v>
      </c>
      <c r="C155" s="46" t="s">
        <v>532</v>
      </c>
      <c r="D155" s="46"/>
      <c r="E155" s="46" t="s">
        <v>27</v>
      </c>
      <c r="F155" s="57" t="s">
        <v>276</v>
      </c>
      <c r="G155" s="59" t="s">
        <v>287</v>
      </c>
      <c r="H155" s="30">
        <v>14</v>
      </c>
      <c r="I155" s="24">
        <f t="shared" si="7"/>
        <v>12.6</v>
      </c>
      <c r="J155" s="20" t="s">
        <v>533</v>
      </c>
    </row>
    <row r="156" s="1" customFormat="1" ht="14" spans="1:10">
      <c r="A156" s="39" t="s">
        <v>534</v>
      </c>
      <c r="B156" s="39" t="s">
        <v>535</v>
      </c>
      <c r="C156" s="39"/>
      <c r="D156" s="39"/>
      <c r="E156" s="39"/>
      <c r="F156" s="40"/>
      <c r="G156" s="40"/>
      <c r="H156" s="40"/>
      <c r="I156" s="24"/>
      <c r="J156" s="39"/>
    </row>
    <row r="157" s="1" customFormat="1" ht="60" spans="1:10">
      <c r="A157" s="19" t="s">
        <v>536</v>
      </c>
      <c r="B157" s="19" t="s">
        <v>537</v>
      </c>
      <c r="C157" s="46" t="s">
        <v>538</v>
      </c>
      <c r="D157" s="46" t="s">
        <v>539</v>
      </c>
      <c r="E157" s="46" t="s">
        <v>27</v>
      </c>
      <c r="F157" s="57" t="s">
        <v>28</v>
      </c>
      <c r="G157" s="60" t="s">
        <v>208</v>
      </c>
      <c r="H157" s="30">
        <f>G157*0.9</f>
        <v>9</v>
      </c>
      <c r="I157" s="24">
        <f>SUM(H157*0.9)</f>
        <v>8.1</v>
      </c>
      <c r="J157" s="46" t="s">
        <v>27</v>
      </c>
    </row>
    <row r="158" s="1" customFormat="1" ht="48" spans="1:10">
      <c r="A158" s="56" t="s">
        <v>540</v>
      </c>
      <c r="B158" s="56" t="s">
        <v>541</v>
      </c>
      <c r="C158" s="46" t="s">
        <v>542</v>
      </c>
      <c r="D158" s="46"/>
      <c r="E158" s="46" t="s">
        <v>27</v>
      </c>
      <c r="F158" s="57" t="s">
        <v>28</v>
      </c>
      <c r="G158" s="59" t="s">
        <v>208</v>
      </c>
      <c r="H158" s="30">
        <f>G158*0.9</f>
        <v>9</v>
      </c>
      <c r="I158" s="24">
        <f t="shared" ref="I158:I163" si="8">SUM(H158*0.9)</f>
        <v>8.1</v>
      </c>
      <c r="J158" s="20" t="s">
        <v>27</v>
      </c>
    </row>
    <row r="159" s="1" customFormat="1" ht="36" spans="1:10">
      <c r="A159" s="56" t="s">
        <v>543</v>
      </c>
      <c r="B159" s="56" t="s">
        <v>544</v>
      </c>
      <c r="C159" s="46" t="s">
        <v>545</v>
      </c>
      <c r="D159" s="46"/>
      <c r="E159" s="46" t="s">
        <v>27</v>
      </c>
      <c r="F159" s="57" t="s">
        <v>28</v>
      </c>
      <c r="G159" s="59" t="s">
        <v>208</v>
      </c>
      <c r="H159" s="30">
        <f>G159*0.9</f>
        <v>9</v>
      </c>
      <c r="I159" s="24">
        <f t="shared" si="8"/>
        <v>8.1</v>
      </c>
      <c r="J159" s="20"/>
    </row>
    <row r="160" s="1" customFormat="1" ht="60" spans="1:10">
      <c r="A160" s="56" t="s">
        <v>546</v>
      </c>
      <c r="B160" s="56" t="s">
        <v>547</v>
      </c>
      <c r="C160" s="46" t="s">
        <v>548</v>
      </c>
      <c r="D160" s="46" t="s">
        <v>549</v>
      </c>
      <c r="E160" s="46" t="s">
        <v>27</v>
      </c>
      <c r="F160" s="57" t="s">
        <v>28</v>
      </c>
      <c r="G160" s="59" t="s">
        <v>466</v>
      </c>
      <c r="H160" s="60" t="s">
        <v>249</v>
      </c>
      <c r="I160" s="24">
        <f t="shared" si="8"/>
        <v>4.5</v>
      </c>
      <c r="J160" s="46"/>
    </row>
    <row r="161" s="1" customFormat="1" ht="48" spans="1:10">
      <c r="A161" s="56" t="s">
        <v>550</v>
      </c>
      <c r="B161" s="56" t="s">
        <v>551</v>
      </c>
      <c r="C161" s="46" t="s">
        <v>552</v>
      </c>
      <c r="D161" s="46" t="s">
        <v>553</v>
      </c>
      <c r="E161" s="46" t="s">
        <v>27</v>
      </c>
      <c r="F161" s="57" t="s">
        <v>28</v>
      </c>
      <c r="G161" s="59" t="s">
        <v>80</v>
      </c>
      <c r="H161" s="30">
        <f>G161*0.9</f>
        <v>27</v>
      </c>
      <c r="I161" s="24">
        <f t="shared" si="8"/>
        <v>24.3</v>
      </c>
      <c r="J161" s="46" t="s">
        <v>27</v>
      </c>
    </row>
    <row r="162" s="1" customFormat="1" ht="24" spans="1:10">
      <c r="A162" s="56" t="s">
        <v>554</v>
      </c>
      <c r="B162" s="56" t="s">
        <v>555</v>
      </c>
      <c r="C162" s="46" t="s">
        <v>556</v>
      </c>
      <c r="D162" s="46" t="s">
        <v>557</v>
      </c>
      <c r="E162" s="46"/>
      <c r="F162" s="57" t="s">
        <v>28</v>
      </c>
      <c r="G162" s="59" t="s">
        <v>99</v>
      </c>
      <c r="H162" s="30">
        <f>G162*0.9</f>
        <v>36</v>
      </c>
      <c r="I162" s="24">
        <f t="shared" si="8"/>
        <v>32.4</v>
      </c>
      <c r="J162" s="46" t="s">
        <v>558</v>
      </c>
    </row>
    <row r="163" s="1" customFormat="1" ht="24" spans="1:10">
      <c r="A163" s="56" t="s">
        <v>559</v>
      </c>
      <c r="B163" s="56" t="s">
        <v>560</v>
      </c>
      <c r="C163" s="46" t="s">
        <v>561</v>
      </c>
      <c r="D163" s="25"/>
      <c r="E163" s="46"/>
      <c r="F163" s="57" t="s">
        <v>28</v>
      </c>
      <c r="G163" s="59" t="s">
        <v>287</v>
      </c>
      <c r="H163" s="30">
        <v>13</v>
      </c>
      <c r="I163" s="24">
        <f t="shared" si="8"/>
        <v>11.7</v>
      </c>
      <c r="J163" s="46" t="s">
        <v>562</v>
      </c>
    </row>
    <row r="164" s="1" customFormat="1" ht="14" spans="1:10">
      <c r="A164" s="39" t="s">
        <v>563</v>
      </c>
      <c r="B164" s="39" t="s">
        <v>564</v>
      </c>
      <c r="C164" s="39"/>
      <c r="D164" s="39"/>
      <c r="E164" s="39"/>
      <c r="F164" s="40"/>
      <c r="G164" s="40"/>
      <c r="H164" s="40"/>
      <c r="I164" s="24"/>
      <c r="J164" s="39"/>
    </row>
    <row r="165" s="1" customFormat="1" ht="36" spans="1:10">
      <c r="A165" s="39" t="s">
        <v>565</v>
      </c>
      <c r="B165" s="39" t="s">
        <v>566</v>
      </c>
      <c r="C165" s="33"/>
      <c r="D165" s="33"/>
      <c r="E165" s="33"/>
      <c r="F165" s="34"/>
      <c r="G165" s="34"/>
      <c r="H165" s="34"/>
      <c r="I165" s="24"/>
      <c r="J165" s="20" t="s">
        <v>567</v>
      </c>
    </row>
    <row r="166" s="1" customFormat="1" ht="48" spans="1:10">
      <c r="A166" s="56" t="s">
        <v>568</v>
      </c>
      <c r="B166" s="56" t="s">
        <v>569</v>
      </c>
      <c r="C166" s="46" t="s">
        <v>570</v>
      </c>
      <c r="D166" s="46"/>
      <c r="E166" s="46" t="s">
        <v>27</v>
      </c>
      <c r="F166" s="57" t="s">
        <v>42</v>
      </c>
      <c r="G166" s="26">
        <v>12</v>
      </c>
      <c r="H166" s="26">
        <v>10.8</v>
      </c>
      <c r="I166" s="24">
        <f>SUM(H166*0.9)</f>
        <v>9.72</v>
      </c>
      <c r="J166" s="20" t="s">
        <v>27</v>
      </c>
    </row>
    <row r="167" s="1" customFormat="1" ht="60" spans="1:10">
      <c r="A167" s="56" t="s">
        <v>571</v>
      </c>
      <c r="B167" s="56" t="s">
        <v>572</v>
      </c>
      <c r="C167" s="46" t="s">
        <v>573</v>
      </c>
      <c r="D167" s="46"/>
      <c r="E167" s="46" t="s">
        <v>27</v>
      </c>
      <c r="F167" s="57" t="s">
        <v>42</v>
      </c>
      <c r="G167" s="26">
        <v>20</v>
      </c>
      <c r="H167" s="26">
        <v>18</v>
      </c>
      <c r="I167" s="24">
        <f>SUM(H167*0.9)</f>
        <v>16.2</v>
      </c>
      <c r="J167" s="20" t="s">
        <v>27</v>
      </c>
    </row>
    <row r="168" s="1" customFormat="1" ht="60" spans="1:10">
      <c r="A168" s="56" t="s">
        <v>574</v>
      </c>
      <c r="B168" s="56" t="s">
        <v>575</v>
      </c>
      <c r="C168" s="46" t="s">
        <v>576</v>
      </c>
      <c r="D168" s="46"/>
      <c r="E168" s="46" t="s">
        <v>27</v>
      </c>
      <c r="F168" s="57" t="s">
        <v>42</v>
      </c>
      <c r="G168" s="59" t="s">
        <v>80</v>
      </c>
      <c r="H168" s="30">
        <f>G168*0.9</f>
        <v>27</v>
      </c>
      <c r="I168" s="24">
        <f>SUM(H168*0.9)</f>
        <v>24.3</v>
      </c>
      <c r="J168" s="20"/>
    </row>
    <row r="169" s="1" customFormat="1" ht="72" spans="1:10">
      <c r="A169" s="56" t="s">
        <v>577</v>
      </c>
      <c r="B169" s="56" t="s">
        <v>578</v>
      </c>
      <c r="C169" s="46" t="s">
        <v>579</v>
      </c>
      <c r="D169" s="46"/>
      <c r="E169" s="46" t="s">
        <v>27</v>
      </c>
      <c r="F169" s="57" t="s">
        <v>42</v>
      </c>
      <c r="G169" s="59" t="s">
        <v>410</v>
      </c>
      <c r="H169" s="30">
        <f>G169*0.9</f>
        <v>54</v>
      </c>
      <c r="I169" s="24">
        <f>SUM(H169*0.9)</f>
        <v>48.6</v>
      </c>
      <c r="J169" s="20"/>
    </row>
    <row r="170" s="1" customFormat="1" ht="24" spans="1:10">
      <c r="A170" s="39" t="s">
        <v>580</v>
      </c>
      <c r="B170" s="39" t="s">
        <v>581</v>
      </c>
      <c r="C170" s="27"/>
      <c r="D170" s="27"/>
      <c r="E170" s="27"/>
      <c r="F170" s="38"/>
      <c r="G170" s="38"/>
      <c r="H170" s="38"/>
      <c r="I170" s="24"/>
      <c r="J170" s="27" t="s">
        <v>582</v>
      </c>
    </row>
    <row r="171" s="1" customFormat="1" ht="36" spans="1:10">
      <c r="A171" s="56" t="s">
        <v>583</v>
      </c>
      <c r="B171" s="56" t="s">
        <v>584</v>
      </c>
      <c r="C171" s="46" t="s">
        <v>585</v>
      </c>
      <c r="D171" s="46"/>
      <c r="E171" s="46"/>
      <c r="F171" s="57" t="s">
        <v>42</v>
      </c>
      <c r="G171" s="26">
        <v>36</v>
      </c>
      <c r="H171" s="26">
        <v>32.4</v>
      </c>
      <c r="I171" s="24">
        <f>SUM(H171*0.9)</f>
        <v>29.16</v>
      </c>
      <c r="J171" s="27" t="s">
        <v>586</v>
      </c>
    </row>
    <row r="172" s="1" customFormat="1" ht="48" spans="1:10">
      <c r="A172" s="56" t="s">
        <v>587</v>
      </c>
      <c r="B172" s="56" t="s">
        <v>588</v>
      </c>
      <c r="C172" s="46" t="s">
        <v>589</v>
      </c>
      <c r="D172" s="46"/>
      <c r="E172" s="46"/>
      <c r="F172" s="57" t="s">
        <v>42</v>
      </c>
      <c r="G172" s="26">
        <v>54</v>
      </c>
      <c r="H172" s="26">
        <v>48.6</v>
      </c>
      <c r="I172" s="24">
        <f>SUM(H172*0.9)</f>
        <v>43.74</v>
      </c>
      <c r="J172" s="46" t="s">
        <v>27</v>
      </c>
    </row>
    <row r="173" s="1" customFormat="1" ht="96" spans="1:10">
      <c r="A173" s="56" t="s">
        <v>590</v>
      </c>
      <c r="B173" s="56" t="s">
        <v>591</v>
      </c>
      <c r="C173" s="46" t="s">
        <v>592</v>
      </c>
      <c r="D173" s="46"/>
      <c r="E173" s="46"/>
      <c r="F173" s="57" t="s">
        <v>42</v>
      </c>
      <c r="G173" s="58">
        <v>45</v>
      </c>
      <c r="H173" s="60" t="s">
        <v>99</v>
      </c>
      <c r="I173" s="24">
        <f t="shared" ref="I173:I178" si="9">SUM(H173*0.9)</f>
        <v>36</v>
      </c>
      <c r="J173" s="46"/>
    </row>
    <row r="174" s="1" customFormat="1" ht="60" spans="1:10">
      <c r="A174" s="56" t="s">
        <v>593</v>
      </c>
      <c r="B174" s="56" t="s">
        <v>594</v>
      </c>
      <c r="C174" s="46" t="s">
        <v>595</v>
      </c>
      <c r="D174" s="46"/>
      <c r="E174" s="46"/>
      <c r="F174" s="57" t="s">
        <v>42</v>
      </c>
      <c r="G174" s="59" t="s">
        <v>309</v>
      </c>
      <c r="H174" s="60" t="s">
        <v>596</v>
      </c>
      <c r="I174" s="24">
        <f t="shared" si="9"/>
        <v>19.8</v>
      </c>
      <c r="J174" s="46"/>
    </row>
    <row r="175" s="1" customFormat="1" ht="60" spans="1:10">
      <c r="A175" s="56" t="s">
        <v>597</v>
      </c>
      <c r="B175" s="56" t="s">
        <v>598</v>
      </c>
      <c r="C175" s="46" t="s">
        <v>599</v>
      </c>
      <c r="D175" s="46"/>
      <c r="E175" s="46"/>
      <c r="F175" s="57" t="s">
        <v>42</v>
      </c>
      <c r="G175" s="59" t="s">
        <v>287</v>
      </c>
      <c r="H175" s="60" t="s">
        <v>600</v>
      </c>
      <c r="I175" s="24">
        <f t="shared" si="9"/>
        <v>11.7</v>
      </c>
      <c r="J175" s="46"/>
    </row>
    <row r="176" s="1" customFormat="1" ht="48" spans="1:10">
      <c r="A176" s="20" t="s">
        <v>601</v>
      </c>
      <c r="B176" s="20" t="s">
        <v>602</v>
      </c>
      <c r="C176" s="20" t="s">
        <v>603</v>
      </c>
      <c r="D176" s="25"/>
      <c r="E176" s="20" t="s">
        <v>27</v>
      </c>
      <c r="F176" s="21" t="s">
        <v>276</v>
      </c>
      <c r="G176" s="61">
        <v>5</v>
      </c>
      <c r="H176" s="30">
        <v>4</v>
      </c>
      <c r="I176" s="24">
        <f t="shared" si="9"/>
        <v>3.6</v>
      </c>
      <c r="J176" s="20" t="s">
        <v>604</v>
      </c>
    </row>
    <row r="177" s="1" customFormat="1" ht="60" spans="1:10">
      <c r="A177" s="56" t="s">
        <v>605</v>
      </c>
      <c r="B177" s="56" t="s">
        <v>606</v>
      </c>
      <c r="C177" s="46" t="s">
        <v>607</v>
      </c>
      <c r="D177" s="46"/>
      <c r="E177" s="46"/>
      <c r="F177" s="57" t="s">
        <v>42</v>
      </c>
      <c r="G177" s="59" t="s">
        <v>80</v>
      </c>
      <c r="H177" s="24">
        <v>27</v>
      </c>
      <c r="I177" s="24">
        <f t="shared" si="9"/>
        <v>24.3</v>
      </c>
      <c r="J177" s="46"/>
    </row>
    <row r="178" s="1" customFormat="1" ht="60" spans="1:10">
      <c r="A178" s="56" t="s">
        <v>608</v>
      </c>
      <c r="B178" s="56" t="s">
        <v>609</v>
      </c>
      <c r="C178" s="46" t="s">
        <v>610</v>
      </c>
      <c r="D178" s="46"/>
      <c r="E178" s="46"/>
      <c r="F178" s="57" t="s">
        <v>42</v>
      </c>
      <c r="G178" s="59" t="s">
        <v>102</v>
      </c>
      <c r="H178" s="24">
        <v>45</v>
      </c>
      <c r="I178" s="24">
        <f t="shared" si="9"/>
        <v>40.5</v>
      </c>
      <c r="J178" s="46"/>
    </row>
    <row r="179" s="1" customFormat="1" ht="60" spans="1:10">
      <c r="A179" s="56" t="s">
        <v>611</v>
      </c>
      <c r="B179" s="56" t="s">
        <v>612</v>
      </c>
      <c r="C179" s="46" t="s">
        <v>613</v>
      </c>
      <c r="D179" s="46"/>
      <c r="E179" s="46"/>
      <c r="F179" s="57" t="s">
        <v>42</v>
      </c>
      <c r="G179" s="59" t="s">
        <v>102</v>
      </c>
      <c r="H179" s="24">
        <v>45</v>
      </c>
      <c r="I179" s="24">
        <f t="shared" ref="I179:I188" si="10">SUM(H179*0.9)</f>
        <v>40.5</v>
      </c>
      <c r="J179" s="46"/>
    </row>
    <row r="180" s="1" customFormat="1" ht="48" spans="1:10">
      <c r="A180" s="56" t="s">
        <v>614</v>
      </c>
      <c r="B180" s="46" t="s">
        <v>615</v>
      </c>
      <c r="C180" s="46" t="s">
        <v>616</v>
      </c>
      <c r="D180" s="46"/>
      <c r="E180" s="46"/>
      <c r="F180" s="57" t="s">
        <v>42</v>
      </c>
      <c r="G180" s="59" t="s">
        <v>80</v>
      </c>
      <c r="H180" s="30">
        <f t="shared" ref="H180:H186" si="11">G180*0.9</f>
        <v>27</v>
      </c>
      <c r="I180" s="24">
        <f t="shared" si="10"/>
        <v>24.3</v>
      </c>
      <c r="J180" s="46"/>
    </row>
    <row r="181" s="1" customFormat="1" ht="48" spans="1:10">
      <c r="A181" s="56" t="s">
        <v>617</v>
      </c>
      <c r="B181" s="56" t="s">
        <v>618</v>
      </c>
      <c r="C181" s="46" t="s">
        <v>619</v>
      </c>
      <c r="D181" s="46" t="s">
        <v>620</v>
      </c>
      <c r="E181" s="46"/>
      <c r="F181" s="21" t="s">
        <v>42</v>
      </c>
      <c r="G181" s="59" t="s">
        <v>287</v>
      </c>
      <c r="H181" s="24">
        <v>13</v>
      </c>
      <c r="I181" s="24">
        <f t="shared" si="10"/>
        <v>11.7</v>
      </c>
      <c r="J181" s="46"/>
    </row>
    <row r="182" s="1" customFormat="1" ht="72" spans="1:10">
      <c r="A182" s="56" t="s">
        <v>621</v>
      </c>
      <c r="B182" s="56" t="s">
        <v>622</v>
      </c>
      <c r="C182" s="46" t="s">
        <v>623</v>
      </c>
      <c r="D182" s="46" t="s">
        <v>620</v>
      </c>
      <c r="E182" s="46" t="s">
        <v>624</v>
      </c>
      <c r="F182" s="21" t="s">
        <v>42</v>
      </c>
      <c r="G182" s="59" t="s">
        <v>287</v>
      </c>
      <c r="H182" s="24">
        <v>13</v>
      </c>
      <c r="I182" s="24">
        <f t="shared" si="10"/>
        <v>11.7</v>
      </c>
      <c r="J182" s="28" t="s">
        <v>625</v>
      </c>
    </row>
    <row r="183" s="1" customFormat="1" ht="60" spans="1:10">
      <c r="A183" s="56" t="s">
        <v>626</v>
      </c>
      <c r="B183" s="56" t="s">
        <v>627</v>
      </c>
      <c r="C183" s="46" t="s">
        <v>628</v>
      </c>
      <c r="D183" s="46"/>
      <c r="E183" s="46"/>
      <c r="F183" s="57" t="s">
        <v>28</v>
      </c>
      <c r="G183" s="59" t="s">
        <v>208</v>
      </c>
      <c r="H183" s="30">
        <f t="shared" si="11"/>
        <v>9</v>
      </c>
      <c r="I183" s="24">
        <f t="shared" si="10"/>
        <v>8.1</v>
      </c>
      <c r="J183" s="46"/>
    </row>
    <row r="184" s="1" customFormat="1" ht="60" spans="1:10">
      <c r="A184" s="56" t="s">
        <v>629</v>
      </c>
      <c r="B184" s="56" t="s">
        <v>630</v>
      </c>
      <c r="C184" s="46" t="s">
        <v>631</v>
      </c>
      <c r="D184" s="46"/>
      <c r="E184" s="46"/>
      <c r="F184" s="57" t="s">
        <v>42</v>
      </c>
      <c r="G184" s="59" t="s">
        <v>80</v>
      </c>
      <c r="H184" s="30">
        <f t="shared" si="11"/>
        <v>27</v>
      </c>
      <c r="I184" s="24">
        <f t="shared" si="10"/>
        <v>24.3</v>
      </c>
      <c r="J184" s="46"/>
    </row>
    <row r="185" s="1" customFormat="1" ht="36" spans="1:10">
      <c r="A185" s="56" t="s">
        <v>632</v>
      </c>
      <c r="B185" s="56" t="s">
        <v>633</v>
      </c>
      <c r="C185" s="46" t="s">
        <v>634</v>
      </c>
      <c r="D185" s="46"/>
      <c r="E185" s="46" t="s">
        <v>635</v>
      </c>
      <c r="F185" s="57" t="s">
        <v>28</v>
      </c>
      <c r="G185" s="59" t="s">
        <v>80</v>
      </c>
      <c r="H185" s="30">
        <f t="shared" si="11"/>
        <v>27</v>
      </c>
      <c r="I185" s="24">
        <f t="shared" si="10"/>
        <v>24.3</v>
      </c>
      <c r="J185" s="46"/>
    </row>
    <row r="186" s="1" customFormat="1" ht="72" spans="1:10">
      <c r="A186" s="56" t="s">
        <v>636</v>
      </c>
      <c r="B186" s="56" t="s">
        <v>637</v>
      </c>
      <c r="C186" s="46" t="s">
        <v>638</v>
      </c>
      <c r="D186" s="46"/>
      <c r="E186" s="46" t="s">
        <v>639</v>
      </c>
      <c r="F186" s="57" t="s">
        <v>42</v>
      </c>
      <c r="G186" s="59" t="s">
        <v>80</v>
      </c>
      <c r="H186" s="30">
        <f t="shared" si="11"/>
        <v>27</v>
      </c>
      <c r="I186" s="24">
        <f t="shared" si="10"/>
        <v>24.3</v>
      </c>
      <c r="J186" s="46"/>
    </row>
    <row r="187" s="1" customFormat="1" ht="60" spans="1:10">
      <c r="A187" s="56" t="s">
        <v>640</v>
      </c>
      <c r="B187" s="56" t="s">
        <v>641</v>
      </c>
      <c r="C187" s="46" t="s">
        <v>642</v>
      </c>
      <c r="D187" s="46" t="s">
        <v>643</v>
      </c>
      <c r="E187" s="46" t="s">
        <v>644</v>
      </c>
      <c r="F187" s="57" t="s">
        <v>28</v>
      </c>
      <c r="G187" s="59" t="s">
        <v>287</v>
      </c>
      <c r="H187" s="24">
        <v>13</v>
      </c>
      <c r="I187" s="24">
        <f t="shared" si="10"/>
        <v>11.7</v>
      </c>
      <c r="J187" s="46"/>
    </row>
    <row r="188" s="1" customFormat="1" ht="72" spans="1:10">
      <c r="A188" s="56" t="s">
        <v>645</v>
      </c>
      <c r="B188" s="56" t="s">
        <v>646</v>
      </c>
      <c r="C188" s="46" t="s">
        <v>647</v>
      </c>
      <c r="D188" s="46" t="s">
        <v>643</v>
      </c>
      <c r="E188" s="46" t="s">
        <v>644</v>
      </c>
      <c r="F188" s="57" t="s">
        <v>28</v>
      </c>
      <c r="G188" s="59" t="s">
        <v>287</v>
      </c>
      <c r="H188" s="24">
        <v>13</v>
      </c>
      <c r="I188" s="24">
        <f t="shared" si="10"/>
        <v>11.7</v>
      </c>
      <c r="J188" s="46" t="s">
        <v>27</v>
      </c>
    </row>
    <row r="189" s="1" customFormat="1" ht="72" spans="1:10">
      <c r="A189" s="19" t="s">
        <v>648</v>
      </c>
      <c r="B189" s="19" t="s">
        <v>649</v>
      </c>
      <c r="C189" s="20" t="s">
        <v>650</v>
      </c>
      <c r="D189" s="25"/>
      <c r="E189" s="20" t="s">
        <v>27</v>
      </c>
      <c r="F189" s="21" t="s">
        <v>42</v>
      </c>
      <c r="G189" s="60" t="s">
        <v>80</v>
      </c>
      <c r="H189" s="30">
        <f>G189*0.9</f>
        <v>27</v>
      </c>
      <c r="I189" s="24">
        <f t="shared" ref="I189:I198" si="12">SUM(H189*0.9)</f>
        <v>24.3</v>
      </c>
      <c r="J189" s="28" t="s">
        <v>651</v>
      </c>
    </row>
    <row r="190" s="1" customFormat="1" ht="72" spans="1:10">
      <c r="A190" s="56" t="s">
        <v>652</v>
      </c>
      <c r="B190" s="56" t="s">
        <v>653</v>
      </c>
      <c r="C190" s="46" t="s">
        <v>654</v>
      </c>
      <c r="D190" s="25"/>
      <c r="E190" s="46" t="s">
        <v>655</v>
      </c>
      <c r="F190" s="57" t="s">
        <v>42</v>
      </c>
      <c r="G190" s="59" t="s">
        <v>84</v>
      </c>
      <c r="H190" s="30">
        <v>32</v>
      </c>
      <c r="I190" s="24">
        <f t="shared" si="12"/>
        <v>28.8</v>
      </c>
      <c r="J190" s="46" t="s">
        <v>27</v>
      </c>
    </row>
    <row r="191" s="1" customFormat="1" ht="24" spans="1:10">
      <c r="A191" s="46" t="s">
        <v>656</v>
      </c>
      <c r="B191" s="46" t="s">
        <v>657</v>
      </c>
      <c r="C191" s="46" t="s">
        <v>658</v>
      </c>
      <c r="D191" s="46"/>
      <c r="E191" s="46"/>
      <c r="F191" s="57" t="s">
        <v>42</v>
      </c>
      <c r="G191" s="57">
        <v>30</v>
      </c>
      <c r="H191" s="30">
        <f>G191*0.9</f>
        <v>27</v>
      </c>
      <c r="I191" s="24">
        <f t="shared" si="12"/>
        <v>24.3</v>
      </c>
      <c r="J191" s="46" t="s">
        <v>27</v>
      </c>
    </row>
    <row r="192" s="1" customFormat="1" ht="96" spans="1:10">
      <c r="A192" s="56" t="s">
        <v>659</v>
      </c>
      <c r="B192" s="56" t="s">
        <v>660</v>
      </c>
      <c r="C192" s="46" t="s">
        <v>661</v>
      </c>
      <c r="D192" s="46"/>
      <c r="E192" s="46" t="s">
        <v>662</v>
      </c>
      <c r="F192" s="57" t="s">
        <v>42</v>
      </c>
      <c r="G192" s="59" t="s">
        <v>91</v>
      </c>
      <c r="H192" s="30">
        <f>G192*0.9</f>
        <v>18</v>
      </c>
      <c r="I192" s="24">
        <f t="shared" si="12"/>
        <v>16.2</v>
      </c>
      <c r="J192" s="46" t="s">
        <v>663</v>
      </c>
    </row>
    <row r="193" s="1" customFormat="1" ht="14" spans="1:10">
      <c r="A193" s="18" t="s">
        <v>664</v>
      </c>
      <c r="B193" s="18" t="s">
        <v>665</v>
      </c>
      <c r="C193" s="18"/>
      <c r="D193" s="18"/>
      <c r="E193" s="18"/>
      <c r="F193" s="15"/>
      <c r="G193" s="15"/>
      <c r="H193" s="15"/>
      <c r="I193" s="24"/>
      <c r="J193" s="18"/>
    </row>
    <row r="194" s="1" customFormat="1" ht="84" spans="1:10">
      <c r="A194" s="27" t="s">
        <v>666</v>
      </c>
      <c r="B194" s="27" t="s">
        <v>667</v>
      </c>
      <c r="C194" s="28" t="s">
        <v>668</v>
      </c>
      <c r="D194" s="28"/>
      <c r="E194" s="28" t="s">
        <v>27</v>
      </c>
      <c r="F194" s="29" t="s">
        <v>28</v>
      </c>
      <c r="G194" s="38" t="s">
        <v>379</v>
      </c>
      <c r="H194" s="30">
        <v>90</v>
      </c>
      <c r="I194" s="24">
        <f t="shared" si="12"/>
        <v>81</v>
      </c>
      <c r="J194" s="28" t="s">
        <v>669</v>
      </c>
    </row>
    <row r="195" s="1" customFormat="1" ht="72" spans="1:10">
      <c r="A195" s="19" t="s">
        <v>670</v>
      </c>
      <c r="B195" s="19" t="s">
        <v>671</v>
      </c>
      <c r="C195" s="20" t="s">
        <v>672</v>
      </c>
      <c r="D195" s="25"/>
      <c r="E195" s="20" t="s">
        <v>27</v>
      </c>
      <c r="F195" s="21" t="s">
        <v>28</v>
      </c>
      <c r="G195" s="60" t="s">
        <v>102</v>
      </c>
      <c r="H195" s="60" t="s">
        <v>398</v>
      </c>
      <c r="I195" s="24">
        <f t="shared" si="12"/>
        <v>40.5</v>
      </c>
      <c r="J195" s="46" t="s">
        <v>27</v>
      </c>
    </row>
    <row r="196" s="1" customFormat="1" ht="84" spans="1:10">
      <c r="A196" s="19" t="s">
        <v>673</v>
      </c>
      <c r="B196" s="19" t="s">
        <v>674</v>
      </c>
      <c r="C196" s="20" t="s">
        <v>675</v>
      </c>
      <c r="D196" s="25" t="s">
        <v>676</v>
      </c>
      <c r="E196" s="20" t="s">
        <v>27</v>
      </c>
      <c r="F196" s="21" t="s">
        <v>28</v>
      </c>
      <c r="G196" s="60" t="s">
        <v>379</v>
      </c>
      <c r="H196" s="60" t="s">
        <v>677</v>
      </c>
      <c r="I196" s="24">
        <f t="shared" si="12"/>
        <v>81</v>
      </c>
      <c r="J196" s="46" t="s">
        <v>27</v>
      </c>
    </row>
    <row r="197" s="1" customFormat="1" ht="48" spans="1:10">
      <c r="A197" s="19" t="s">
        <v>678</v>
      </c>
      <c r="B197" s="19" t="s">
        <v>679</v>
      </c>
      <c r="C197" s="20" t="s">
        <v>680</v>
      </c>
      <c r="D197" s="25"/>
      <c r="E197" s="20" t="s">
        <v>27</v>
      </c>
      <c r="F197" s="21" t="s">
        <v>28</v>
      </c>
      <c r="G197" s="60" t="s">
        <v>102</v>
      </c>
      <c r="H197" s="60" t="s">
        <v>398</v>
      </c>
      <c r="I197" s="24">
        <f t="shared" si="12"/>
        <v>40.5</v>
      </c>
      <c r="J197" s="46" t="s">
        <v>27</v>
      </c>
    </row>
    <row r="198" s="1" customFormat="1" ht="36" spans="1:10">
      <c r="A198" s="56" t="s">
        <v>681</v>
      </c>
      <c r="B198" s="56" t="s">
        <v>682</v>
      </c>
      <c r="C198" s="20" t="s">
        <v>683</v>
      </c>
      <c r="D198" s="25"/>
      <c r="E198" s="20" t="s">
        <v>27</v>
      </c>
      <c r="F198" s="21" t="s">
        <v>28</v>
      </c>
      <c r="G198" s="59" t="s">
        <v>102</v>
      </c>
      <c r="H198" s="59" t="s">
        <v>684</v>
      </c>
      <c r="I198" s="24">
        <f t="shared" si="12"/>
        <v>24.3</v>
      </c>
      <c r="J198" s="46" t="s">
        <v>27</v>
      </c>
    </row>
    <row r="199" s="1" customFormat="1" ht="14" spans="1:10">
      <c r="A199" s="18" t="s">
        <v>685</v>
      </c>
      <c r="B199" s="18" t="s">
        <v>686</v>
      </c>
      <c r="C199" s="18"/>
      <c r="D199" s="18"/>
      <c r="E199" s="18"/>
      <c r="F199" s="15"/>
      <c r="G199" s="15"/>
      <c r="H199" s="15"/>
      <c r="I199" s="15"/>
      <c r="J199" s="18"/>
    </row>
    <row r="200" s="1" customFormat="1" ht="66" customHeight="1" spans="1:10">
      <c r="A200" s="19"/>
      <c r="B200" s="20" t="s">
        <v>687</v>
      </c>
      <c r="C200" s="20"/>
      <c r="D200" s="20"/>
      <c r="E200" s="20"/>
      <c r="F200" s="21"/>
      <c r="G200" s="21"/>
      <c r="H200" s="21"/>
      <c r="I200" s="21"/>
      <c r="J200" s="20"/>
    </row>
    <row r="201" s="1" customFormat="1" ht="14" spans="1:10">
      <c r="A201" s="67" t="s">
        <v>688</v>
      </c>
      <c r="B201" s="67" t="s">
        <v>689</v>
      </c>
      <c r="C201" s="68"/>
      <c r="D201" s="68"/>
      <c r="E201" s="68"/>
      <c r="F201" s="69"/>
      <c r="G201" s="69"/>
      <c r="H201" s="69"/>
      <c r="I201" s="69"/>
      <c r="J201" s="80"/>
    </row>
    <row r="202" s="1" customFormat="1" ht="36" spans="1:10">
      <c r="A202" s="41" t="s">
        <v>690</v>
      </c>
      <c r="B202" s="41" t="s">
        <v>691</v>
      </c>
      <c r="C202" s="42" t="s">
        <v>692</v>
      </c>
      <c r="D202" s="42"/>
      <c r="E202" s="42" t="s">
        <v>27</v>
      </c>
      <c r="F202" s="43" t="s">
        <v>693</v>
      </c>
      <c r="G202" s="44">
        <v>60</v>
      </c>
      <c r="H202" s="44">
        <f t="shared" ref="H202:H207" si="13">G202*0.9</f>
        <v>54</v>
      </c>
      <c r="I202" s="44">
        <f t="shared" ref="I202:I207" si="14">SUM(H202*0.9)</f>
        <v>48.6</v>
      </c>
      <c r="J202" s="42" t="s">
        <v>27</v>
      </c>
    </row>
    <row r="203" s="1" customFormat="1" ht="60" spans="1:10">
      <c r="A203" s="41" t="s">
        <v>694</v>
      </c>
      <c r="B203" s="41" t="s">
        <v>695</v>
      </c>
      <c r="C203" s="42" t="s">
        <v>696</v>
      </c>
      <c r="D203" s="42"/>
      <c r="E203" s="42" t="s">
        <v>27</v>
      </c>
      <c r="F203" s="43" t="s">
        <v>693</v>
      </c>
      <c r="G203" s="44">
        <v>80</v>
      </c>
      <c r="H203" s="44">
        <f t="shared" si="13"/>
        <v>72</v>
      </c>
      <c r="I203" s="44">
        <f t="shared" si="14"/>
        <v>64.8</v>
      </c>
      <c r="J203" s="42" t="s">
        <v>27</v>
      </c>
    </row>
    <row r="204" s="1" customFormat="1" ht="72" spans="1:10">
      <c r="A204" s="41" t="s">
        <v>697</v>
      </c>
      <c r="B204" s="41" t="s">
        <v>698</v>
      </c>
      <c r="C204" s="42" t="s">
        <v>699</v>
      </c>
      <c r="D204" s="42"/>
      <c r="E204" s="42" t="s">
        <v>27</v>
      </c>
      <c r="F204" s="43" t="s">
        <v>693</v>
      </c>
      <c r="G204" s="44">
        <v>80</v>
      </c>
      <c r="H204" s="44">
        <f t="shared" si="13"/>
        <v>72</v>
      </c>
      <c r="I204" s="44">
        <f t="shared" si="14"/>
        <v>64.8</v>
      </c>
      <c r="J204" s="42" t="s">
        <v>27</v>
      </c>
    </row>
    <row r="205" s="1" customFormat="1" ht="48" spans="1:10">
      <c r="A205" s="41" t="s">
        <v>700</v>
      </c>
      <c r="B205" s="41" t="s">
        <v>701</v>
      </c>
      <c r="C205" s="42" t="s">
        <v>702</v>
      </c>
      <c r="D205" s="42"/>
      <c r="E205" s="42" t="s">
        <v>27</v>
      </c>
      <c r="F205" s="43" t="s">
        <v>693</v>
      </c>
      <c r="G205" s="44">
        <v>150</v>
      </c>
      <c r="H205" s="44">
        <f t="shared" si="13"/>
        <v>135</v>
      </c>
      <c r="I205" s="44">
        <f t="shared" si="14"/>
        <v>121.5</v>
      </c>
      <c r="J205" s="42" t="s">
        <v>27</v>
      </c>
    </row>
    <row r="206" s="1" customFormat="1" ht="60" spans="1:10">
      <c r="A206" s="41" t="s">
        <v>703</v>
      </c>
      <c r="B206" s="41" t="s">
        <v>704</v>
      </c>
      <c r="C206" s="42" t="s">
        <v>705</v>
      </c>
      <c r="D206" s="42"/>
      <c r="E206" s="42" t="s">
        <v>27</v>
      </c>
      <c r="F206" s="43" t="s">
        <v>693</v>
      </c>
      <c r="G206" s="44">
        <v>150</v>
      </c>
      <c r="H206" s="44">
        <f t="shared" si="13"/>
        <v>135</v>
      </c>
      <c r="I206" s="44">
        <f t="shared" si="14"/>
        <v>121.5</v>
      </c>
      <c r="J206" s="42" t="s">
        <v>706</v>
      </c>
    </row>
    <row r="207" s="1" customFormat="1" ht="60" spans="1:10">
      <c r="A207" s="41" t="s">
        <v>707</v>
      </c>
      <c r="B207" s="41" t="s">
        <v>708</v>
      </c>
      <c r="C207" s="42" t="s">
        <v>709</v>
      </c>
      <c r="D207" s="42"/>
      <c r="E207" s="42" t="s">
        <v>27</v>
      </c>
      <c r="F207" s="43" t="s">
        <v>693</v>
      </c>
      <c r="G207" s="44">
        <v>150</v>
      </c>
      <c r="H207" s="44">
        <f t="shared" si="13"/>
        <v>135</v>
      </c>
      <c r="I207" s="44">
        <f t="shared" si="14"/>
        <v>121.5</v>
      </c>
      <c r="J207" s="42" t="s">
        <v>27</v>
      </c>
    </row>
    <row r="208" s="1" customFormat="1" ht="14" spans="1:10">
      <c r="A208" s="67" t="s">
        <v>710</v>
      </c>
      <c r="B208" s="70" t="s">
        <v>711</v>
      </c>
      <c r="C208" s="18"/>
      <c r="D208" s="18"/>
      <c r="E208" s="18"/>
      <c r="F208" s="15"/>
      <c r="G208" s="15"/>
      <c r="H208" s="15"/>
      <c r="I208" s="15"/>
      <c r="J208" s="18"/>
    </row>
    <row r="209" s="1" customFormat="1" ht="36" spans="1:10">
      <c r="A209" s="18" t="s">
        <v>712</v>
      </c>
      <c r="B209" s="18" t="s">
        <v>713</v>
      </c>
      <c r="C209" s="71"/>
      <c r="D209" s="71"/>
      <c r="E209" s="71"/>
      <c r="F209" s="72"/>
      <c r="G209" s="72"/>
      <c r="H209" s="72"/>
      <c r="I209" s="72"/>
      <c r="J209" s="42" t="s">
        <v>714</v>
      </c>
    </row>
    <row r="210" s="1" customFormat="1" ht="72" spans="1:10">
      <c r="A210" s="41" t="s">
        <v>715</v>
      </c>
      <c r="B210" s="41" t="s">
        <v>716</v>
      </c>
      <c r="C210" s="42" t="s">
        <v>717</v>
      </c>
      <c r="D210" s="46"/>
      <c r="E210" s="42" t="s">
        <v>27</v>
      </c>
      <c r="F210" s="43" t="s">
        <v>718</v>
      </c>
      <c r="G210" s="44">
        <v>100</v>
      </c>
      <c r="H210" s="44">
        <f t="shared" ref="H210:H218" si="15">G210*0.9</f>
        <v>90</v>
      </c>
      <c r="I210" s="44">
        <f>SUM(H210*0.9)</f>
        <v>81</v>
      </c>
      <c r="J210" s="42"/>
    </row>
    <row r="211" s="1" customFormat="1" ht="72" spans="1:10">
      <c r="A211" s="41" t="s">
        <v>719</v>
      </c>
      <c r="B211" s="41" t="s">
        <v>720</v>
      </c>
      <c r="C211" s="42" t="s">
        <v>721</v>
      </c>
      <c r="D211" s="46"/>
      <c r="E211" s="42" t="s">
        <v>27</v>
      </c>
      <c r="F211" s="43" t="s">
        <v>718</v>
      </c>
      <c r="G211" s="44">
        <v>100</v>
      </c>
      <c r="H211" s="44">
        <f t="shared" si="15"/>
        <v>90</v>
      </c>
      <c r="I211" s="44">
        <f t="shared" ref="I211:I218" si="16">SUM(H211*0.9)</f>
        <v>81</v>
      </c>
      <c r="J211" s="42"/>
    </row>
    <row r="212" s="1" customFormat="1" ht="72" spans="1:10">
      <c r="A212" s="41" t="s">
        <v>722</v>
      </c>
      <c r="B212" s="41" t="s">
        <v>723</v>
      </c>
      <c r="C212" s="42" t="s">
        <v>724</v>
      </c>
      <c r="D212" s="46"/>
      <c r="E212" s="42" t="s">
        <v>27</v>
      </c>
      <c r="F212" s="43" t="s">
        <v>718</v>
      </c>
      <c r="G212" s="44">
        <v>100</v>
      </c>
      <c r="H212" s="44">
        <f t="shared" si="15"/>
        <v>90</v>
      </c>
      <c r="I212" s="44">
        <f t="shared" si="16"/>
        <v>81</v>
      </c>
      <c r="J212" s="42" t="s">
        <v>725</v>
      </c>
    </row>
    <row r="213" s="1" customFormat="1" ht="72" spans="1:10">
      <c r="A213" s="41" t="s">
        <v>726</v>
      </c>
      <c r="B213" s="41" t="s">
        <v>727</v>
      </c>
      <c r="C213" s="42" t="s">
        <v>728</v>
      </c>
      <c r="D213" s="46"/>
      <c r="E213" s="42" t="s">
        <v>27</v>
      </c>
      <c r="F213" s="43" t="s">
        <v>718</v>
      </c>
      <c r="G213" s="73" t="s">
        <v>379</v>
      </c>
      <c r="H213" s="44">
        <f t="shared" si="15"/>
        <v>90</v>
      </c>
      <c r="I213" s="44">
        <f t="shared" si="16"/>
        <v>81</v>
      </c>
      <c r="J213" s="42"/>
    </row>
    <row r="214" s="1" customFormat="1" ht="72" spans="1:10">
      <c r="A214" s="41" t="s">
        <v>729</v>
      </c>
      <c r="B214" s="41" t="s">
        <v>730</v>
      </c>
      <c r="C214" s="42" t="s">
        <v>731</v>
      </c>
      <c r="D214" s="46"/>
      <c r="E214" s="42" t="s">
        <v>27</v>
      </c>
      <c r="F214" s="43" t="s">
        <v>732</v>
      </c>
      <c r="G214" s="44">
        <v>100</v>
      </c>
      <c r="H214" s="44">
        <f t="shared" si="15"/>
        <v>90</v>
      </c>
      <c r="I214" s="44">
        <f t="shared" si="16"/>
        <v>81</v>
      </c>
      <c r="J214" s="42"/>
    </row>
    <row r="215" s="1" customFormat="1" ht="60" spans="1:10">
      <c r="A215" s="41" t="s">
        <v>733</v>
      </c>
      <c r="B215" s="41" t="s">
        <v>734</v>
      </c>
      <c r="C215" s="42" t="s">
        <v>735</v>
      </c>
      <c r="D215" s="46"/>
      <c r="E215" s="42" t="s">
        <v>27</v>
      </c>
      <c r="F215" s="43" t="s">
        <v>732</v>
      </c>
      <c r="G215" s="44">
        <v>120</v>
      </c>
      <c r="H215" s="44">
        <f t="shared" si="15"/>
        <v>108</v>
      </c>
      <c r="I215" s="44">
        <f t="shared" si="16"/>
        <v>97.2</v>
      </c>
      <c r="J215" s="42"/>
    </row>
    <row r="216" s="1" customFormat="1" ht="72" spans="1:10">
      <c r="A216" s="41" t="s">
        <v>736</v>
      </c>
      <c r="B216" s="41" t="s">
        <v>737</v>
      </c>
      <c r="C216" s="42" t="s">
        <v>738</v>
      </c>
      <c r="D216" s="46"/>
      <c r="E216" s="42" t="s">
        <v>27</v>
      </c>
      <c r="F216" s="43" t="s">
        <v>732</v>
      </c>
      <c r="G216" s="44">
        <v>120</v>
      </c>
      <c r="H216" s="44">
        <f t="shared" si="15"/>
        <v>108</v>
      </c>
      <c r="I216" s="44">
        <f t="shared" si="16"/>
        <v>97.2</v>
      </c>
      <c r="J216" s="42"/>
    </row>
    <row r="217" s="1" customFormat="1" ht="72" spans="1:10">
      <c r="A217" s="20" t="s">
        <v>739</v>
      </c>
      <c r="B217" s="20" t="s">
        <v>740</v>
      </c>
      <c r="C217" s="42" t="s">
        <v>741</v>
      </c>
      <c r="D217" s="46"/>
      <c r="E217" s="42" t="s">
        <v>27</v>
      </c>
      <c r="F217" s="43" t="s">
        <v>718</v>
      </c>
      <c r="G217" s="61">
        <v>100</v>
      </c>
      <c r="H217" s="44">
        <f t="shared" si="15"/>
        <v>90</v>
      </c>
      <c r="I217" s="44">
        <f t="shared" si="16"/>
        <v>81</v>
      </c>
      <c r="J217" s="42"/>
    </row>
    <row r="218" s="1" customFormat="1" ht="84" spans="1:10">
      <c r="A218" s="41" t="s">
        <v>742</v>
      </c>
      <c r="B218" s="41" t="s">
        <v>743</v>
      </c>
      <c r="C218" s="42" t="s">
        <v>744</v>
      </c>
      <c r="D218" s="46"/>
      <c r="E218" s="42" t="s">
        <v>27</v>
      </c>
      <c r="F218" s="43" t="s">
        <v>745</v>
      </c>
      <c r="G218" s="44">
        <v>100</v>
      </c>
      <c r="H218" s="44">
        <f t="shared" si="15"/>
        <v>90</v>
      </c>
      <c r="I218" s="44">
        <f t="shared" si="16"/>
        <v>81</v>
      </c>
      <c r="J218" s="42"/>
    </row>
    <row r="219" s="1" customFormat="1" ht="24" spans="1:10">
      <c r="A219" s="67" t="s">
        <v>746</v>
      </c>
      <c r="B219" s="67" t="s">
        <v>747</v>
      </c>
      <c r="C219" s="67"/>
      <c r="D219" s="67"/>
      <c r="E219" s="67"/>
      <c r="F219" s="74"/>
      <c r="G219" s="74"/>
      <c r="H219" s="74"/>
      <c r="I219" s="74"/>
      <c r="J219" s="67"/>
    </row>
    <row r="220" s="1" customFormat="1" ht="60" spans="1:10">
      <c r="A220" s="41" t="s">
        <v>748</v>
      </c>
      <c r="B220" s="41" t="s">
        <v>749</v>
      </c>
      <c r="C220" s="42" t="s">
        <v>750</v>
      </c>
      <c r="D220" s="46"/>
      <c r="E220" s="42" t="s">
        <v>27</v>
      </c>
      <c r="F220" s="43" t="s">
        <v>751</v>
      </c>
      <c r="G220" s="44">
        <v>240</v>
      </c>
      <c r="H220" s="44">
        <f>G220*0.9</f>
        <v>216</v>
      </c>
      <c r="I220" s="44">
        <f>SUM(H220*0.9)</f>
        <v>194.4</v>
      </c>
      <c r="J220" s="42" t="s">
        <v>752</v>
      </c>
    </row>
    <row r="221" s="1" customFormat="1" ht="72" spans="1:10">
      <c r="A221" s="41" t="s">
        <v>753</v>
      </c>
      <c r="B221" s="41" t="s">
        <v>754</v>
      </c>
      <c r="C221" s="42" t="s">
        <v>755</v>
      </c>
      <c r="D221" s="46"/>
      <c r="E221" s="42" t="s">
        <v>27</v>
      </c>
      <c r="F221" s="43" t="s">
        <v>751</v>
      </c>
      <c r="G221" s="44">
        <v>300</v>
      </c>
      <c r="H221" s="44">
        <f>G221*0.9</f>
        <v>270</v>
      </c>
      <c r="I221" s="44">
        <f>SUM(H221*0.9)</f>
        <v>243</v>
      </c>
      <c r="J221" s="42" t="s">
        <v>752</v>
      </c>
    </row>
    <row r="222" s="1" customFormat="1" ht="72" spans="1:10">
      <c r="A222" s="41" t="s">
        <v>756</v>
      </c>
      <c r="B222" s="41" t="s">
        <v>757</v>
      </c>
      <c r="C222" s="42" t="s">
        <v>758</v>
      </c>
      <c r="D222" s="46"/>
      <c r="E222" s="42" t="s">
        <v>27</v>
      </c>
      <c r="F222" s="43" t="s">
        <v>718</v>
      </c>
      <c r="G222" s="44">
        <v>220</v>
      </c>
      <c r="H222" s="44">
        <f>G222*0.9</f>
        <v>198</v>
      </c>
      <c r="I222" s="44">
        <f>SUM(H222*0.9)</f>
        <v>178.2</v>
      </c>
      <c r="J222" s="42" t="s">
        <v>759</v>
      </c>
    </row>
    <row r="223" s="1" customFormat="1" ht="14" spans="1:10">
      <c r="A223" s="67" t="s">
        <v>760</v>
      </c>
      <c r="B223" s="67" t="s">
        <v>761</v>
      </c>
      <c r="C223" s="71"/>
      <c r="D223" s="46"/>
      <c r="E223" s="71"/>
      <c r="F223" s="72"/>
      <c r="G223" s="72"/>
      <c r="H223" s="72"/>
      <c r="I223" s="44"/>
      <c r="J223" s="42" t="s">
        <v>762</v>
      </c>
    </row>
    <row r="224" s="1" customFormat="1" ht="48" spans="1:10">
      <c r="A224" s="41" t="s">
        <v>763</v>
      </c>
      <c r="B224" s="41" t="s">
        <v>764</v>
      </c>
      <c r="C224" s="42" t="s">
        <v>765</v>
      </c>
      <c r="D224" s="46"/>
      <c r="E224" s="42"/>
      <c r="F224" s="43" t="s">
        <v>766</v>
      </c>
      <c r="G224" s="44">
        <v>200</v>
      </c>
      <c r="H224" s="44">
        <f t="shared" ref="H224:H233" si="17">G224*0.9</f>
        <v>180</v>
      </c>
      <c r="I224" s="44">
        <f>SUM(H224*0.9)</f>
        <v>162</v>
      </c>
      <c r="J224" s="42"/>
    </row>
    <row r="225" s="1" customFormat="1" ht="36" spans="1:10">
      <c r="A225" s="41" t="s">
        <v>767</v>
      </c>
      <c r="B225" s="41" t="s">
        <v>768</v>
      </c>
      <c r="C225" s="42" t="s">
        <v>769</v>
      </c>
      <c r="D225" s="46"/>
      <c r="E225" s="42"/>
      <c r="F225" s="43" t="s">
        <v>770</v>
      </c>
      <c r="G225" s="73" t="s">
        <v>771</v>
      </c>
      <c r="H225" s="44">
        <f t="shared" si="17"/>
        <v>900</v>
      </c>
      <c r="I225" s="44">
        <f t="shared" ref="I225:I233" si="18">SUM(H225*0.9)</f>
        <v>810</v>
      </c>
      <c r="J225" s="42" t="s">
        <v>772</v>
      </c>
    </row>
    <row r="226" s="1" customFormat="1" ht="48" spans="1:10">
      <c r="A226" s="41" t="s">
        <v>773</v>
      </c>
      <c r="B226" s="41" t="s">
        <v>774</v>
      </c>
      <c r="C226" s="42" t="s">
        <v>775</v>
      </c>
      <c r="D226" s="46"/>
      <c r="E226" s="42"/>
      <c r="F226" s="43" t="s">
        <v>770</v>
      </c>
      <c r="G226" s="73" t="s">
        <v>771</v>
      </c>
      <c r="H226" s="44">
        <f t="shared" si="17"/>
        <v>900</v>
      </c>
      <c r="I226" s="44">
        <f t="shared" si="18"/>
        <v>810</v>
      </c>
      <c r="J226" s="42" t="s">
        <v>772</v>
      </c>
    </row>
    <row r="227" s="1" customFormat="1" ht="48" spans="1:10">
      <c r="A227" s="41" t="s">
        <v>776</v>
      </c>
      <c r="B227" s="41" t="s">
        <v>777</v>
      </c>
      <c r="C227" s="42" t="s">
        <v>778</v>
      </c>
      <c r="D227" s="46"/>
      <c r="E227" s="42"/>
      <c r="F227" s="43" t="s">
        <v>770</v>
      </c>
      <c r="G227" s="73" t="s">
        <v>771</v>
      </c>
      <c r="H227" s="44">
        <f t="shared" si="17"/>
        <v>900</v>
      </c>
      <c r="I227" s="44">
        <f t="shared" si="18"/>
        <v>810</v>
      </c>
      <c r="J227" s="42" t="s">
        <v>772</v>
      </c>
    </row>
    <row r="228" s="1" customFormat="1" ht="48" spans="1:10">
      <c r="A228" s="41" t="s">
        <v>779</v>
      </c>
      <c r="B228" s="41" t="s">
        <v>780</v>
      </c>
      <c r="C228" s="42" t="s">
        <v>781</v>
      </c>
      <c r="D228" s="46"/>
      <c r="E228" s="42"/>
      <c r="F228" s="43" t="s">
        <v>770</v>
      </c>
      <c r="G228" s="73" t="s">
        <v>782</v>
      </c>
      <c r="H228" s="44">
        <f t="shared" si="17"/>
        <v>540</v>
      </c>
      <c r="I228" s="44">
        <f t="shared" si="18"/>
        <v>486</v>
      </c>
      <c r="J228" s="42" t="s">
        <v>27</v>
      </c>
    </row>
    <row r="229" s="1" customFormat="1" ht="48" spans="1:10">
      <c r="A229" s="41" t="s">
        <v>783</v>
      </c>
      <c r="B229" s="41" t="s">
        <v>784</v>
      </c>
      <c r="C229" s="42" t="s">
        <v>785</v>
      </c>
      <c r="D229" s="46"/>
      <c r="E229" s="42"/>
      <c r="F229" s="43" t="s">
        <v>770</v>
      </c>
      <c r="G229" s="73" t="s">
        <v>782</v>
      </c>
      <c r="H229" s="44">
        <f t="shared" si="17"/>
        <v>540</v>
      </c>
      <c r="I229" s="44">
        <f t="shared" si="18"/>
        <v>486</v>
      </c>
      <c r="J229" s="42" t="s">
        <v>27</v>
      </c>
    </row>
    <row r="230" s="1" customFormat="1" ht="48" spans="1:10">
      <c r="A230" s="41" t="s">
        <v>786</v>
      </c>
      <c r="B230" s="41" t="s">
        <v>787</v>
      </c>
      <c r="C230" s="42" t="s">
        <v>788</v>
      </c>
      <c r="D230" s="46"/>
      <c r="E230" s="42"/>
      <c r="F230" s="43" t="s">
        <v>770</v>
      </c>
      <c r="G230" s="73" t="s">
        <v>782</v>
      </c>
      <c r="H230" s="44">
        <f t="shared" si="17"/>
        <v>540</v>
      </c>
      <c r="I230" s="44">
        <f t="shared" si="18"/>
        <v>486</v>
      </c>
      <c r="J230" s="42" t="s">
        <v>789</v>
      </c>
    </row>
    <row r="231" s="1" customFormat="1" ht="60" spans="1:10">
      <c r="A231" s="41" t="s">
        <v>790</v>
      </c>
      <c r="B231" s="41" t="s">
        <v>791</v>
      </c>
      <c r="C231" s="42" t="s">
        <v>792</v>
      </c>
      <c r="D231" s="46"/>
      <c r="E231" s="42"/>
      <c r="F231" s="43" t="s">
        <v>770</v>
      </c>
      <c r="G231" s="73" t="s">
        <v>782</v>
      </c>
      <c r="H231" s="44">
        <f t="shared" si="17"/>
        <v>540</v>
      </c>
      <c r="I231" s="44">
        <f t="shared" si="18"/>
        <v>486</v>
      </c>
      <c r="J231" s="42" t="s">
        <v>789</v>
      </c>
    </row>
    <row r="232" s="1" customFormat="1" ht="48" spans="1:10">
      <c r="A232" s="20" t="s">
        <v>793</v>
      </c>
      <c r="B232" s="20" t="s">
        <v>794</v>
      </c>
      <c r="C232" s="20" t="s">
        <v>795</v>
      </c>
      <c r="D232" s="25"/>
      <c r="E232" s="20"/>
      <c r="F232" s="21" t="s">
        <v>770</v>
      </c>
      <c r="G232" s="73" t="s">
        <v>796</v>
      </c>
      <c r="H232" s="44">
        <f t="shared" si="17"/>
        <v>2160</v>
      </c>
      <c r="I232" s="44">
        <f t="shared" si="18"/>
        <v>1944</v>
      </c>
      <c r="J232" s="42" t="s">
        <v>789</v>
      </c>
    </row>
    <row r="233" s="1" customFormat="1" ht="48" spans="1:10">
      <c r="A233" s="75" t="s">
        <v>797</v>
      </c>
      <c r="B233" s="76" t="s">
        <v>798</v>
      </c>
      <c r="C233" s="52" t="s">
        <v>799</v>
      </c>
      <c r="D233" s="75"/>
      <c r="E233" s="76"/>
      <c r="F233" s="75" t="s">
        <v>770</v>
      </c>
      <c r="G233" s="75">
        <v>500</v>
      </c>
      <c r="H233" s="44">
        <f t="shared" si="17"/>
        <v>450</v>
      </c>
      <c r="I233" s="44">
        <f t="shared" si="18"/>
        <v>405</v>
      </c>
      <c r="J233" s="42"/>
    </row>
    <row r="234" s="1" customFormat="1" ht="24" spans="1:10">
      <c r="A234" s="67" t="s">
        <v>800</v>
      </c>
      <c r="B234" s="77" t="s">
        <v>801</v>
      </c>
      <c r="C234" s="67"/>
      <c r="D234" s="67"/>
      <c r="E234" s="67"/>
      <c r="F234" s="74"/>
      <c r="G234" s="74"/>
      <c r="H234" s="74"/>
      <c r="I234" s="44"/>
      <c r="J234" s="67"/>
    </row>
    <row r="235" s="1" customFormat="1" ht="24" spans="1:10">
      <c r="A235" s="67" t="s">
        <v>27</v>
      </c>
      <c r="B235" s="67" t="s">
        <v>802</v>
      </c>
      <c r="C235" s="67"/>
      <c r="D235" s="67"/>
      <c r="E235" s="67"/>
      <c r="F235" s="74"/>
      <c r="G235" s="74"/>
      <c r="H235" s="74"/>
      <c r="I235" s="44"/>
      <c r="J235" s="67"/>
    </row>
    <row r="236" s="1" customFormat="1" ht="48" spans="1:10">
      <c r="A236" s="41" t="s">
        <v>803</v>
      </c>
      <c r="B236" s="41" t="s">
        <v>804</v>
      </c>
      <c r="C236" s="42" t="s">
        <v>805</v>
      </c>
      <c r="D236" s="46"/>
      <c r="E236" s="42" t="s">
        <v>27</v>
      </c>
      <c r="F236" s="43" t="s">
        <v>806</v>
      </c>
      <c r="G236" s="73" t="s">
        <v>167</v>
      </c>
      <c r="H236" s="44">
        <f>G236*0.9</f>
        <v>108</v>
      </c>
      <c r="I236" s="44">
        <f>SUM(H236*0.9)</f>
        <v>97.2</v>
      </c>
      <c r="J236" s="42" t="s">
        <v>27</v>
      </c>
    </row>
    <row r="237" s="1" customFormat="1" ht="36" spans="1:10">
      <c r="A237" s="41" t="s">
        <v>807</v>
      </c>
      <c r="B237" s="41" t="s">
        <v>808</v>
      </c>
      <c r="C237" s="42" t="s">
        <v>809</v>
      </c>
      <c r="D237" s="46"/>
      <c r="E237" s="42" t="s">
        <v>27</v>
      </c>
      <c r="F237" s="43" t="s">
        <v>806</v>
      </c>
      <c r="G237" s="73" t="s">
        <v>167</v>
      </c>
      <c r="H237" s="44">
        <f>G237*0.9</f>
        <v>108</v>
      </c>
      <c r="I237" s="44">
        <f>SUM(H237*0.9)</f>
        <v>97.2</v>
      </c>
      <c r="J237" s="42" t="s">
        <v>27</v>
      </c>
    </row>
    <row r="238" s="1" customFormat="1" ht="24" spans="1:10">
      <c r="A238" s="67" t="s">
        <v>27</v>
      </c>
      <c r="B238" s="67" t="s">
        <v>810</v>
      </c>
      <c r="C238" s="67"/>
      <c r="D238" s="67"/>
      <c r="E238" s="67"/>
      <c r="F238" s="74"/>
      <c r="G238" s="74"/>
      <c r="H238" s="74"/>
      <c r="I238" s="44"/>
      <c r="J238" s="67"/>
    </row>
    <row r="239" s="1" customFormat="1" ht="60" spans="1:10">
      <c r="A239" s="41" t="s">
        <v>811</v>
      </c>
      <c r="B239" s="41" t="s">
        <v>812</v>
      </c>
      <c r="C239" s="42" t="s">
        <v>813</v>
      </c>
      <c r="D239" s="46"/>
      <c r="E239" s="42"/>
      <c r="F239" s="43" t="s">
        <v>806</v>
      </c>
      <c r="G239" s="73" t="s">
        <v>182</v>
      </c>
      <c r="H239" s="73">
        <f>G239*0.9</f>
        <v>144</v>
      </c>
      <c r="I239" s="44">
        <f>SUM(H239*0.9)</f>
        <v>129.6</v>
      </c>
      <c r="J239" s="42" t="s">
        <v>814</v>
      </c>
    </row>
    <row r="240" s="1" customFormat="1" ht="60" spans="1:10">
      <c r="A240" s="41" t="s">
        <v>815</v>
      </c>
      <c r="B240" s="41" t="s">
        <v>816</v>
      </c>
      <c r="C240" s="42" t="s">
        <v>817</v>
      </c>
      <c r="D240" s="46"/>
      <c r="E240" s="42"/>
      <c r="F240" s="43" t="s">
        <v>806</v>
      </c>
      <c r="G240" s="73" t="s">
        <v>182</v>
      </c>
      <c r="H240" s="73">
        <f>G240*0.9</f>
        <v>144</v>
      </c>
      <c r="I240" s="44">
        <f t="shared" ref="I240:I246" si="19">SUM(H240*0.9)</f>
        <v>129.6</v>
      </c>
      <c r="J240" s="42" t="s">
        <v>814</v>
      </c>
    </row>
    <row r="241" s="1" customFormat="1" ht="48" spans="1:10">
      <c r="A241" s="75" t="s">
        <v>818</v>
      </c>
      <c r="B241" s="76" t="s">
        <v>819</v>
      </c>
      <c r="C241" s="52" t="s">
        <v>820</v>
      </c>
      <c r="D241" s="75"/>
      <c r="E241" s="76"/>
      <c r="F241" s="75" t="s">
        <v>770</v>
      </c>
      <c r="G241" s="75">
        <v>1000</v>
      </c>
      <c r="H241" s="44">
        <f>G241*0.9</f>
        <v>900</v>
      </c>
      <c r="I241" s="44">
        <f t="shared" si="19"/>
        <v>810</v>
      </c>
      <c r="J241" s="42"/>
    </row>
    <row r="242" s="1" customFormat="1" ht="60" spans="1:10">
      <c r="A242" s="75" t="s">
        <v>821</v>
      </c>
      <c r="B242" s="76" t="s">
        <v>822</v>
      </c>
      <c r="C242" s="52" t="s">
        <v>823</v>
      </c>
      <c r="D242" s="75"/>
      <c r="E242" s="76"/>
      <c r="F242" s="75" t="s">
        <v>770</v>
      </c>
      <c r="G242" s="75">
        <v>560</v>
      </c>
      <c r="H242" s="44">
        <f>G242*0.9</f>
        <v>504</v>
      </c>
      <c r="I242" s="44">
        <f t="shared" si="19"/>
        <v>453.6</v>
      </c>
      <c r="J242" s="42"/>
    </row>
    <row r="243" s="1" customFormat="1" ht="14" spans="1:10">
      <c r="A243" s="67" t="s">
        <v>824</v>
      </c>
      <c r="B243" s="70" t="s">
        <v>825</v>
      </c>
      <c r="C243" s="18"/>
      <c r="D243" s="18"/>
      <c r="E243" s="18"/>
      <c r="F243" s="15"/>
      <c r="G243" s="15"/>
      <c r="H243" s="15"/>
      <c r="I243" s="44"/>
      <c r="J243" s="18"/>
    </row>
    <row r="244" s="1" customFormat="1" ht="24" spans="1:10">
      <c r="A244" s="41" t="s">
        <v>826</v>
      </c>
      <c r="B244" s="41" t="s">
        <v>827</v>
      </c>
      <c r="C244" s="42" t="s">
        <v>828</v>
      </c>
      <c r="D244" s="42"/>
      <c r="E244" s="42" t="s">
        <v>27</v>
      </c>
      <c r="F244" s="43" t="s">
        <v>829</v>
      </c>
      <c r="G244" s="73" t="s">
        <v>102</v>
      </c>
      <c r="H244" s="44">
        <f>G244*0.9</f>
        <v>45</v>
      </c>
      <c r="I244" s="44">
        <f t="shared" si="19"/>
        <v>40.5</v>
      </c>
      <c r="J244" s="42" t="s">
        <v>27</v>
      </c>
    </row>
    <row r="245" s="1" customFormat="1" ht="14" spans="1:10">
      <c r="A245" s="41" t="s">
        <v>830</v>
      </c>
      <c r="B245" s="41" t="s">
        <v>831</v>
      </c>
      <c r="C245" s="42" t="s">
        <v>832</v>
      </c>
      <c r="D245" s="71"/>
      <c r="E245" s="42" t="s">
        <v>27</v>
      </c>
      <c r="F245" s="43" t="s">
        <v>718</v>
      </c>
      <c r="G245" s="73" t="s">
        <v>379</v>
      </c>
      <c r="H245" s="44">
        <f>G245*0.9</f>
        <v>90</v>
      </c>
      <c r="I245" s="44">
        <f t="shared" si="19"/>
        <v>81</v>
      </c>
      <c r="J245" s="42" t="s">
        <v>833</v>
      </c>
    </row>
    <row r="246" s="1" customFormat="1" ht="24" spans="1:10">
      <c r="A246" s="41" t="s">
        <v>834</v>
      </c>
      <c r="B246" s="41" t="s">
        <v>835</v>
      </c>
      <c r="C246" s="42" t="s">
        <v>836</v>
      </c>
      <c r="D246" s="42"/>
      <c r="E246" s="42" t="s">
        <v>27</v>
      </c>
      <c r="F246" s="43" t="s">
        <v>693</v>
      </c>
      <c r="G246" s="73" t="s">
        <v>102</v>
      </c>
      <c r="H246" s="44">
        <f>G246*0.9</f>
        <v>45</v>
      </c>
      <c r="I246" s="44">
        <f t="shared" si="19"/>
        <v>40.5</v>
      </c>
      <c r="J246" s="42" t="s">
        <v>27</v>
      </c>
    </row>
    <row r="247" s="1" customFormat="1" customHeight="1" spans="1:10">
      <c r="A247" s="67" t="s">
        <v>837</v>
      </c>
      <c r="B247" s="78" t="s">
        <v>838</v>
      </c>
      <c r="C247" s="78"/>
      <c r="D247" s="78"/>
      <c r="E247" s="78"/>
      <c r="F247" s="79"/>
      <c r="G247" s="78"/>
      <c r="H247" s="78"/>
      <c r="I247" s="78"/>
      <c r="J247" s="78"/>
    </row>
    <row r="248" s="1" customFormat="1" ht="92.1" customHeight="1" spans="1:10">
      <c r="A248" s="41"/>
      <c r="B248" s="42" t="s">
        <v>839</v>
      </c>
      <c r="C248" s="42"/>
      <c r="D248" s="42"/>
      <c r="E248" s="42"/>
      <c r="F248" s="43"/>
      <c r="G248" s="43"/>
      <c r="H248" s="43"/>
      <c r="I248" s="43"/>
      <c r="J248" s="42"/>
    </row>
    <row r="249" s="1" customFormat="1" ht="14" spans="1:10">
      <c r="A249" s="80" t="s">
        <v>840</v>
      </c>
      <c r="B249" s="80" t="s">
        <v>841</v>
      </c>
      <c r="C249" s="80" t="s">
        <v>27</v>
      </c>
      <c r="D249" s="80"/>
      <c r="E249" s="80"/>
      <c r="F249" s="81"/>
      <c r="G249" s="81"/>
      <c r="H249" s="81"/>
      <c r="I249" s="81"/>
      <c r="J249" s="80"/>
    </row>
    <row r="250" s="1" customFormat="1" ht="14" spans="1:10">
      <c r="A250" s="80" t="s">
        <v>842</v>
      </c>
      <c r="B250" s="80" t="s">
        <v>843</v>
      </c>
      <c r="C250" s="80"/>
      <c r="D250" s="82"/>
      <c r="E250" s="80"/>
      <c r="F250" s="81"/>
      <c r="G250" s="83"/>
      <c r="H250" s="83"/>
      <c r="I250" s="83"/>
      <c r="J250" s="80" t="s">
        <v>27</v>
      </c>
    </row>
    <row r="251" s="1" customFormat="1" ht="96" spans="1:10">
      <c r="A251" s="42" t="s">
        <v>844</v>
      </c>
      <c r="B251" s="42" t="s">
        <v>845</v>
      </c>
      <c r="C251" s="42" t="s">
        <v>846</v>
      </c>
      <c r="D251" s="46"/>
      <c r="E251" s="42"/>
      <c r="F251" s="43" t="s">
        <v>28</v>
      </c>
      <c r="G251" s="84">
        <v>15</v>
      </c>
      <c r="H251" s="84">
        <v>14</v>
      </c>
      <c r="I251" s="84">
        <f>SUM(H251*0.9)</f>
        <v>12.6</v>
      </c>
      <c r="J251" s="42" t="s">
        <v>847</v>
      </c>
    </row>
    <row r="252" s="1" customFormat="1" ht="96" spans="1:10">
      <c r="A252" s="42" t="s">
        <v>848</v>
      </c>
      <c r="B252" s="42" t="s">
        <v>849</v>
      </c>
      <c r="C252" s="42" t="s">
        <v>850</v>
      </c>
      <c r="D252" s="46"/>
      <c r="E252" s="42"/>
      <c r="F252" s="43" t="s">
        <v>28</v>
      </c>
      <c r="G252" s="84">
        <v>25</v>
      </c>
      <c r="H252" s="84">
        <v>23</v>
      </c>
      <c r="I252" s="84">
        <f t="shared" ref="I252:I269" si="20">SUM(H252*0.9)</f>
        <v>20.7</v>
      </c>
      <c r="J252" s="42" t="s">
        <v>851</v>
      </c>
    </row>
    <row r="253" s="1" customFormat="1" ht="36" spans="1:10">
      <c r="A253" s="42" t="s">
        <v>852</v>
      </c>
      <c r="B253" s="42" t="s">
        <v>853</v>
      </c>
      <c r="C253" s="42" t="s">
        <v>854</v>
      </c>
      <c r="D253" s="46"/>
      <c r="E253" s="42"/>
      <c r="F253" s="43" t="s">
        <v>28</v>
      </c>
      <c r="G253" s="84">
        <v>3</v>
      </c>
      <c r="H253" s="84">
        <v>2</v>
      </c>
      <c r="I253" s="84">
        <f t="shared" si="20"/>
        <v>1.8</v>
      </c>
      <c r="J253" s="42" t="s">
        <v>27</v>
      </c>
    </row>
    <row r="254" s="1" customFormat="1" ht="36" spans="1:10">
      <c r="A254" s="42" t="s">
        <v>855</v>
      </c>
      <c r="B254" s="42" t="s">
        <v>856</v>
      </c>
      <c r="C254" s="42" t="s">
        <v>857</v>
      </c>
      <c r="D254" s="46" t="s">
        <v>858</v>
      </c>
      <c r="E254" s="42"/>
      <c r="F254" s="43" t="s">
        <v>28</v>
      </c>
      <c r="G254" s="84">
        <v>4</v>
      </c>
      <c r="H254" s="84">
        <v>3</v>
      </c>
      <c r="I254" s="84">
        <f t="shared" si="20"/>
        <v>2.7</v>
      </c>
      <c r="J254" s="42" t="s">
        <v>859</v>
      </c>
    </row>
    <row r="255" s="1" customFormat="1" ht="48" spans="1:10">
      <c r="A255" s="42" t="s">
        <v>860</v>
      </c>
      <c r="B255" s="42" t="s">
        <v>861</v>
      </c>
      <c r="C255" s="42" t="s">
        <v>862</v>
      </c>
      <c r="D255" s="46"/>
      <c r="E255" s="42"/>
      <c r="F255" s="43" t="s">
        <v>28</v>
      </c>
      <c r="G255" s="84">
        <v>5</v>
      </c>
      <c r="H255" s="84">
        <v>4</v>
      </c>
      <c r="I255" s="84">
        <f t="shared" si="20"/>
        <v>3.6</v>
      </c>
      <c r="J255" s="42" t="s">
        <v>27</v>
      </c>
    </row>
    <row r="256" s="1" customFormat="1" ht="48" spans="1:10">
      <c r="A256" s="42" t="s">
        <v>863</v>
      </c>
      <c r="B256" s="42" t="s">
        <v>864</v>
      </c>
      <c r="C256" s="42" t="s">
        <v>865</v>
      </c>
      <c r="D256" s="46"/>
      <c r="E256" s="42"/>
      <c r="F256" s="43" t="s">
        <v>28</v>
      </c>
      <c r="G256" s="84">
        <v>20</v>
      </c>
      <c r="H256" s="84">
        <v>18</v>
      </c>
      <c r="I256" s="84">
        <f t="shared" si="20"/>
        <v>16.2</v>
      </c>
      <c r="J256" s="42" t="s">
        <v>27</v>
      </c>
    </row>
    <row r="257" s="1" customFormat="1" ht="36" spans="1:10">
      <c r="A257" s="42" t="s">
        <v>866</v>
      </c>
      <c r="B257" s="42" t="s">
        <v>867</v>
      </c>
      <c r="C257" s="42" t="s">
        <v>868</v>
      </c>
      <c r="D257" s="46"/>
      <c r="E257" s="42"/>
      <c r="F257" s="43" t="s">
        <v>28</v>
      </c>
      <c r="G257" s="84">
        <v>20</v>
      </c>
      <c r="H257" s="84">
        <v>18</v>
      </c>
      <c r="I257" s="84">
        <f t="shared" si="20"/>
        <v>16.2</v>
      </c>
      <c r="J257" s="42" t="s">
        <v>27</v>
      </c>
    </row>
    <row r="258" s="1" customFormat="1" ht="36" spans="1:10">
      <c r="A258" s="42" t="s">
        <v>869</v>
      </c>
      <c r="B258" s="42" t="s">
        <v>870</v>
      </c>
      <c r="C258" s="42" t="s">
        <v>871</v>
      </c>
      <c r="D258" s="46"/>
      <c r="E258" s="42"/>
      <c r="F258" s="43" t="s">
        <v>28</v>
      </c>
      <c r="G258" s="84">
        <v>3</v>
      </c>
      <c r="H258" s="84">
        <v>2</v>
      </c>
      <c r="I258" s="84">
        <f t="shared" si="20"/>
        <v>1.8</v>
      </c>
      <c r="J258" s="42" t="s">
        <v>27</v>
      </c>
    </row>
    <row r="259" s="1" customFormat="1" ht="36" spans="1:10">
      <c r="A259" s="42" t="s">
        <v>872</v>
      </c>
      <c r="B259" s="42" t="s">
        <v>873</v>
      </c>
      <c r="C259" s="42" t="s">
        <v>874</v>
      </c>
      <c r="D259" s="46"/>
      <c r="E259" s="42"/>
      <c r="F259" s="43" t="s">
        <v>28</v>
      </c>
      <c r="G259" s="84">
        <v>8</v>
      </c>
      <c r="H259" s="84">
        <v>7</v>
      </c>
      <c r="I259" s="84">
        <f t="shared" si="20"/>
        <v>6.3</v>
      </c>
      <c r="J259" s="42" t="s">
        <v>27</v>
      </c>
    </row>
    <row r="260" s="1" customFormat="1" ht="36" spans="1:10">
      <c r="A260" s="42" t="s">
        <v>875</v>
      </c>
      <c r="B260" s="42" t="s">
        <v>876</v>
      </c>
      <c r="C260" s="42" t="s">
        <v>877</v>
      </c>
      <c r="D260" s="46"/>
      <c r="E260" s="42"/>
      <c r="F260" s="43" t="s">
        <v>28</v>
      </c>
      <c r="G260" s="84">
        <v>3</v>
      </c>
      <c r="H260" s="84">
        <v>2</v>
      </c>
      <c r="I260" s="84">
        <f t="shared" si="20"/>
        <v>1.8</v>
      </c>
      <c r="J260" s="42" t="s">
        <v>27</v>
      </c>
    </row>
    <row r="261" s="1" customFormat="1" ht="48" spans="1:10">
      <c r="A261" s="42" t="s">
        <v>878</v>
      </c>
      <c r="B261" s="42" t="s">
        <v>879</v>
      </c>
      <c r="C261" s="42" t="s">
        <v>880</v>
      </c>
      <c r="D261" s="46"/>
      <c r="E261" s="42"/>
      <c r="F261" s="43" t="s">
        <v>28</v>
      </c>
      <c r="G261" s="62">
        <v>3</v>
      </c>
      <c r="H261" s="62">
        <v>2</v>
      </c>
      <c r="I261" s="84">
        <f t="shared" si="20"/>
        <v>1.8</v>
      </c>
      <c r="J261" s="42" t="s">
        <v>27</v>
      </c>
    </row>
    <row r="262" s="1" customFormat="1" ht="36" spans="1:10">
      <c r="A262" s="42" t="s">
        <v>881</v>
      </c>
      <c r="B262" s="42" t="s">
        <v>882</v>
      </c>
      <c r="C262" s="42" t="s">
        <v>883</v>
      </c>
      <c r="D262" s="46"/>
      <c r="E262" s="42"/>
      <c r="F262" s="43" t="s">
        <v>28</v>
      </c>
      <c r="G262" s="84">
        <v>3</v>
      </c>
      <c r="H262" s="84">
        <v>2</v>
      </c>
      <c r="I262" s="84">
        <f t="shared" si="20"/>
        <v>1.8</v>
      </c>
      <c r="J262" s="42" t="s">
        <v>27</v>
      </c>
    </row>
    <row r="263" s="1" customFormat="1" ht="36" spans="1:10">
      <c r="A263" s="42" t="s">
        <v>884</v>
      </c>
      <c r="B263" s="42" t="s">
        <v>885</v>
      </c>
      <c r="C263" s="42" t="s">
        <v>886</v>
      </c>
      <c r="D263" s="46"/>
      <c r="E263" s="42"/>
      <c r="F263" s="43" t="s">
        <v>28</v>
      </c>
      <c r="G263" s="84">
        <v>3</v>
      </c>
      <c r="H263" s="84">
        <v>2</v>
      </c>
      <c r="I263" s="84">
        <f t="shared" si="20"/>
        <v>1.8</v>
      </c>
      <c r="J263" s="42" t="s">
        <v>27</v>
      </c>
    </row>
    <row r="264" s="1" customFormat="1" ht="36" spans="1:10">
      <c r="A264" s="42" t="s">
        <v>887</v>
      </c>
      <c r="B264" s="42" t="s">
        <v>888</v>
      </c>
      <c r="C264" s="42" t="s">
        <v>889</v>
      </c>
      <c r="D264" s="46"/>
      <c r="E264" s="42"/>
      <c r="F264" s="43" t="s">
        <v>28</v>
      </c>
      <c r="G264" s="84">
        <v>5</v>
      </c>
      <c r="H264" s="84">
        <v>4</v>
      </c>
      <c r="I264" s="84">
        <f t="shared" si="20"/>
        <v>3.6</v>
      </c>
      <c r="J264" s="42"/>
    </row>
    <row r="265" s="1" customFormat="1" ht="60" spans="1:10">
      <c r="A265" s="42" t="s">
        <v>890</v>
      </c>
      <c r="B265" s="42" t="s">
        <v>891</v>
      </c>
      <c r="C265" s="42" t="s">
        <v>892</v>
      </c>
      <c r="D265" s="46"/>
      <c r="E265" s="42"/>
      <c r="F265" s="43" t="s">
        <v>28</v>
      </c>
      <c r="G265" s="62">
        <v>50</v>
      </c>
      <c r="H265" s="62">
        <v>45</v>
      </c>
      <c r="I265" s="84">
        <f t="shared" si="20"/>
        <v>40.5</v>
      </c>
      <c r="J265" s="42" t="s">
        <v>27</v>
      </c>
    </row>
    <row r="266" s="1" customFormat="1" ht="36" spans="1:10">
      <c r="A266" s="42" t="s">
        <v>893</v>
      </c>
      <c r="B266" s="42" t="s">
        <v>894</v>
      </c>
      <c r="C266" s="42" t="s">
        <v>895</v>
      </c>
      <c r="D266" s="46"/>
      <c r="E266" s="42"/>
      <c r="F266" s="43" t="s">
        <v>28</v>
      </c>
      <c r="G266" s="84">
        <v>40</v>
      </c>
      <c r="H266" s="84">
        <v>36</v>
      </c>
      <c r="I266" s="84">
        <f t="shared" si="20"/>
        <v>32.4</v>
      </c>
      <c r="J266" s="42" t="s">
        <v>27</v>
      </c>
    </row>
    <row r="267" s="1" customFormat="1" ht="36" spans="1:10">
      <c r="A267" s="42" t="s">
        <v>896</v>
      </c>
      <c r="B267" s="42" t="s">
        <v>897</v>
      </c>
      <c r="C267" s="42" t="s">
        <v>898</v>
      </c>
      <c r="D267" s="42"/>
      <c r="E267" s="42"/>
      <c r="F267" s="43" t="s">
        <v>28</v>
      </c>
      <c r="G267" s="84">
        <v>2</v>
      </c>
      <c r="H267" s="84">
        <v>1</v>
      </c>
      <c r="I267" s="84">
        <f t="shared" si="20"/>
        <v>0.9</v>
      </c>
      <c r="J267" s="42" t="s">
        <v>27</v>
      </c>
    </row>
    <row r="268" s="1" customFormat="1" ht="36" spans="1:10">
      <c r="A268" s="42" t="s">
        <v>899</v>
      </c>
      <c r="B268" s="42" t="s">
        <v>900</v>
      </c>
      <c r="C268" s="42" t="s">
        <v>901</v>
      </c>
      <c r="D268" s="46"/>
      <c r="E268" s="42"/>
      <c r="F268" s="43" t="s">
        <v>28</v>
      </c>
      <c r="G268" s="84">
        <v>10</v>
      </c>
      <c r="H268" s="84">
        <v>9</v>
      </c>
      <c r="I268" s="84">
        <f t="shared" si="20"/>
        <v>8.1</v>
      </c>
      <c r="J268" s="42" t="s">
        <v>27</v>
      </c>
    </row>
    <row r="269" s="1" customFormat="1" ht="36" spans="1:10">
      <c r="A269" s="42" t="s">
        <v>902</v>
      </c>
      <c r="B269" s="42" t="s">
        <v>903</v>
      </c>
      <c r="C269" s="42" t="s">
        <v>904</v>
      </c>
      <c r="D269" s="46"/>
      <c r="E269" s="42"/>
      <c r="F269" s="43" t="s">
        <v>28</v>
      </c>
      <c r="G269" s="84">
        <v>10</v>
      </c>
      <c r="H269" s="84">
        <v>9</v>
      </c>
      <c r="I269" s="84">
        <f t="shared" si="20"/>
        <v>8.1</v>
      </c>
      <c r="J269" s="42" t="s">
        <v>27</v>
      </c>
    </row>
    <row r="270" s="1" customFormat="1" ht="14" spans="1:10">
      <c r="A270" s="80" t="s">
        <v>905</v>
      </c>
      <c r="B270" s="80" t="s">
        <v>906</v>
      </c>
      <c r="C270" s="80"/>
      <c r="D270" s="80"/>
      <c r="E270" s="80"/>
      <c r="F270" s="81"/>
      <c r="G270" s="83"/>
      <c r="H270" s="85"/>
      <c r="I270" s="84"/>
      <c r="J270" s="80" t="s">
        <v>27</v>
      </c>
    </row>
    <row r="271" s="1" customFormat="1" ht="36" spans="1:10">
      <c r="A271" s="42" t="s">
        <v>907</v>
      </c>
      <c r="B271" s="42" t="s">
        <v>908</v>
      </c>
      <c r="C271" s="42" t="s">
        <v>909</v>
      </c>
      <c r="D271" s="46"/>
      <c r="E271" s="42"/>
      <c r="F271" s="43" t="s">
        <v>28</v>
      </c>
      <c r="G271" s="84">
        <v>100</v>
      </c>
      <c r="H271" s="84">
        <v>90</v>
      </c>
      <c r="I271" s="84">
        <f>SUM(H271*0.9)</f>
        <v>81</v>
      </c>
      <c r="J271" s="42" t="s">
        <v>910</v>
      </c>
    </row>
    <row r="272" s="1" customFormat="1" ht="36" spans="1:10">
      <c r="A272" s="42" t="s">
        <v>911</v>
      </c>
      <c r="B272" s="42" t="s">
        <v>912</v>
      </c>
      <c r="C272" s="42" t="s">
        <v>913</v>
      </c>
      <c r="D272" s="46"/>
      <c r="E272" s="42"/>
      <c r="F272" s="43" t="s">
        <v>770</v>
      </c>
      <c r="G272" s="84">
        <v>100</v>
      </c>
      <c r="H272" s="84">
        <v>90</v>
      </c>
      <c r="I272" s="84">
        <f t="shared" ref="I272:I303" si="21">SUM(H272*0.9)</f>
        <v>81</v>
      </c>
      <c r="J272" s="42" t="s">
        <v>27</v>
      </c>
    </row>
    <row r="273" s="1" customFormat="1" ht="36" spans="1:10">
      <c r="A273" s="42" t="s">
        <v>914</v>
      </c>
      <c r="B273" s="42" t="s">
        <v>915</v>
      </c>
      <c r="C273" s="42" t="s">
        <v>916</v>
      </c>
      <c r="D273" s="46"/>
      <c r="E273" s="42"/>
      <c r="F273" s="43" t="s">
        <v>770</v>
      </c>
      <c r="G273" s="84">
        <v>70</v>
      </c>
      <c r="H273" s="84">
        <v>63</v>
      </c>
      <c r="I273" s="84">
        <f t="shared" si="21"/>
        <v>56.7</v>
      </c>
      <c r="J273" s="42" t="s">
        <v>27</v>
      </c>
    </row>
    <row r="274" s="1" customFormat="1" ht="36" spans="1:10">
      <c r="A274" s="42" t="s">
        <v>917</v>
      </c>
      <c r="B274" s="42" t="s">
        <v>918</v>
      </c>
      <c r="C274" s="42" t="s">
        <v>916</v>
      </c>
      <c r="D274" s="46"/>
      <c r="E274" s="42"/>
      <c r="F274" s="43" t="s">
        <v>28</v>
      </c>
      <c r="G274" s="84">
        <v>240</v>
      </c>
      <c r="H274" s="84">
        <v>216</v>
      </c>
      <c r="I274" s="84">
        <f t="shared" si="21"/>
        <v>194.4</v>
      </c>
      <c r="J274" s="42" t="s">
        <v>27</v>
      </c>
    </row>
    <row r="275" s="1" customFormat="1" ht="48" spans="1:10">
      <c r="A275" s="42" t="s">
        <v>919</v>
      </c>
      <c r="B275" s="42" t="s">
        <v>920</v>
      </c>
      <c r="C275" s="42" t="s">
        <v>921</v>
      </c>
      <c r="D275" s="46"/>
      <c r="E275" s="42"/>
      <c r="F275" s="43" t="s">
        <v>770</v>
      </c>
      <c r="G275" s="84">
        <v>250</v>
      </c>
      <c r="H275" s="84">
        <v>225</v>
      </c>
      <c r="I275" s="84">
        <f t="shared" si="21"/>
        <v>202.5</v>
      </c>
      <c r="J275" s="42" t="s">
        <v>922</v>
      </c>
    </row>
    <row r="276" s="1" customFormat="1" ht="60" spans="1:10">
      <c r="A276" s="42" t="s">
        <v>923</v>
      </c>
      <c r="B276" s="42" t="s">
        <v>924</v>
      </c>
      <c r="C276" s="42" t="s">
        <v>925</v>
      </c>
      <c r="D276" s="46"/>
      <c r="E276" s="42"/>
      <c r="F276" s="43" t="s">
        <v>770</v>
      </c>
      <c r="G276" s="84">
        <v>350</v>
      </c>
      <c r="H276" s="84">
        <v>315</v>
      </c>
      <c r="I276" s="84">
        <f t="shared" si="21"/>
        <v>283.5</v>
      </c>
      <c r="J276" s="42" t="s">
        <v>922</v>
      </c>
    </row>
    <row r="277" s="1" customFormat="1" ht="36" spans="1:10">
      <c r="A277" s="42" t="s">
        <v>926</v>
      </c>
      <c r="B277" s="42" t="s">
        <v>927</v>
      </c>
      <c r="C277" s="42" t="s">
        <v>928</v>
      </c>
      <c r="D277" s="46"/>
      <c r="E277" s="42"/>
      <c r="F277" s="43" t="s">
        <v>28</v>
      </c>
      <c r="G277" s="84">
        <v>20</v>
      </c>
      <c r="H277" s="84">
        <v>18</v>
      </c>
      <c r="I277" s="84">
        <f t="shared" si="21"/>
        <v>16.2</v>
      </c>
      <c r="J277" s="42" t="s">
        <v>27</v>
      </c>
    </row>
    <row r="278" s="1" customFormat="1" ht="36" spans="1:10">
      <c r="A278" s="42" t="s">
        <v>929</v>
      </c>
      <c r="B278" s="42" t="s">
        <v>930</v>
      </c>
      <c r="C278" s="42" t="s">
        <v>931</v>
      </c>
      <c r="D278" s="46"/>
      <c r="E278" s="42"/>
      <c r="F278" s="43" t="s">
        <v>28</v>
      </c>
      <c r="G278" s="84">
        <v>20</v>
      </c>
      <c r="H278" s="84">
        <v>18</v>
      </c>
      <c r="I278" s="84">
        <f t="shared" si="21"/>
        <v>16.2</v>
      </c>
      <c r="J278" s="42" t="s">
        <v>27</v>
      </c>
    </row>
    <row r="279" s="1" customFormat="1" ht="36" spans="1:10">
      <c r="A279" s="42" t="s">
        <v>932</v>
      </c>
      <c r="B279" s="42" t="s">
        <v>933</v>
      </c>
      <c r="C279" s="42" t="s">
        <v>934</v>
      </c>
      <c r="D279" s="46"/>
      <c r="E279" s="42"/>
      <c r="F279" s="43" t="s">
        <v>28</v>
      </c>
      <c r="G279" s="84">
        <v>20</v>
      </c>
      <c r="H279" s="84">
        <v>18</v>
      </c>
      <c r="I279" s="84">
        <f t="shared" si="21"/>
        <v>16.2</v>
      </c>
      <c r="J279" s="42" t="s">
        <v>27</v>
      </c>
    </row>
    <row r="280" s="1" customFormat="1" ht="36" spans="1:10">
      <c r="A280" s="42" t="s">
        <v>935</v>
      </c>
      <c r="B280" s="42" t="s">
        <v>936</v>
      </c>
      <c r="C280" s="42" t="s">
        <v>928</v>
      </c>
      <c r="D280" s="46"/>
      <c r="E280" s="42"/>
      <c r="F280" s="43" t="s">
        <v>28</v>
      </c>
      <c r="G280" s="84">
        <v>20</v>
      </c>
      <c r="H280" s="84">
        <v>18</v>
      </c>
      <c r="I280" s="84">
        <f t="shared" si="21"/>
        <v>16.2</v>
      </c>
      <c r="J280" s="42" t="s">
        <v>27</v>
      </c>
    </row>
    <row r="281" s="1" customFormat="1" ht="36" spans="1:10">
      <c r="A281" s="42" t="s">
        <v>937</v>
      </c>
      <c r="B281" s="42" t="s">
        <v>938</v>
      </c>
      <c r="C281" s="42" t="s">
        <v>928</v>
      </c>
      <c r="D281" s="46"/>
      <c r="E281" s="42"/>
      <c r="F281" s="43" t="s">
        <v>28</v>
      </c>
      <c r="G281" s="84">
        <v>20</v>
      </c>
      <c r="H281" s="84">
        <v>18</v>
      </c>
      <c r="I281" s="84">
        <f t="shared" si="21"/>
        <v>16.2</v>
      </c>
      <c r="J281" s="42" t="s">
        <v>27</v>
      </c>
    </row>
    <row r="282" s="1" customFormat="1" ht="36" spans="1:10">
      <c r="A282" s="42" t="s">
        <v>939</v>
      </c>
      <c r="B282" s="42" t="s">
        <v>940</v>
      </c>
      <c r="C282" s="42" t="s">
        <v>928</v>
      </c>
      <c r="D282" s="46"/>
      <c r="E282" s="42"/>
      <c r="F282" s="43" t="s">
        <v>28</v>
      </c>
      <c r="G282" s="84">
        <v>20</v>
      </c>
      <c r="H282" s="84">
        <v>18</v>
      </c>
      <c r="I282" s="84">
        <f t="shared" si="21"/>
        <v>16.2</v>
      </c>
      <c r="J282" s="42" t="s">
        <v>27</v>
      </c>
    </row>
    <row r="283" s="1" customFormat="1" ht="36" spans="1:10">
      <c r="A283" s="42" t="s">
        <v>941</v>
      </c>
      <c r="B283" s="42" t="s">
        <v>942</v>
      </c>
      <c r="C283" s="42" t="s">
        <v>943</v>
      </c>
      <c r="D283" s="46"/>
      <c r="E283" s="42"/>
      <c r="F283" s="43" t="s">
        <v>28</v>
      </c>
      <c r="G283" s="84">
        <v>20</v>
      </c>
      <c r="H283" s="84">
        <v>18</v>
      </c>
      <c r="I283" s="84">
        <f t="shared" si="21"/>
        <v>16.2</v>
      </c>
      <c r="J283" s="42"/>
    </row>
    <row r="284" s="1" customFormat="1" ht="36" spans="1:10">
      <c r="A284" s="42" t="s">
        <v>944</v>
      </c>
      <c r="B284" s="42" t="s">
        <v>945</v>
      </c>
      <c r="C284" s="42" t="s">
        <v>943</v>
      </c>
      <c r="D284" s="46"/>
      <c r="E284" s="42"/>
      <c r="F284" s="43" t="s">
        <v>28</v>
      </c>
      <c r="G284" s="84">
        <v>20</v>
      </c>
      <c r="H284" s="84">
        <v>18</v>
      </c>
      <c r="I284" s="84">
        <f t="shared" si="21"/>
        <v>16.2</v>
      </c>
      <c r="J284" s="42"/>
    </row>
    <row r="285" s="1" customFormat="1" ht="36" spans="1:10">
      <c r="A285" s="42" t="s">
        <v>946</v>
      </c>
      <c r="B285" s="42" t="s">
        <v>947</v>
      </c>
      <c r="C285" s="42" t="s">
        <v>943</v>
      </c>
      <c r="D285" s="46"/>
      <c r="E285" s="42"/>
      <c r="F285" s="43" t="s">
        <v>28</v>
      </c>
      <c r="G285" s="84">
        <v>20</v>
      </c>
      <c r="H285" s="84">
        <v>18</v>
      </c>
      <c r="I285" s="84">
        <f t="shared" si="21"/>
        <v>16.2</v>
      </c>
      <c r="J285" s="42"/>
    </row>
    <row r="286" s="1" customFormat="1" ht="36" spans="1:10">
      <c r="A286" s="42" t="s">
        <v>948</v>
      </c>
      <c r="B286" s="42" t="s">
        <v>949</v>
      </c>
      <c r="C286" s="42" t="s">
        <v>943</v>
      </c>
      <c r="D286" s="46"/>
      <c r="E286" s="42"/>
      <c r="F286" s="43" t="s">
        <v>28</v>
      </c>
      <c r="G286" s="84">
        <v>20</v>
      </c>
      <c r="H286" s="84">
        <v>18</v>
      </c>
      <c r="I286" s="84">
        <f t="shared" si="21"/>
        <v>16.2</v>
      </c>
      <c r="J286" s="42"/>
    </row>
    <row r="287" s="1" customFormat="1" ht="36" spans="1:10">
      <c r="A287" s="42" t="s">
        <v>950</v>
      </c>
      <c r="B287" s="42" t="s">
        <v>951</v>
      </c>
      <c r="C287" s="42" t="s">
        <v>943</v>
      </c>
      <c r="D287" s="46"/>
      <c r="E287" s="42"/>
      <c r="F287" s="43" t="s">
        <v>28</v>
      </c>
      <c r="G287" s="84">
        <v>20</v>
      </c>
      <c r="H287" s="84">
        <v>18</v>
      </c>
      <c r="I287" s="84">
        <f t="shared" si="21"/>
        <v>16.2</v>
      </c>
      <c r="J287" s="42"/>
    </row>
    <row r="288" s="1" customFormat="1" ht="36" spans="1:10">
      <c r="A288" s="42" t="s">
        <v>952</v>
      </c>
      <c r="B288" s="42" t="s">
        <v>953</v>
      </c>
      <c r="C288" s="42" t="s">
        <v>943</v>
      </c>
      <c r="D288" s="46"/>
      <c r="E288" s="42"/>
      <c r="F288" s="43" t="s">
        <v>28</v>
      </c>
      <c r="G288" s="84">
        <v>20</v>
      </c>
      <c r="H288" s="84">
        <v>18</v>
      </c>
      <c r="I288" s="84">
        <f t="shared" si="21"/>
        <v>16.2</v>
      </c>
      <c r="J288" s="42"/>
    </row>
    <row r="289" s="1" customFormat="1" ht="36" spans="1:10">
      <c r="A289" s="42" t="s">
        <v>954</v>
      </c>
      <c r="B289" s="42" t="s">
        <v>955</v>
      </c>
      <c r="C289" s="42" t="s">
        <v>928</v>
      </c>
      <c r="D289" s="46"/>
      <c r="E289" s="42"/>
      <c r="F289" s="43" t="s">
        <v>28</v>
      </c>
      <c r="G289" s="84">
        <v>20</v>
      </c>
      <c r="H289" s="84">
        <v>18</v>
      </c>
      <c r="I289" s="84">
        <f t="shared" si="21"/>
        <v>16.2</v>
      </c>
      <c r="J289" s="42"/>
    </row>
    <row r="290" s="1" customFormat="1" ht="36" spans="1:10">
      <c r="A290" s="42" t="s">
        <v>956</v>
      </c>
      <c r="B290" s="42" t="s">
        <v>957</v>
      </c>
      <c r="C290" s="42" t="s">
        <v>958</v>
      </c>
      <c r="D290" s="46"/>
      <c r="E290" s="42"/>
      <c r="F290" s="43" t="s">
        <v>770</v>
      </c>
      <c r="G290" s="84">
        <v>150</v>
      </c>
      <c r="H290" s="84">
        <v>135</v>
      </c>
      <c r="I290" s="84">
        <f t="shared" si="21"/>
        <v>121.5</v>
      </c>
      <c r="J290" s="42"/>
    </row>
    <row r="291" s="1" customFormat="1" ht="39.5" spans="1:10">
      <c r="A291" s="42" t="s">
        <v>959</v>
      </c>
      <c r="B291" s="42" t="s">
        <v>960</v>
      </c>
      <c r="C291" s="42" t="s">
        <v>961</v>
      </c>
      <c r="D291" s="46"/>
      <c r="E291" s="42"/>
      <c r="F291" s="43" t="s">
        <v>28</v>
      </c>
      <c r="G291" s="84">
        <v>300</v>
      </c>
      <c r="H291" s="44">
        <f>G291*0.9</f>
        <v>270</v>
      </c>
      <c r="I291" s="84">
        <f t="shared" si="21"/>
        <v>243</v>
      </c>
      <c r="J291" s="42"/>
    </row>
    <row r="292" s="1" customFormat="1" ht="14" spans="1:10">
      <c r="A292" s="80" t="s">
        <v>962</v>
      </c>
      <c r="B292" s="80" t="s">
        <v>963</v>
      </c>
      <c r="C292" s="80"/>
      <c r="D292" s="80"/>
      <c r="E292" s="80"/>
      <c r="F292" s="81"/>
      <c r="G292" s="83"/>
      <c r="H292" s="85"/>
      <c r="I292" s="84"/>
      <c r="J292" s="80" t="s">
        <v>27</v>
      </c>
    </row>
    <row r="293" s="1" customFormat="1" ht="36" spans="1:10">
      <c r="A293" s="42" t="s">
        <v>964</v>
      </c>
      <c r="B293" s="42" t="s">
        <v>965</v>
      </c>
      <c r="C293" s="42" t="s">
        <v>966</v>
      </c>
      <c r="D293" s="46"/>
      <c r="E293" s="42"/>
      <c r="F293" s="43" t="s">
        <v>28</v>
      </c>
      <c r="G293" s="84">
        <v>3</v>
      </c>
      <c r="H293" s="84">
        <v>2</v>
      </c>
      <c r="I293" s="84">
        <f t="shared" si="21"/>
        <v>1.8</v>
      </c>
      <c r="J293" s="42" t="s">
        <v>27</v>
      </c>
    </row>
    <row r="294" s="1" customFormat="1" ht="36" spans="1:10">
      <c r="A294" s="42" t="s">
        <v>967</v>
      </c>
      <c r="B294" s="42" t="s">
        <v>968</v>
      </c>
      <c r="C294" s="42" t="s">
        <v>969</v>
      </c>
      <c r="D294" s="46"/>
      <c r="E294" s="42"/>
      <c r="F294" s="43" t="s">
        <v>28</v>
      </c>
      <c r="G294" s="84">
        <v>5</v>
      </c>
      <c r="H294" s="84">
        <v>4</v>
      </c>
      <c r="I294" s="84">
        <f t="shared" si="21"/>
        <v>3.6</v>
      </c>
      <c r="J294" s="42" t="s">
        <v>27</v>
      </c>
    </row>
    <row r="295" s="1" customFormat="1" ht="36" spans="1:10">
      <c r="A295" s="42" t="s">
        <v>970</v>
      </c>
      <c r="B295" s="42" t="s">
        <v>971</v>
      </c>
      <c r="C295" s="42" t="s">
        <v>972</v>
      </c>
      <c r="D295" s="46"/>
      <c r="E295" s="42"/>
      <c r="F295" s="43" t="s">
        <v>28</v>
      </c>
      <c r="G295" s="84">
        <v>25</v>
      </c>
      <c r="H295" s="84">
        <v>23</v>
      </c>
      <c r="I295" s="84">
        <f t="shared" si="21"/>
        <v>20.7</v>
      </c>
      <c r="J295" s="42" t="s">
        <v>27</v>
      </c>
    </row>
    <row r="296" s="1" customFormat="1" ht="36" spans="1:10">
      <c r="A296" s="42" t="s">
        <v>973</v>
      </c>
      <c r="B296" s="42" t="s">
        <v>974</v>
      </c>
      <c r="C296" s="42" t="s">
        <v>975</v>
      </c>
      <c r="D296" s="46"/>
      <c r="E296" s="42"/>
      <c r="F296" s="43" t="s">
        <v>28</v>
      </c>
      <c r="G296" s="84">
        <v>8</v>
      </c>
      <c r="H296" s="84">
        <v>7</v>
      </c>
      <c r="I296" s="84">
        <f t="shared" si="21"/>
        <v>6.3</v>
      </c>
      <c r="J296" s="42" t="s">
        <v>27</v>
      </c>
    </row>
    <row r="297" s="1" customFormat="1" ht="36" spans="1:10">
      <c r="A297" s="42" t="s">
        <v>976</v>
      </c>
      <c r="B297" s="42" t="s">
        <v>977</v>
      </c>
      <c r="C297" s="42" t="s">
        <v>978</v>
      </c>
      <c r="D297" s="46"/>
      <c r="E297" s="42"/>
      <c r="F297" s="43" t="s">
        <v>28</v>
      </c>
      <c r="G297" s="84">
        <v>5</v>
      </c>
      <c r="H297" s="84">
        <v>4</v>
      </c>
      <c r="I297" s="84">
        <f t="shared" si="21"/>
        <v>3.6</v>
      </c>
      <c r="J297" s="42" t="s">
        <v>27</v>
      </c>
    </row>
    <row r="298" s="1" customFormat="1" ht="36" spans="1:10">
      <c r="A298" s="42" t="s">
        <v>979</v>
      </c>
      <c r="B298" s="42" t="s">
        <v>980</v>
      </c>
      <c r="C298" s="42" t="s">
        <v>981</v>
      </c>
      <c r="D298" s="46"/>
      <c r="E298" s="42"/>
      <c r="F298" s="43" t="s">
        <v>28</v>
      </c>
      <c r="G298" s="84">
        <v>15</v>
      </c>
      <c r="H298" s="84">
        <v>14</v>
      </c>
      <c r="I298" s="84">
        <f t="shared" si="21"/>
        <v>12.6</v>
      </c>
      <c r="J298" s="42" t="s">
        <v>27</v>
      </c>
    </row>
    <row r="299" s="1" customFormat="1" ht="36" spans="1:10">
      <c r="A299" s="42" t="s">
        <v>982</v>
      </c>
      <c r="B299" s="42" t="s">
        <v>983</v>
      </c>
      <c r="C299" s="42" t="s">
        <v>984</v>
      </c>
      <c r="D299" s="46"/>
      <c r="E299" s="42"/>
      <c r="F299" s="43" t="s">
        <v>28</v>
      </c>
      <c r="G299" s="84">
        <v>12</v>
      </c>
      <c r="H299" s="84">
        <v>11</v>
      </c>
      <c r="I299" s="84">
        <f t="shared" si="21"/>
        <v>9.9</v>
      </c>
      <c r="J299" s="42" t="s">
        <v>27</v>
      </c>
    </row>
    <row r="300" s="1" customFormat="1" ht="36" spans="1:10">
      <c r="A300" s="42" t="s">
        <v>985</v>
      </c>
      <c r="B300" s="42" t="s">
        <v>986</v>
      </c>
      <c r="C300" s="42" t="s">
        <v>987</v>
      </c>
      <c r="D300" s="42"/>
      <c r="E300" s="42"/>
      <c r="F300" s="43" t="s">
        <v>28</v>
      </c>
      <c r="G300" s="43">
        <v>25</v>
      </c>
      <c r="H300" s="43">
        <v>22</v>
      </c>
      <c r="I300" s="84">
        <f t="shared" si="21"/>
        <v>19.8</v>
      </c>
      <c r="J300" s="42"/>
    </row>
    <row r="301" s="1" customFormat="1" ht="36" spans="1:10">
      <c r="A301" s="42" t="s">
        <v>988</v>
      </c>
      <c r="B301" s="42" t="s">
        <v>989</v>
      </c>
      <c r="C301" s="42" t="s">
        <v>990</v>
      </c>
      <c r="D301" s="46"/>
      <c r="E301" s="42"/>
      <c r="F301" s="43" t="s">
        <v>28</v>
      </c>
      <c r="G301" s="84">
        <v>6</v>
      </c>
      <c r="H301" s="84">
        <v>5</v>
      </c>
      <c r="I301" s="84">
        <f t="shared" si="21"/>
        <v>4.5</v>
      </c>
      <c r="J301" s="42" t="s">
        <v>27</v>
      </c>
    </row>
    <row r="302" s="1" customFormat="1" ht="36" spans="1:10">
      <c r="A302" s="42" t="s">
        <v>991</v>
      </c>
      <c r="B302" s="42" t="s">
        <v>992</v>
      </c>
      <c r="C302" s="42" t="s">
        <v>990</v>
      </c>
      <c r="D302" s="46"/>
      <c r="E302" s="42"/>
      <c r="F302" s="43" t="s">
        <v>28</v>
      </c>
      <c r="G302" s="84">
        <v>6</v>
      </c>
      <c r="H302" s="84">
        <v>5</v>
      </c>
      <c r="I302" s="84">
        <f t="shared" si="21"/>
        <v>4.5</v>
      </c>
      <c r="J302" s="42" t="s">
        <v>27</v>
      </c>
    </row>
    <row r="303" s="1" customFormat="1" ht="36" spans="1:10">
      <c r="A303" s="42" t="s">
        <v>993</v>
      </c>
      <c r="B303" s="42" t="s">
        <v>994</v>
      </c>
      <c r="C303" s="42" t="s">
        <v>995</v>
      </c>
      <c r="D303" s="46"/>
      <c r="E303" s="42"/>
      <c r="F303" s="43" t="s">
        <v>28</v>
      </c>
      <c r="G303" s="84">
        <v>6</v>
      </c>
      <c r="H303" s="84">
        <v>5</v>
      </c>
      <c r="I303" s="84">
        <f t="shared" si="21"/>
        <v>4.5</v>
      </c>
      <c r="J303" s="42" t="s">
        <v>27</v>
      </c>
    </row>
    <row r="304" s="1" customFormat="1" ht="36" spans="1:10">
      <c r="A304" s="42" t="s">
        <v>996</v>
      </c>
      <c r="B304" s="42" t="s">
        <v>997</v>
      </c>
      <c r="C304" s="42" t="s">
        <v>995</v>
      </c>
      <c r="D304" s="46"/>
      <c r="E304" s="42"/>
      <c r="F304" s="43" t="s">
        <v>28</v>
      </c>
      <c r="G304" s="84">
        <v>8</v>
      </c>
      <c r="H304" s="84">
        <v>7</v>
      </c>
      <c r="I304" s="84">
        <f t="shared" ref="I304:I333" si="22">SUM(H304*0.9)</f>
        <v>6.3</v>
      </c>
      <c r="J304" s="42" t="s">
        <v>27</v>
      </c>
    </row>
    <row r="305" s="1" customFormat="1" ht="36" spans="1:10">
      <c r="A305" s="42" t="s">
        <v>998</v>
      </c>
      <c r="B305" s="42" t="s">
        <v>999</v>
      </c>
      <c r="C305" s="42" t="s">
        <v>995</v>
      </c>
      <c r="D305" s="46"/>
      <c r="E305" s="42"/>
      <c r="F305" s="43" t="s">
        <v>28</v>
      </c>
      <c r="G305" s="84">
        <v>6</v>
      </c>
      <c r="H305" s="84">
        <v>5</v>
      </c>
      <c r="I305" s="84">
        <f t="shared" si="22"/>
        <v>4.5</v>
      </c>
      <c r="J305" s="42" t="s">
        <v>27</v>
      </c>
    </row>
    <row r="306" s="1" customFormat="1" ht="24" spans="1:10">
      <c r="A306" s="42" t="s">
        <v>1000</v>
      </c>
      <c r="B306" s="42" t="s">
        <v>1001</v>
      </c>
      <c r="C306" s="42" t="s">
        <v>1002</v>
      </c>
      <c r="D306" s="46"/>
      <c r="E306" s="42"/>
      <c r="F306" s="43" t="s">
        <v>28</v>
      </c>
      <c r="G306" s="86" t="s">
        <v>208</v>
      </c>
      <c r="H306" s="84">
        <v>9</v>
      </c>
      <c r="I306" s="84">
        <f t="shared" si="22"/>
        <v>8.1</v>
      </c>
      <c r="J306" s="42" t="s">
        <v>27</v>
      </c>
    </row>
    <row r="307" s="1" customFormat="1" ht="24" spans="1:10">
      <c r="A307" s="42" t="s">
        <v>1003</v>
      </c>
      <c r="B307" s="42" t="s">
        <v>1004</v>
      </c>
      <c r="C307" s="42" t="s">
        <v>1005</v>
      </c>
      <c r="D307" s="46"/>
      <c r="E307" s="42"/>
      <c r="F307" s="43" t="s">
        <v>28</v>
      </c>
      <c r="G307" s="86" t="s">
        <v>287</v>
      </c>
      <c r="H307" s="84">
        <v>14</v>
      </c>
      <c r="I307" s="84">
        <f t="shared" si="22"/>
        <v>12.6</v>
      </c>
      <c r="J307" s="42" t="s">
        <v>27</v>
      </c>
    </row>
    <row r="308" s="1" customFormat="1" ht="24" spans="1:10">
      <c r="A308" s="42" t="s">
        <v>1006</v>
      </c>
      <c r="B308" s="42" t="s">
        <v>1007</v>
      </c>
      <c r="C308" s="42" t="s">
        <v>1005</v>
      </c>
      <c r="D308" s="46"/>
      <c r="E308" s="42"/>
      <c r="F308" s="43" t="s">
        <v>28</v>
      </c>
      <c r="G308" s="86" t="s">
        <v>466</v>
      </c>
      <c r="H308" s="84">
        <v>5</v>
      </c>
      <c r="I308" s="84">
        <f t="shared" si="22"/>
        <v>4.5</v>
      </c>
      <c r="J308" s="42" t="s">
        <v>27</v>
      </c>
    </row>
    <row r="309" s="1" customFormat="1" ht="24" spans="1:10">
      <c r="A309" s="42" t="s">
        <v>1008</v>
      </c>
      <c r="B309" s="42" t="s">
        <v>1009</v>
      </c>
      <c r="C309" s="42" t="s">
        <v>1005</v>
      </c>
      <c r="D309" s="46"/>
      <c r="E309" s="42"/>
      <c r="F309" s="43" t="s">
        <v>28</v>
      </c>
      <c r="G309" s="86" t="s">
        <v>477</v>
      </c>
      <c r="H309" s="84">
        <v>11</v>
      </c>
      <c r="I309" s="84">
        <f t="shared" si="22"/>
        <v>9.9</v>
      </c>
      <c r="J309" s="42" t="s">
        <v>27</v>
      </c>
    </row>
    <row r="310" s="1" customFormat="1" ht="36" spans="1:10">
      <c r="A310" s="42" t="s">
        <v>1010</v>
      </c>
      <c r="B310" s="42" t="s">
        <v>1011</v>
      </c>
      <c r="C310" s="42" t="s">
        <v>1012</v>
      </c>
      <c r="D310" s="46"/>
      <c r="E310" s="42"/>
      <c r="F310" s="43" t="s">
        <v>28</v>
      </c>
      <c r="G310" s="86" t="s">
        <v>208</v>
      </c>
      <c r="H310" s="84">
        <v>9</v>
      </c>
      <c r="I310" s="84">
        <f t="shared" si="22"/>
        <v>8.1</v>
      </c>
      <c r="J310" s="42" t="s">
        <v>27</v>
      </c>
    </row>
    <row r="311" s="1" customFormat="1" ht="36" spans="1:10">
      <c r="A311" s="42" t="s">
        <v>1013</v>
      </c>
      <c r="B311" s="42" t="s">
        <v>1014</v>
      </c>
      <c r="C311" s="42" t="s">
        <v>1015</v>
      </c>
      <c r="D311" s="46"/>
      <c r="E311" s="42"/>
      <c r="F311" s="43" t="s">
        <v>28</v>
      </c>
      <c r="G311" s="86" t="s">
        <v>491</v>
      </c>
      <c r="H311" s="84">
        <v>3</v>
      </c>
      <c r="I311" s="84">
        <f t="shared" si="22"/>
        <v>2.7</v>
      </c>
      <c r="J311" s="42" t="s">
        <v>27</v>
      </c>
    </row>
    <row r="312" s="1" customFormat="1" ht="36" spans="1:10">
      <c r="A312" s="42" t="s">
        <v>1016</v>
      </c>
      <c r="B312" s="42" t="s">
        <v>1017</v>
      </c>
      <c r="C312" s="42" t="s">
        <v>1012</v>
      </c>
      <c r="D312" s="46"/>
      <c r="E312" s="42"/>
      <c r="F312" s="43" t="s">
        <v>28</v>
      </c>
      <c r="G312" s="44">
        <v>3.5</v>
      </c>
      <c r="H312" s="44">
        <v>3.5</v>
      </c>
      <c r="I312" s="84">
        <v>3.5</v>
      </c>
      <c r="J312" s="42" t="s">
        <v>27</v>
      </c>
    </row>
    <row r="313" s="1" customFormat="1" ht="36" spans="1:10">
      <c r="A313" s="42" t="s">
        <v>1018</v>
      </c>
      <c r="B313" s="42" t="s">
        <v>1019</v>
      </c>
      <c r="C313" s="42" t="s">
        <v>1012</v>
      </c>
      <c r="D313" s="46"/>
      <c r="E313" s="42"/>
      <c r="F313" s="43" t="s">
        <v>28</v>
      </c>
      <c r="G313" s="86" t="s">
        <v>208</v>
      </c>
      <c r="H313" s="84">
        <v>9</v>
      </c>
      <c r="I313" s="84">
        <f t="shared" si="22"/>
        <v>8.1</v>
      </c>
      <c r="J313" s="42" t="s">
        <v>27</v>
      </c>
    </row>
    <row r="314" s="1" customFormat="1" ht="36" spans="1:10">
      <c r="A314" s="42" t="s">
        <v>1020</v>
      </c>
      <c r="B314" s="42" t="s">
        <v>1021</v>
      </c>
      <c r="C314" s="42" t="s">
        <v>1022</v>
      </c>
      <c r="D314" s="46"/>
      <c r="E314" s="42"/>
      <c r="F314" s="43" t="s">
        <v>28</v>
      </c>
      <c r="G314" s="86">
        <v>4</v>
      </c>
      <c r="H314" s="84">
        <v>3</v>
      </c>
      <c r="I314" s="84">
        <f t="shared" si="22"/>
        <v>2.7</v>
      </c>
      <c r="J314" s="42" t="s">
        <v>27</v>
      </c>
    </row>
    <row r="315" s="1" customFormat="1" ht="36" spans="1:10">
      <c r="A315" s="42" t="s">
        <v>1023</v>
      </c>
      <c r="B315" s="42" t="s">
        <v>1024</v>
      </c>
      <c r="C315" s="42" t="s">
        <v>1025</v>
      </c>
      <c r="D315" s="46"/>
      <c r="E315" s="42"/>
      <c r="F315" s="43" t="s">
        <v>28</v>
      </c>
      <c r="G315" s="86">
        <v>5</v>
      </c>
      <c r="H315" s="84">
        <v>4</v>
      </c>
      <c r="I315" s="84">
        <f t="shared" si="22"/>
        <v>3.6</v>
      </c>
      <c r="J315" s="42" t="s">
        <v>27</v>
      </c>
    </row>
    <row r="316" s="1" customFormat="1" ht="36" spans="1:10">
      <c r="A316" s="42" t="s">
        <v>1026</v>
      </c>
      <c r="B316" s="42" t="s">
        <v>1027</v>
      </c>
      <c r="C316" s="42" t="s">
        <v>1028</v>
      </c>
      <c r="D316" s="46"/>
      <c r="E316" s="42"/>
      <c r="F316" s="43" t="s">
        <v>28</v>
      </c>
      <c r="G316" s="84">
        <v>1</v>
      </c>
      <c r="H316" s="84">
        <v>0.9</v>
      </c>
      <c r="I316" s="84">
        <v>0.81</v>
      </c>
      <c r="J316" s="42" t="s">
        <v>27</v>
      </c>
    </row>
    <row r="317" s="1" customFormat="1" ht="36" spans="1:10">
      <c r="A317" s="42" t="s">
        <v>1029</v>
      </c>
      <c r="B317" s="42" t="s">
        <v>1030</v>
      </c>
      <c r="C317" s="42" t="s">
        <v>1031</v>
      </c>
      <c r="D317" s="46"/>
      <c r="E317" s="42"/>
      <c r="F317" s="43" t="s">
        <v>28</v>
      </c>
      <c r="G317" s="86" t="s">
        <v>1032</v>
      </c>
      <c r="H317" s="84">
        <v>50</v>
      </c>
      <c r="I317" s="84">
        <f t="shared" si="22"/>
        <v>45</v>
      </c>
      <c r="J317" s="42" t="s">
        <v>27</v>
      </c>
    </row>
    <row r="318" s="1" customFormat="1" ht="36" spans="1:10">
      <c r="A318" s="42" t="s">
        <v>1033</v>
      </c>
      <c r="B318" s="42" t="s">
        <v>1034</v>
      </c>
      <c r="C318" s="42" t="s">
        <v>1035</v>
      </c>
      <c r="D318" s="46"/>
      <c r="E318" s="42"/>
      <c r="F318" s="43" t="s">
        <v>28</v>
      </c>
      <c r="G318" s="86" t="s">
        <v>249</v>
      </c>
      <c r="H318" s="84">
        <v>4</v>
      </c>
      <c r="I318" s="84">
        <f t="shared" si="22"/>
        <v>3.6</v>
      </c>
      <c r="J318" s="42" t="s">
        <v>27</v>
      </c>
    </row>
    <row r="319" s="1" customFormat="1" ht="36" spans="1:10">
      <c r="A319" s="42" t="s">
        <v>1036</v>
      </c>
      <c r="B319" s="42" t="s">
        <v>1037</v>
      </c>
      <c r="C319" s="42" t="s">
        <v>1038</v>
      </c>
      <c r="D319" s="46"/>
      <c r="E319" s="42"/>
      <c r="F319" s="43" t="s">
        <v>28</v>
      </c>
      <c r="G319" s="84">
        <v>5</v>
      </c>
      <c r="H319" s="84">
        <v>4</v>
      </c>
      <c r="I319" s="84">
        <f t="shared" si="22"/>
        <v>3.6</v>
      </c>
      <c r="J319" s="42" t="s">
        <v>27</v>
      </c>
    </row>
    <row r="320" s="1" customFormat="1" ht="36" spans="1:10">
      <c r="A320" s="42" t="s">
        <v>1039</v>
      </c>
      <c r="B320" s="42" t="s">
        <v>1040</v>
      </c>
      <c r="C320" s="42" t="s">
        <v>966</v>
      </c>
      <c r="D320" s="46"/>
      <c r="E320" s="42"/>
      <c r="F320" s="43" t="s">
        <v>28</v>
      </c>
      <c r="G320" s="84">
        <v>5</v>
      </c>
      <c r="H320" s="84">
        <v>4</v>
      </c>
      <c r="I320" s="84">
        <f t="shared" si="22"/>
        <v>3.6</v>
      </c>
      <c r="J320" s="42" t="s">
        <v>27</v>
      </c>
    </row>
    <row r="321" s="1" customFormat="1" ht="36" spans="1:10">
      <c r="A321" s="42" t="s">
        <v>1041</v>
      </c>
      <c r="B321" s="42" t="s">
        <v>1042</v>
      </c>
      <c r="C321" s="42" t="s">
        <v>1043</v>
      </c>
      <c r="D321" s="46"/>
      <c r="E321" s="42"/>
      <c r="F321" s="43" t="s">
        <v>28</v>
      </c>
      <c r="G321" s="84">
        <v>6</v>
      </c>
      <c r="H321" s="84">
        <v>5</v>
      </c>
      <c r="I321" s="84">
        <f t="shared" si="22"/>
        <v>4.5</v>
      </c>
      <c r="J321" s="42" t="s">
        <v>27</v>
      </c>
    </row>
    <row r="322" s="1" customFormat="1" ht="36" spans="1:10">
      <c r="A322" s="42" t="s">
        <v>1044</v>
      </c>
      <c r="B322" s="42" t="s">
        <v>1045</v>
      </c>
      <c r="C322" s="42" t="s">
        <v>1046</v>
      </c>
      <c r="D322" s="46"/>
      <c r="E322" s="42"/>
      <c r="F322" s="43" t="s">
        <v>28</v>
      </c>
      <c r="G322" s="84">
        <v>6</v>
      </c>
      <c r="H322" s="84">
        <v>5</v>
      </c>
      <c r="I322" s="84">
        <f t="shared" si="22"/>
        <v>4.5</v>
      </c>
      <c r="J322" s="42" t="s">
        <v>27</v>
      </c>
    </row>
    <row r="323" s="1" customFormat="1" ht="36" spans="1:10">
      <c r="A323" s="42" t="s">
        <v>1047</v>
      </c>
      <c r="B323" s="42" t="s">
        <v>1048</v>
      </c>
      <c r="C323" s="42" t="s">
        <v>1049</v>
      </c>
      <c r="D323" s="46"/>
      <c r="E323" s="42"/>
      <c r="F323" s="43" t="s">
        <v>28</v>
      </c>
      <c r="G323" s="84">
        <v>6</v>
      </c>
      <c r="H323" s="84">
        <v>5</v>
      </c>
      <c r="I323" s="84">
        <f t="shared" si="22"/>
        <v>4.5</v>
      </c>
      <c r="J323" s="42" t="s">
        <v>27</v>
      </c>
    </row>
    <row r="324" s="1" customFormat="1" ht="36" spans="1:10">
      <c r="A324" s="42" t="s">
        <v>1050</v>
      </c>
      <c r="B324" s="42" t="s">
        <v>1051</v>
      </c>
      <c r="C324" s="42" t="s">
        <v>1052</v>
      </c>
      <c r="D324" s="46"/>
      <c r="E324" s="42"/>
      <c r="F324" s="43" t="s">
        <v>28</v>
      </c>
      <c r="G324" s="84">
        <v>15</v>
      </c>
      <c r="H324" s="84">
        <v>14</v>
      </c>
      <c r="I324" s="84">
        <f t="shared" si="22"/>
        <v>12.6</v>
      </c>
      <c r="J324" s="42" t="s">
        <v>27</v>
      </c>
    </row>
    <row r="325" s="1" customFormat="1" ht="36" spans="1:10">
      <c r="A325" s="42" t="s">
        <v>1053</v>
      </c>
      <c r="B325" s="42" t="s">
        <v>1054</v>
      </c>
      <c r="C325" s="42" t="s">
        <v>1055</v>
      </c>
      <c r="D325" s="46"/>
      <c r="E325" s="42"/>
      <c r="F325" s="43" t="s">
        <v>28</v>
      </c>
      <c r="G325" s="84">
        <v>15</v>
      </c>
      <c r="H325" s="84">
        <v>14</v>
      </c>
      <c r="I325" s="84">
        <f t="shared" si="22"/>
        <v>12.6</v>
      </c>
      <c r="J325" s="42" t="s">
        <v>27</v>
      </c>
    </row>
    <row r="326" s="1" customFormat="1" ht="36" spans="1:10">
      <c r="A326" s="42" t="s">
        <v>1056</v>
      </c>
      <c r="B326" s="42" t="s">
        <v>1057</v>
      </c>
      <c r="C326" s="42" t="s">
        <v>1058</v>
      </c>
      <c r="D326" s="46"/>
      <c r="E326" s="42"/>
      <c r="F326" s="43" t="s">
        <v>28</v>
      </c>
      <c r="G326" s="86" t="s">
        <v>253</v>
      </c>
      <c r="H326" s="84">
        <v>7</v>
      </c>
      <c r="I326" s="84">
        <f t="shared" si="22"/>
        <v>6.3</v>
      </c>
      <c r="J326" s="42" t="s">
        <v>27</v>
      </c>
    </row>
    <row r="327" s="1" customFormat="1" ht="36" spans="1:10">
      <c r="A327" s="42" t="s">
        <v>1059</v>
      </c>
      <c r="B327" s="42" t="s">
        <v>1060</v>
      </c>
      <c r="C327" s="42" t="s">
        <v>1061</v>
      </c>
      <c r="D327" s="46"/>
      <c r="E327" s="42"/>
      <c r="F327" s="43" t="s">
        <v>28</v>
      </c>
      <c r="G327" s="86" t="s">
        <v>477</v>
      </c>
      <c r="H327" s="84">
        <v>11</v>
      </c>
      <c r="I327" s="84">
        <f t="shared" si="22"/>
        <v>9.9</v>
      </c>
      <c r="J327" s="42" t="s">
        <v>27</v>
      </c>
    </row>
    <row r="328" s="1" customFormat="1" ht="36" spans="1:10">
      <c r="A328" s="42" t="s">
        <v>1062</v>
      </c>
      <c r="B328" s="42" t="s">
        <v>1063</v>
      </c>
      <c r="C328" s="42" t="s">
        <v>1064</v>
      </c>
      <c r="D328" s="46"/>
      <c r="E328" s="42"/>
      <c r="F328" s="43" t="s">
        <v>28</v>
      </c>
      <c r="G328" s="86" t="s">
        <v>287</v>
      </c>
      <c r="H328" s="84">
        <v>14</v>
      </c>
      <c r="I328" s="84">
        <f t="shared" si="22"/>
        <v>12.6</v>
      </c>
      <c r="J328" s="42" t="s">
        <v>27</v>
      </c>
    </row>
    <row r="329" s="1" customFormat="1" ht="36" spans="1:10">
      <c r="A329" s="42" t="s">
        <v>1065</v>
      </c>
      <c r="B329" s="42" t="s">
        <v>1066</v>
      </c>
      <c r="C329" s="42" t="s">
        <v>1067</v>
      </c>
      <c r="D329" s="46"/>
      <c r="E329" s="42"/>
      <c r="F329" s="43" t="s">
        <v>28</v>
      </c>
      <c r="G329" s="84">
        <v>6</v>
      </c>
      <c r="H329" s="84">
        <v>5</v>
      </c>
      <c r="I329" s="84">
        <f t="shared" si="22"/>
        <v>4.5</v>
      </c>
      <c r="J329" s="42" t="s">
        <v>27</v>
      </c>
    </row>
    <row r="330" s="1" customFormat="1" ht="36" spans="1:10">
      <c r="A330" s="42" t="s">
        <v>1068</v>
      </c>
      <c r="B330" s="42" t="s">
        <v>1069</v>
      </c>
      <c r="C330" s="42" t="s">
        <v>1067</v>
      </c>
      <c r="D330" s="46"/>
      <c r="E330" s="42"/>
      <c r="F330" s="43" t="s">
        <v>28</v>
      </c>
      <c r="G330" s="84">
        <v>6</v>
      </c>
      <c r="H330" s="84">
        <v>5</v>
      </c>
      <c r="I330" s="84">
        <f t="shared" si="22"/>
        <v>4.5</v>
      </c>
      <c r="J330" s="42"/>
    </row>
    <row r="331" s="1" customFormat="1" ht="14" spans="1:10">
      <c r="A331" s="80" t="s">
        <v>1070</v>
      </c>
      <c r="B331" s="80" t="s">
        <v>1071</v>
      </c>
      <c r="C331" s="80"/>
      <c r="D331" s="80"/>
      <c r="E331" s="80"/>
      <c r="F331" s="81"/>
      <c r="G331" s="83"/>
      <c r="H331" s="85"/>
      <c r="I331" s="84"/>
      <c r="J331" s="80" t="s">
        <v>27</v>
      </c>
    </row>
    <row r="332" s="1" customFormat="1" ht="36" spans="1:10">
      <c r="A332" s="42" t="s">
        <v>1072</v>
      </c>
      <c r="B332" s="42" t="s">
        <v>1073</v>
      </c>
      <c r="C332" s="42" t="s">
        <v>1074</v>
      </c>
      <c r="D332" s="46"/>
      <c r="E332" s="42"/>
      <c r="F332" s="43" t="s">
        <v>28</v>
      </c>
      <c r="G332" s="84">
        <v>13</v>
      </c>
      <c r="H332" s="84">
        <v>12</v>
      </c>
      <c r="I332" s="84">
        <f t="shared" si="22"/>
        <v>10.8</v>
      </c>
      <c r="J332" s="42" t="s">
        <v>27</v>
      </c>
    </row>
    <row r="333" s="1" customFormat="1" ht="36" spans="1:10">
      <c r="A333" s="42" t="s">
        <v>1075</v>
      </c>
      <c r="B333" s="42" t="s">
        <v>1076</v>
      </c>
      <c r="C333" s="42" t="s">
        <v>1077</v>
      </c>
      <c r="D333" s="46"/>
      <c r="E333" s="42"/>
      <c r="F333" s="43" t="s">
        <v>28</v>
      </c>
      <c r="G333" s="84">
        <v>13</v>
      </c>
      <c r="H333" s="84">
        <v>12</v>
      </c>
      <c r="I333" s="84">
        <f t="shared" si="22"/>
        <v>10.8</v>
      </c>
      <c r="J333" s="42" t="s">
        <v>27</v>
      </c>
    </row>
    <row r="334" s="1" customFormat="1" ht="48" spans="1:10">
      <c r="A334" s="42" t="s">
        <v>1078</v>
      </c>
      <c r="B334" s="42" t="s">
        <v>1079</v>
      </c>
      <c r="C334" s="42" t="s">
        <v>1080</v>
      </c>
      <c r="D334" s="46"/>
      <c r="E334" s="42"/>
      <c r="F334" s="43" t="s">
        <v>28</v>
      </c>
      <c r="G334" s="84">
        <v>13</v>
      </c>
      <c r="H334" s="84">
        <v>12</v>
      </c>
      <c r="I334" s="84">
        <f t="shared" ref="I334:I365" si="23">SUM(H334*0.9)</f>
        <v>10.8</v>
      </c>
      <c r="J334" s="42"/>
    </row>
    <row r="335" s="1" customFormat="1" ht="36" spans="1:10">
      <c r="A335" s="42" t="s">
        <v>1081</v>
      </c>
      <c r="B335" s="42" t="s">
        <v>1082</v>
      </c>
      <c r="C335" s="42" t="s">
        <v>1077</v>
      </c>
      <c r="D335" s="46"/>
      <c r="E335" s="42"/>
      <c r="F335" s="43" t="s">
        <v>28</v>
      </c>
      <c r="G335" s="84">
        <v>17</v>
      </c>
      <c r="H335" s="84">
        <v>15</v>
      </c>
      <c r="I335" s="84">
        <f t="shared" si="23"/>
        <v>13.5</v>
      </c>
      <c r="J335" s="42" t="s">
        <v>27</v>
      </c>
    </row>
    <row r="336" s="1" customFormat="1" ht="48" spans="1:10">
      <c r="A336" s="42" t="s">
        <v>1083</v>
      </c>
      <c r="B336" s="42" t="s">
        <v>1084</v>
      </c>
      <c r="C336" s="42" t="s">
        <v>1085</v>
      </c>
      <c r="D336" s="46"/>
      <c r="E336" s="42"/>
      <c r="F336" s="43" t="s">
        <v>770</v>
      </c>
      <c r="G336" s="86" t="s">
        <v>99</v>
      </c>
      <c r="H336" s="84">
        <v>36</v>
      </c>
      <c r="I336" s="84">
        <f t="shared" si="23"/>
        <v>32.4</v>
      </c>
      <c r="J336" s="42" t="s">
        <v>1086</v>
      </c>
    </row>
    <row r="337" s="1" customFormat="1" ht="36" spans="1:10">
      <c r="A337" s="42" t="s">
        <v>1087</v>
      </c>
      <c r="B337" s="42" t="s">
        <v>1088</v>
      </c>
      <c r="C337" s="42" t="s">
        <v>1089</v>
      </c>
      <c r="D337" s="46"/>
      <c r="E337" s="42"/>
      <c r="F337" s="43" t="s">
        <v>770</v>
      </c>
      <c r="G337" s="86" t="s">
        <v>677</v>
      </c>
      <c r="H337" s="84">
        <v>81</v>
      </c>
      <c r="I337" s="84">
        <f t="shared" si="23"/>
        <v>72.9</v>
      </c>
      <c r="J337" s="42"/>
    </row>
    <row r="338" s="1" customFormat="1" ht="48" spans="1:10">
      <c r="A338" s="42" t="s">
        <v>1090</v>
      </c>
      <c r="B338" s="42" t="s">
        <v>1091</v>
      </c>
      <c r="C338" s="42" t="s">
        <v>1092</v>
      </c>
      <c r="D338" s="46"/>
      <c r="E338" s="42"/>
      <c r="F338" s="43" t="s">
        <v>770</v>
      </c>
      <c r="G338" s="84">
        <v>50</v>
      </c>
      <c r="H338" s="84">
        <v>45</v>
      </c>
      <c r="I338" s="84">
        <f t="shared" si="23"/>
        <v>40.5</v>
      </c>
      <c r="J338" s="42" t="s">
        <v>1093</v>
      </c>
    </row>
    <row r="339" s="1" customFormat="1" ht="48" spans="1:10">
      <c r="A339" s="42" t="s">
        <v>1094</v>
      </c>
      <c r="B339" s="42" t="s">
        <v>1095</v>
      </c>
      <c r="C339" s="42" t="s">
        <v>1096</v>
      </c>
      <c r="D339" s="46"/>
      <c r="E339" s="42"/>
      <c r="F339" s="43" t="s">
        <v>770</v>
      </c>
      <c r="G339" s="84">
        <v>50</v>
      </c>
      <c r="H339" s="84">
        <v>45</v>
      </c>
      <c r="I339" s="84">
        <f t="shared" si="23"/>
        <v>40.5</v>
      </c>
      <c r="J339" s="42" t="s">
        <v>1097</v>
      </c>
    </row>
    <row r="340" s="1" customFormat="1" ht="48" spans="1:10">
      <c r="A340" s="42" t="s">
        <v>1098</v>
      </c>
      <c r="B340" s="42" t="s">
        <v>1099</v>
      </c>
      <c r="C340" s="42" t="s">
        <v>1100</v>
      </c>
      <c r="D340" s="46"/>
      <c r="E340" s="42"/>
      <c r="F340" s="43" t="s">
        <v>770</v>
      </c>
      <c r="G340" s="84">
        <v>50</v>
      </c>
      <c r="H340" s="84">
        <v>45</v>
      </c>
      <c r="I340" s="84">
        <f t="shared" si="23"/>
        <v>40.5</v>
      </c>
      <c r="J340" s="42" t="s">
        <v>191</v>
      </c>
    </row>
    <row r="341" s="1" customFormat="1" ht="36" spans="1:10">
      <c r="A341" s="42" t="s">
        <v>1101</v>
      </c>
      <c r="B341" s="42" t="s">
        <v>1102</v>
      </c>
      <c r="C341" s="42" t="s">
        <v>1103</v>
      </c>
      <c r="D341" s="46"/>
      <c r="E341" s="42"/>
      <c r="F341" s="43" t="s">
        <v>770</v>
      </c>
      <c r="G341" s="84">
        <v>50</v>
      </c>
      <c r="H341" s="84">
        <v>45</v>
      </c>
      <c r="I341" s="84">
        <f t="shared" si="23"/>
        <v>40.5</v>
      </c>
      <c r="J341" s="42" t="s">
        <v>191</v>
      </c>
    </row>
    <row r="342" s="1" customFormat="1" ht="36" spans="1:10">
      <c r="A342" s="42" t="s">
        <v>1104</v>
      </c>
      <c r="B342" s="42" t="s">
        <v>1105</v>
      </c>
      <c r="C342" s="42" t="s">
        <v>1106</v>
      </c>
      <c r="D342" s="46"/>
      <c r="E342" s="42"/>
      <c r="F342" s="43" t="s">
        <v>28</v>
      </c>
      <c r="G342" s="84">
        <v>50</v>
      </c>
      <c r="H342" s="84">
        <v>45</v>
      </c>
      <c r="I342" s="84">
        <f t="shared" si="23"/>
        <v>40.5</v>
      </c>
      <c r="J342" s="42" t="s">
        <v>27</v>
      </c>
    </row>
    <row r="343" s="1" customFormat="1" ht="36" spans="1:10">
      <c r="A343" s="42" t="s">
        <v>1107</v>
      </c>
      <c r="B343" s="42" t="s">
        <v>1108</v>
      </c>
      <c r="C343" s="42" t="s">
        <v>1109</v>
      </c>
      <c r="D343" s="46"/>
      <c r="E343" s="42"/>
      <c r="F343" s="43" t="s">
        <v>28</v>
      </c>
      <c r="G343" s="84">
        <v>50</v>
      </c>
      <c r="H343" s="84">
        <v>45</v>
      </c>
      <c r="I343" s="84">
        <f t="shared" si="23"/>
        <v>40.5</v>
      </c>
      <c r="J343" s="42" t="s">
        <v>27</v>
      </c>
    </row>
    <row r="344" s="1" customFormat="1" ht="36" spans="1:10">
      <c r="A344" s="42" t="s">
        <v>1110</v>
      </c>
      <c r="B344" s="42" t="s">
        <v>1111</v>
      </c>
      <c r="C344" s="42" t="s">
        <v>1112</v>
      </c>
      <c r="D344" s="46"/>
      <c r="E344" s="42"/>
      <c r="F344" s="43" t="s">
        <v>28</v>
      </c>
      <c r="G344" s="84">
        <v>5</v>
      </c>
      <c r="H344" s="84">
        <v>4</v>
      </c>
      <c r="I344" s="84">
        <f t="shared" si="23"/>
        <v>3.6</v>
      </c>
      <c r="J344" s="42" t="s">
        <v>27</v>
      </c>
    </row>
    <row r="345" s="1" customFormat="1" ht="36" spans="1:10">
      <c r="A345" s="42" t="s">
        <v>1113</v>
      </c>
      <c r="B345" s="42" t="s">
        <v>1114</v>
      </c>
      <c r="C345" s="42" t="s">
        <v>1115</v>
      </c>
      <c r="D345" s="46"/>
      <c r="E345" s="42"/>
      <c r="F345" s="43" t="s">
        <v>28</v>
      </c>
      <c r="G345" s="84">
        <v>5</v>
      </c>
      <c r="H345" s="84">
        <v>4</v>
      </c>
      <c r="I345" s="84">
        <f t="shared" si="23"/>
        <v>3.6</v>
      </c>
      <c r="J345" s="42" t="s">
        <v>27</v>
      </c>
    </row>
    <row r="346" s="1" customFormat="1" ht="36" spans="1:10">
      <c r="A346" s="42" t="s">
        <v>1116</v>
      </c>
      <c r="B346" s="42" t="s">
        <v>1117</v>
      </c>
      <c r="C346" s="42" t="s">
        <v>1118</v>
      </c>
      <c r="D346" s="46"/>
      <c r="E346" s="42"/>
      <c r="F346" s="43" t="s">
        <v>28</v>
      </c>
      <c r="G346" s="86" t="s">
        <v>84</v>
      </c>
      <c r="H346" s="86" t="s">
        <v>1119</v>
      </c>
      <c r="I346" s="84">
        <f t="shared" si="23"/>
        <v>28.8</v>
      </c>
      <c r="J346" s="42" t="s">
        <v>27</v>
      </c>
    </row>
    <row r="347" s="1" customFormat="1" ht="36" spans="1:10">
      <c r="A347" s="42" t="s">
        <v>1120</v>
      </c>
      <c r="B347" s="42" t="s">
        <v>1121</v>
      </c>
      <c r="C347" s="42" t="s">
        <v>1118</v>
      </c>
      <c r="D347" s="46"/>
      <c r="E347" s="42"/>
      <c r="F347" s="43" t="s">
        <v>28</v>
      </c>
      <c r="G347" s="86" t="s">
        <v>84</v>
      </c>
      <c r="H347" s="86" t="s">
        <v>1119</v>
      </c>
      <c r="I347" s="84">
        <f t="shared" si="23"/>
        <v>28.8</v>
      </c>
      <c r="J347" s="42" t="s">
        <v>27</v>
      </c>
    </row>
    <row r="348" s="1" customFormat="1" ht="36" spans="1:10">
      <c r="A348" s="42" t="s">
        <v>1122</v>
      </c>
      <c r="B348" s="42" t="s">
        <v>1123</v>
      </c>
      <c r="C348" s="42" t="s">
        <v>1118</v>
      </c>
      <c r="D348" s="46"/>
      <c r="E348" s="42"/>
      <c r="F348" s="43" t="s">
        <v>28</v>
      </c>
      <c r="G348" s="86" t="s">
        <v>84</v>
      </c>
      <c r="H348" s="86" t="s">
        <v>1119</v>
      </c>
      <c r="I348" s="84">
        <f t="shared" si="23"/>
        <v>28.8</v>
      </c>
      <c r="J348" s="42" t="s">
        <v>27</v>
      </c>
    </row>
    <row r="349" s="1" customFormat="1" ht="36" spans="1:10">
      <c r="A349" s="42" t="s">
        <v>1124</v>
      </c>
      <c r="B349" s="42" t="s">
        <v>1125</v>
      </c>
      <c r="C349" s="42" t="s">
        <v>1126</v>
      </c>
      <c r="D349" s="46"/>
      <c r="E349" s="42"/>
      <c r="F349" s="43" t="s">
        <v>28</v>
      </c>
      <c r="G349" s="86" t="s">
        <v>91</v>
      </c>
      <c r="H349" s="84">
        <v>18</v>
      </c>
      <c r="I349" s="84">
        <f t="shared" si="23"/>
        <v>16.2</v>
      </c>
      <c r="J349" s="42" t="s">
        <v>27</v>
      </c>
    </row>
    <row r="350" s="1" customFormat="1" ht="36" spans="1:10">
      <c r="A350" s="42" t="s">
        <v>1127</v>
      </c>
      <c r="B350" s="42" t="s">
        <v>1128</v>
      </c>
      <c r="C350" s="42" t="s">
        <v>1129</v>
      </c>
      <c r="D350" s="46"/>
      <c r="E350" s="42"/>
      <c r="F350" s="43" t="s">
        <v>770</v>
      </c>
      <c r="G350" s="86" t="s">
        <v>91</v>
      </c>
      <c r="H350" s="84">
        <v>18</v>
      </c>
      <c r="I350" s="84">
        <f t="shared" si="23"/>
        <v>16.2</v>
      </c>
      <c r="J350" s="42" t="s">
        <v>1130</v>
      </c>
    </row>
    <row r="351" s="1" customFormat="1" ht="36" spans="1:10">
      <c r="A351" s="42" t="s">
        <v>1131</v>
      </c>
      <c r="B351" s="42" t="s">
        <v>1132</v>
      </c>
      <c r="C351" s="42" t="s">
        <v>1133</v>
      </c>
      <c r="D351" s="46"/>
      <c r="E351" s="42"/>
      <c r="F351" s="43" t="s">
        <v>28</v>
      </c>
      <c r="G351" s="86" t="s">
        <v>91</v>
      </c>
      <c r="H351" s="84">
        <v>18</v>
      </c>
      <c r="I351" s="84">
        <f t="shared" si="23"/>
        <v>16.2</v>
      </c>
      <c r="J351" s="42" t="s">
        <v>27</v>
      </c>
    </row>
    <row r="352" s="1" customFormat="1" ht="36" spans="1:10">
      <c r="A352" s="42" t="s">
        <v>1134</v>
      </c>
      <c r="B352" s="42" t="s">
        <v>1135</v>
      </c>
      <c r="C352" s="42" t="s">
        <v>1118</v>
      </c>
      <c r="D352" s="46"/>
      <c r="E352" s="42"/>
      <c r="F352" s="43" t="s">
        <v>28</v>
      </c>
      <c r="G352" s="86" t="s">
        <v>91</v>
      </c>
      <c r="H352" s="84">
        <v>18</v>
      </c>
      <c r="I352" s="84">
        <f t="shared" si="23"/>
        <v>16.2</v>
      </c>
      <c r="J352" s="42" t="s">
        <v>27</v>
      </c>
    </row>
    <row r="353" s="1" customFormat="1" ht="36" spans="1:10">
      <c r="A353" s="42" t="s">
        <v>1136</v>
      </c>
      <c r="B353" s="42" t="s">
        <v>1137</v>
      </c>
      <c r="C353" s="42" t="s">
        <v>1118</v>
      </c>
      <c r="D353" s="46"/>
      <c r="E353" s="42"/>
      <c r="F353" s="43" t="s">
        <v>28</v>
      </c>
      <c r="G353" s="86" t="s">
        <v>91</v>
      </c>
      <c r="H353" s="84">
        <v>18</v>
      </c>
      <c r="I353" s="84">
        <f t="shared" si="23"/>
        <v>16.2</v>
      </c>
      <c r="J353" s="42" t="s">
        <v>27</v>
      </c>
    </row>
    <row r="354" s="1" customFormat="1" ht="36" spans="1:10">
      <c r="A354" s="42" t="s">
        <v>1138</v>
      </c>
      <c r="B354" s="42" t="s">
        <v>1139</v>
      </c>
      <c r="C354" s="42" t="s">
        <v>1140</v>
      </c>
      <c r="D354" s="46"/>
      <c r="E354" s="42"/>
      <c r="F354" s="43" t="s">
        <v>28</v>
      </c>
      <c r="G354" s="86" t="s">
        <v>80</v>
      </c>
      <c r="H354" s="84">
        <v>27</v>
      </c>
      <c r="I354" s="84">
        <f t="shared" si="23"/>
        <v>24.3</v>
      </c>
      <c r="J354" s="42" t="s">
        <v>27</v>
      </c>
    </row>
    <row r="355" s="1" customFormat="1" ht="36" spans="1:10">
      <c r="A355" s="42" t="s">
        <v>1141</v>
      </c>
      <c r="B355" s="42" t="s">
        <v>1142</v>
      </c>
      <c r="C355" s="42" t="s">
        <v>1118</v>
      </c>
      <c r="D355" s="46"/>
      <c r="E355" s="42"/>
      <c r="F355" s="43" t="s">
        <v>28</v>
      </c>
      <c r="G355" s="86" t="s">
        <v>91</v>
      </c>
      <c r="H355" s="84">
        <v>18</v>
      </c>
      <c r="I355" s="84">
        <f t="shared" si="23"/>
        <v>16.2</v>
      </c>
      <c r="J355" s="42" t="s">
        <v>27</v>
      </c>
    </row>
    <row r="356" s="1" customFormat="1" ht="36" spans="1:10">
      <c r="A356" s="42" t="s">
        <v>1143</v>
      </c>
      <c r="B356" s="42" t="s">
        <v>1144</v>
      </c>
      <c r="C356" s="42" t="s">
        <v>1118</v>
      </c>
      <c r="D356" s="46"/>
      <c r="E356" s="42"/>
      <c r="F356" s="43" t="s">
        <v>28</v>
      </c>
      <c r="G356" s="86" t="s">
        <v>80</v>
      </c>
      <c r="H356" s="84">
        <v>27</v>
      </c>
      <c r="I356" s="84">
        <f t="shared" si="23"/>
        <v>24.3</v>
      </c>
      <c r="J356" s="42" t="s">
        <v>27</v>
      </c>
    </row>
    <row r="357" s="1" customFormat="1" ht="36" spans="1:10">
      <c r="A357" s="42" t="s">
        <v>1145</v>
      </c>
      <c r="B357" s="42" t="s">
        <v>1146</v>
      </c>
      <c r="C357" s="42" t="s">
        <v>1147</v>
      </c>
      <c r="D357" s="46"/>
      <c r="E357" s="42"/>
      <c r="F357" s="43" t="s">
        <v>28</v>
      </c>
      <c r="G357" s="86" t="s">
        <v>287</v>
      </c>
      <c r="H357" s="84">
        <v>14</v>
      </c>
      <c r="I357" s="84">
        <f t="shared" si="23"/>
        <v>12.6</v>
      </c>
      <c r="J357" s="42" t="s">
        <v>27</v>
      </c>
    </row>
    <row r="358" s="1" customFormat="1" ht="36" spans="1:10">
      <c r="A358" s="42" t="s">
        <v>1148</v>
      </c>
      <c r="B358" s="42" t="s">
        <v>1149</v>
      </c>
      <c r="C358" s="42" t="s">
        <v>1150</v>
      </c>
      <c r="D358" s="46"/>
      <c r="E358" s="42"/>
      <c r="F358" s="43" t="s">
        <v>28</v>
      </c>
      <c r="G358" s="86" t="s">
        <v>287</v>
      </c>
      <c r="H358" s="84">
        <v>14</v>
      </c>
      <c r="I358" s="84">
        <f t="shared" si="23"/>
        <v>12.6</v>
      </c>
      <c r="J358" s="42" t="s">
        <v>27</v>
      </c>
    </row>
    <row r="359" s="1" customFormat="1" ht="36" spans="1:10">
      <c r="A359" s="42" t="s">
        <v>1151</v>
      </c>
      <c r="B359" s="42" t="s">
        <v>1152</v>
      </c>
      <c r="C359" s="42" t="s">
        <v>1150</v>
      </c>
      <c r="D359" s="46"/>
      <c r="E359" s="42"/>
      <c r="F359" s="43" t="s">
        <v>28</v>
      </c>
      <c r="G359" s="86" t="s">
        <v>287</v>
      </c>
      <c r="H359" s="84">
        <v>14</v>
      </c>
      <c r="I359" s="84">
        <f t="shared" si="23"/>
        <v>12.6</v>
      </c>
      <c r="J359" s="42" t="s">
        <v>27</v>
      </c>
    </row>
    <row r="360" s="1" customFormat="1" ht="36" spans="1:10">
      <c r="A360" s="42" t="s">
        <v>1153</v>
      </c>
      <c r="B360" s="42" t="s">
        <v>1154</v>
      </c>
      <c r="C360" s="42" t="s">
        <v>1155</v>
      </c>
      <c r="D360" s="46"/>
      <c r="E360" s="42"/>
      <c r="F360" s="43" t="s">
        <v>28</v>
      </c>
      <c r="G360" s="86" t="s">
        <v>287</v>
      </c>
      <c r="H360" s="84">
        <v>14</v>
      </c>
      <c r="I360" s="84">
        <f t="shared" si="23"/>
        <v>12.6</v>
      </c>
      <c r="J360" s="42" t="s">
        <v>27</v>
      </c>
    </row>
    <row r="361" s="1" customFormat="1" ht="36" spans="1:10">
      <c r="A361" s="42" t="s">
        <v>1156</v>
      </c>
      <c r="B361" s="42" t="s">
        <v>1157</v>
      </c>
      <c r="C361" s="42" t="s">
        <v>1158</v>
      </c>
      <c r="D361" s="46"/>
      <c r="E361" s="42"/>
      <c r="F361" s="43" t="s">
        <v>28</v>
      </c>
      <c r="G361" s="86" t="s">
        <v>287</v>
      </c>
      <c r="H361" s="84">
        <v>14</v>
      </c>
      <c r="I361" s="84">
        <f t="shared" si="23"/>
        <v>12.6</v>
      </c>
      <c r="J361" s="42"/>
    </row>
    <row r="362" s="1" customFormat="1" ht="36" spans="1:10">
      <c r="A362" s="42" t="s">
        <v>1159</v>
      </c>
      <c r="B362" s="42" t="s">
        <v>1160</v>
      </c>
      <c r="C362" s="42" t="s">
        <v>1147</v>
      </c>
      <c r="D362" s="46"/>
      <c r="E362" s="42"/>
      <c r="F362" s="43" t="s">
        <v>28</v>
      </c>
      <c r="G362" s="86" t="s">
        <v>91</v>
      </c>
      <c r="H362" s="84">
        <v>18</v>
      </c>
      <c r="I362" s="84">
        <f t="shared" si="23"/>
        <v>16.2</v>
      </c>
      <c r="J362" s="42" t="s">
        <v>27</v>
      </c>
    </row>
    <row r="363" s="1" customFormat="1" ht="48" spans="1:10">
      <c r="A363" s="42" t="s">
        <v>1161</v>
      </c>
      <c r="B363" s="42" t="s">
        <v>1162</v>
      </c>
      <c r="C363" s="42" t="s">
        <v>1163</v>
      </c>
      <c r="D363" s="46"/>
      <c r="E363" s="42"/>
      <c r="F363" s="43" t="s">
        <v>770</v>
      </c>
      <c r="G363" s="84">
        <v>50</v>
      </c>
      <c r="H363" s="84">
        <v>45</v>
      </c>
      <c r="I363" s="84">
        <f t="shared" si="23"/>
        <v>40.5</v>
      </c>
      <c r="J363" s="42" t="s">
        <v>1164</v>
      </c>
    </row>
    <row r="364" s="1" customFormat="1" ht="36" spans="1:10">
      <c r="A364" s="42" t="s">
        <v>1165</v>
      </c>
      <c r="B364" s="42" t="s">
        <v>1166</v>
      </c>
      <c r="C364" s="42" t="s">
        <v>1118</v>
      </c>
      <c r="D364" s="46"/>
      <c r="E364" s="42"/>
      <c r="F364" s="43" t="s">
        <v>28</v>
      </c>
      <c r="G364" s="86" t="s">
        <v>102</v>
      </c>
      <c r="H364" s="84">
        <v>45</v>
      </c>
      <c r="I364" s="84">
        <f t="shared" si="23"/>
        <v>40.5</v>
      </c>
      <c r="J364" s="42" t="s">
        <v>1164</v>
      </c>
    </row>
    <row r="365" s="1" customFormat="1" ht="36" spans="1:10">
      <c r="A365" s="42" t="s">
        <v>1167</v>
      </c>
      <c r="B365" s="42" t="s">
        <v>1168</v>
      </c>
      <c r="C365" s="42" t="s">
        <v>1118</v>
      </c>
      <c r="D365" s="46"/>
      <c r="E365" s="42"/>
      <c r="F365" s="43" t="s">
        <v>28</v>
      </c>
      <c r="G365" s="86" t="s">
        <v>99</v>
      </c>
      <c r="H365" s="84">
        <v>36</v>
      </c>
      <c r="I365" s="84">
        <f t="shared" si="23"/>
        <v>32.4</v>
      </c>
      <c r="J365" s="42" t="s">
        <v>27</v>
      </c>
    </row>
    <row r="366" s="1" customFormat="1" ht="36" spans="1:10">
      <c r="A366" s="42" t="s">
        <v>1169</v>
      </c>
      <c r="B366" s="42" t="s">
        <v>1170</v>
      </c>
      <c r="C366" s="42" t="s">
        <v>1118</v>
      </c>
      <c r="D366" s="46"/>
      <c r="E366" s="42"/>
      <c r="F366" s="43" t="s">
        <v>28</v>
      </c>
      <c r="G366" s="86" t="s">
        <v>208</v>
      </c>
      <c r="H366" s="84">
        <v>9</v>
      </c>
      <c r="I366" s="84">
        <f t="shared" ref="I366:I408" si="24">SUM(H366*0.9)</f>
        <v>8.1</v>
      </c>
      <c r="J366" s="42" t="s">
        <v>27</v>
      </c>
    </row>
    <row r="367" s="1" customFormat="1" ht="36" spans="1:10">
      <c r="A367" s="42" t="s">
        <v>1171</v>
      </c>
      <c r="B367" s="42" t="s">
        <v>1172</v>
      </c>
      <c r="C367" s="42" t="s">
        <v>1118</v>
      </c>
      <c r="D367" s="46"/>
      <c r="E367" s="42"/>
      <c r="F367" s="43" t="s">
        <v>28</v>
      </c>
      <c r="G367" s="86" t="s">
        <v>466</v>
      </c>
      <c r="H367" s="84">
        <v>5</v>
      </c>
      <c r="I367" s="84">
        <f t="shared" si="24"/>
        <v>4.5</v>
      </c>
      <c r="J367" s="42" t="s">
        <v>27</v>
      </c>
    </row>
    <row r="368" s="1" customFormat="1" ht="36" spans="1:10">
      <c r="A368" s="42" t="s">
        <v>1173</v>
      </c>
      <c r="B368" s="42" t="s">
        <v>1174</v>
      </c>
      <c r="C368" s="42" t="s">
        <v>1118</v>
      </c>
      <c r="D368" s="46"/>
      <c r="E368" s="42"/>
      <c r="F368" s="43" t="s">
        <v>28</v>
      </c>
      <c r="G368" s="86" t="s">
        <v>208</v>
      </c>
      <c r="H368" s="84">
        <v>9</v>
      </c>
      <c r="I368" s="84">
        <f t="shared" si="24"/>
        <v>8.1</v>
      </c>
      <c r="J368" s="42" t="s">
        <v>27</v>
      </c>
    </row>
    <row r="369" s="1" customFormat="1" ht="36" spans="1:10">
      <c r="A369" s="42" t="s">
        <v>1175</v>
      </c>
      <c r="B369" s="42" t="s">
        <v>1176</v>
      </c>
      <c r="C369" s="42" t="s">
        <v>1118</v>
      </c>
      <c r="D369" s="46"/>
      <c r="E369" s="42"/>
      <c r="F369" s="43" t="s">
        <v>28</v>
      </c>
      <c r="G369" s="84">
        <v>5</v>
      </c>
      <c r="H369" s="84">
        <v>4</v>
      </c>
      <c r="I369" s="84">
        <f t="shared" si="24"/>
        <v>3.6</v>
      </c>
      <c r="J369" s="42" t="s">
        <v>27</v>
      </c>
    </row>
    <row r="370" s="1" customFormat="1" ht="36" spans="1:10">
      <c r="A370" s="42" t="s">
        <v>1177</v>
      </c>
      <c r="B370" s="42" t="s">
        <v>1178</v>
      </c>
      <c r="C370" s="42" t="s">
        <v>1118</v>
      </c>
      <c r="D370" s="46"/>
      <c r="E370" s="42"/>
      <c r="F370" s="43" t="s">
        <v>28</v>
      </c>
      <c r="G370" s="84">
        <v>5</v>
      </c>
      <c r="H370" s="84">
        <v>4</v>
      </c>
      <c r="I370" s="84">
        <f t="shared" si="24"/>
        <v>3.6</v>
      </c>
      <c r="J370" s="42" t="s">
        <v>27</v>
      </c>
    </row>
    <row r="371" s="1" customFormat="1" ht="36" spans="1:10">
      <c r="A371" s="42" t="s">
        <v>1179</v>
      </c>
      <c r="B371" s="42" t="s">
        <v>1180</v>
      </c>
      <c r="C371" s="42" t="s">
        <v>1118</v>
      </c>
      <c r="D371" s="46"/>
      <c r="E371" s="42"/>
      <c r="F371" s="43" t="s">
        <v>28</v>
      </c>
      <c r="G371" s="84">
        <v>5</v>
      </c>
      <c r="H371" s="84">
        <v>4</v>
      </c>
      <c r="I371" s="84">
        <f t="shared" si="24"/>
        <v>3.6</v>
      </c>
      <c r="J371" s="42" t="s">
        <v>27</v>
      </c>
    </row>
    <row r="372" s="1" customFormat="1" ht="36" spans="1:10">
      <c r="A372" s="42" t="s">
        <v>1181</v>
      </c>
      <c r="B372" s="42" t="s">
        <v>1182</v>
      </c>
      <c r="C372" s="42" t="s">
        <v>1118</v>
      </c>
      <c r="D372" s="46"/>
      <c r="E372" s="42"/>
      <c r="F372" s="43" t="s">
        <v>28</v>
      </c>
      <c r="G372" s="84">
        <v>2</v>
      </c>
      <c r="H372" s="84">
        <v>1</v>
      </c>
      <c r="I372" s="84">
        <f t="shared" si="24"/>
        <v>0.9</v>
      </c>
      <c r="J372" s="42" t="s">
        <v>27</v>
      </c>
    </row>
    <row r="373" s="1" customFormat="1" ht="36" spans="1:10">
      <c r="A373" s="42" t="s">
        <v>1183</v>
      </c>
      <c r="B373" s="42" t="s">
        <v>1184</v>
      </c>
      <c r="C373" s="42" t="s">
        <v>1185</v>
      </c>
      <c r="D373" s="46"/>
      <c r="E373" s="42"/>
      <c r="F373" s="43" t="s">
        <v>28</v>
      </c>
      <c r="G373" s="86" t="s">
        <v>91</v>
      </c>
      <c r="H373" s="84">
        <v>18</v>
      </c>
      <c r="I373" s="84">
        <f t="shared" si="24"/>
        <v>16.2</v>
      </c>
      <c r="J373" s="42" t="s">
        <v>27</v>
      </c>
    </row>
    <row r="374" s="1" customFormat="1" ht="36" spans="1:10">
      <c r="A374" s="42" t="s">
        <v>1186</v>
      </c>
      <c r="B374" s="42" t="s">
        <v>1187</v>
      </c>
      <c r="C374" s="42" t="s">
        <v>1118</v>
      </c>
      <c r="D374" s="46"/>
      <c r="E374" s="42"/>
      <c r="F374" s="43" t="s">
        <v>28</v>
      </c>
      <c r="G374" s="86" t="s">
        <v>91</v>
      </c>
      <c r="H374" s="84">
        <v>18</v>
      </c>
      <c r="I374" s="84">
        <f t="shared" si="24"/>
        <v>16.2</v>
      </c>
      <c r="J374" s="42" t="s">
        <v>27</v>
      </c>
    </row>
    <row r="375" s="1" customFormat="1" ht="36" spans="1:10">
      <c r="A375" s="42" t="s">
        <v>1188</v>
      </c>
      <c r="B375" s="42" t="s">
        <v>1189</v>
      </c>
      <c r="C375" s="42" t="s">
        <v>1185</v>
      </c>
      <c r="D375" s="46"/>
      <c r="E375" s="42"/>
      <c r="F375" s="43" t="s">
        <v>28</v>
      </c>
      <c r="G375" s="86" t="s">
        <v>91</v>
      </c>
      <c r="H375" s="84">
        <v>18</v>
      </c>
      <c r="I375" s="84">
        <f t="shared" si="24"/>
        <v>16.2</v>
      </c>
      <c r="J375" s="42" t="s">
        <v>27</v>
      </c>
    </row>
    <row r="376" s="1" customFormat="1" ht="36" spans="1:10">
      <c r="A376" s="42" t="s">
        <v>1190</v>
      </c>
      <c r="B376" s="42" t="s">
        <v>1191</v>
      </c>
      <c r="C376" s="42" t="s">
        <v>1118</v>
      </c>
      <c r="D376" s="46"/>
      <c r="E376" s="42"/>
      <c r="F376" s="43" t="s">
        <v>28</v>
      </c>
      <c r="G376" s="86" t="s">
        <v>91</v>
      </c>
      <c r="H376" s="84">
        <v>18</v>
      </c>
      <c r="I376" s="84">
        <f t="shared" si="24"/>
        <v>16.2</v>
      </c>
      <c r="J376" s="42" t="s">
        <v>27</v>
      </c>
    </row>
    <row r="377" s="1" customFormat="1" ht="36" spans="1:10">
      <c r="A377" s="42" t="s">
        <v>1192</v>
      </c>
      <c r="B377" s="42" t="s">
        <v>1193</v>
      </c>
      <c r="C377" s="42" t="s">
        <v>1185</v>
      </c>
      <c r="D377" s="46"/>
      <c r="E377" s="42"/>
      <c r="F377" s="43" t="s">
        <v>28</v>
      </c>
      <c r="G377" s="86" t="s">
        <v>80</v>
      </c>
      <c r="H377" s="84">
        <v>27</v>
      </c>
      <c r="I377" s="84">
        <f t="shared" si="24"/>
        <v>24.3</v>
      </c>
      <c r="J377" s="42" t="s">
        <v>27</v>
      </c>
    </row>
    <row r="378" s="1" customFormat="1" ht="36" spans="1:10">
      <c r="A378" s="42" t="s">
        <v>1194</v>
      </c>
      <c r="B378" s="42" t="s">
        <v>1195</v>
      </c>
      <c r="C378" s="42" t="s">
        <v>1118</v>
      </c>
      <c r="D378" s="46"/>
      <c r="E378" s="42"/>
      <c r="F378" s="43" t="s">
        <v>28</v>
      </c>
      <c r="G378" s="86" t="s">
        <v>80</v>
      </c>
      <c r="H378" s="84">
        <v>27</v>
      </c>
      <c r="I378" s="84">
        <f t="shared" si="24"/>
        <v>24.3</v>
      </c>
      <c r="J378" s="42" t="s">
        <v>27</v>
      </c>
    </row>
    <row r="379" s="1" customFormat="1" ht="36" spans="1:10">
      <c r="A379" s="42" t="s">
        <v>1196</v>
      </c>
      <c r="B379" s="42" t="s">
        <v>1197</v>
      </c>
      <c r="C379" s="42" t="s">
        <v>1118</v>
      </c>
      <c r="D379" s="46"/>
      <c r="E379" s="42"/>
      <c r="F379" s="43" t="s">
        <v>28</v>
      </c>
      <c r="G379" s="86" t="s">
        <v>80</v>
      </c>
      <c r="H379" s="84">
        <v>27</v>
      </c>
      <c r="I379" s="84">
        <f t="shared" si="24"/>
        <v>24.3</v>
      </c>
      <c r="J379" s="42" t="s">
        <v>1198</v>
      </c>
    </row>
    <row r="380" s="1" customFormat="1" ht="36" spans="1:10">
      <c r="A380" s="42" t="s">
        <v>1199</v>
      </c>
      <c r="B380" s="42" t="s">
        <v>1200</v>
      </c>
      <c r="C380" s="42" t="s">
        <v>1185</v>
      </c>
      <c r="D380" s="46"/>
      <c r="E380" s="42"/>
      <c r="F380" s="43" t="s">
        <v>28</v>
      </c>
      <c r="G380" s="86" t="s">
        <v>410</v>
      </c>
      <c r="H380" s="84">
        <v>54</v>
      </c>
      <c r="I380" s="84">
        <f t="shared" si="24"/>
        <v>48.6</v>
      </c>
      <c r="J380" s="42" t="s">
        <v>27</v>
      </c>
    </row>
    <row r="381" s="1" customFormat="1" ht="36" spans="1:10">
      <c r="A381" s="42" t="s">
        <v>1201</v>
      </c>
      <c r="B381" s="42" t="s">
        <v>1202</v>
      </c>
      <c r="C381" s="42" t="s">
        <v>1185</v>
      </c>
      <c r="D381" s="46"/>
      <c r="E381" s="42"/>
      <c r="F381" s="43" t="s">
        <v>28</v>
      </c>
      <c r="G381" s="86" t="s">
        <v>80</v>
      </c>
      <c r="H381" s="84">
        <v>27</v>
      </c>
      <c r="I381" s="84">
        <f t="shared" si="24"/>
        <v>24.3</v>
      </c>
      <c r="J381" s="87"/>
    </row>
    <row r="382" s="1" customFormat="1" ht="36" spans="1:10">
      <c r="A382" s="42" t="s">
        <v>1203</v>
      </c>
      <c r="B382" s="42" t="s">
        <v>1204</v>
      </c>
      <c r="C382" s="42" t="s">
        <v>1118</v>
      </c>
      <c r="D382" s="46"/>
      <c r="E382" s="42"/>
      <c r="F382" s="43" t="s">
        <v>28</v>
      </c>
      <c r="G382" s="86" t="s">
        <v>80</v>
      </c>
      <c r="H382" s="84">
        <v>27</v>
      </c>
      <c r="I382" s="84">
        <f t="shared" si="24"/>
        <v>24.3</v>
      </c>
      <c r="J382" s="87"/>
    </row>
    <row r="383" s="1" customFormat="1" ht="36" spans="1:10">
      <c r="A383" s="42" t="s">
        <v>1205</v>
      </c>
      <c r="B383" s="42" t="s">
        <v>1206</v>
      </c>
      <c r="C383" s="42" t="s">
        <v>1118</v>
      </c>
      <c r="D383" s="46"/>
      <c r="E383" s="42"/>
      <c r="F383" s="43" t="s">
        <v>28</v>
      </c>
      <c r="G383" s="86" t="s">
        <v>80</v>
      </c>
      <c r="H383" s="84">
        <v>27</v>
      </c>
      <c r="I383" s="84">
        <f t="shared" si="24"/>
        <v>24.3</v>
      </c>
      <c r="J383" s="87"/>
    </row>
    <row r="384" s="1" customFormat="1" ht="36" spans="1:10">
      <c r="A384" s="42" t="s">
        <v>1207</v>
      </c>
      <c r="B384" s="42" t="s">
        <v>1208</v>
      </c>
      <c r="C384" s="42" t="s">
        <v>1118</v>
      </c>
      <c r="D384" s="46"/>
      <c r="E384" s="42"/>
      <c r="F384" s="43" t="s">
        <v>28</v>
      </c>
      <c r="G384" s="86" t="s">
        <v>80</v>
      </c>
      <c r="H384" s="84">
        <v>27</v>
      </c>
      <c r="I384" s="84">
        <f t="shared" si="24"/>
        <v>24.3</v>
      </c>
      <c r="J384" s="87"/>
    </row>
    <row r="385" s="1" customFormat="1" ht="36" spans="1:10">
      <c r="A385" s="42" t="s">
        <v>1209</v>
      </c>
      <c r="B385" s="42" t="s">
        <v>1210</v>
      </c>
      <c r="C385" s="42" t="s">
        <v>1118</v>
      </c>
      <c r="D385" s="46"/>
      <c r="E385" s="42"/>
      <c r="F385" s="43" t="s">
        <v>28</v>
      </c>
      <c r="G385" s="86" t="s">
        <v>80</v>
      </c>
      <c r="H385" s="84">
        <v>27</v>
      </c>
      <c r="I385" s="84">
        <f t="shared" si="24"/>
        <v>24.3</v>
      </c>
      <c r="J385" s="87"/>
    </row>
    <row r="386" s="1" customFormat="1" ht="36" spans="1:10">
      <c r="A386" s="42" t="s">
        <v>1211</v>
      </c>
      <c r="B386" s="42" t="s">
        <v>1212</v>
      </c>
      <c r="C386" s="42" t="s">
        <v>1185</v>
      </c>
      <c r="D386" s="46"/>
      <c r="E386" s="42"/>
      <c r="F386" s="43" t="s">
        <v>28</v>
      </c>
      <c r="G386" s="86" t="s">
        <v>80</v>
      </c>
      <c r="H386" s="84">
        <v>27</v>
      </c>
      <c r="I386" s="84">
        <f t="shared" si="24"/>
        <v>24.3</v>
      </c>
      <c r="J386" s="87"/>
    </row>
    <row r="387" s="1" customFormat="1" ht="36" spans="1:10">
      <c r="A387" s="42" t="s">
        <v>1213</v>
      </c>
      <c r="B387" s="42" t="s">
        <v>1214</v>
      </c>
      <c r="C387" s="42" t="s">
        <v>1185</v>
      </c>
      <c r="D387" s="46"/>
      <c r="E387" s="42"/>
      <c r="F387" s="43" t="s">
        <v>28</v>
      </c>
      <c r="G387" s="86" t="s">
        <v>80</v>
      </c>
      <c r="H387" s="84">
        <v>27</v>
      </c>
      <c r="I387" s="84">
        <f t="shared" si="24"/>
        <v>24.3</v>
      </c>
      <c r="J387" s="87"/>
    </row>
    <row r="388" s="1" customFormat="1" ht="36" spans="1:10">
      <c r="A388" s="42" t="s">
        <v>1215</v>
      </c>
      <c r="B388" s="42" t="s">
        <v>1216</v>
      </c>
      <c r="C388" s="42" t="s">
        <v>1118</v>
      </c>
      <c r="D388" s="46"/>
      <c r="E388" s="42"/>
      <c r="F388" s="43" t="s">
        <v>28</v>
      </c>
      <c r="G388" s="86" t="s">
        <v>80</v>
      </c>
      <c r="H388" s="84">
        <v>27</v>
      </c>
      <c r="I388" s="84">
        <f t="shared" si="24"/>
        <v>24.3</v>
      </c>
      <c r="J388" s="42" t="s">
        <v>1198</v>
      </c>
    </row>
    <row r="389" s="1" customFormat="1" ht="36" spans="1:10">
      <c r="A389" s="42" t="s">
        <v>1217</v>
      </c>
      <c r="B389" s="42" t="s">
        <v>1218</v>
      </c>
      <c r="C389" s="42" t="s">
        <v>1118</v>
      </c>
      <c r="D389" s="46"/>
      <c r="E389" s="42"/>
      <c r="F389" s="43" t="s">
        <v>28</v>
      </c>
      <c r="G389" s="86" t="s">
        <v>80</v>
      </c>
      <c r="H389" s="84">
        <v>27</v>
      </c>
      <c r="I389" s="84">
        <f t="shared" si="24"/>
        <v>24.3</v>
      </c>
      <c r="J389" s="87"/>
    </row>
    <row r="390" s="1" customFormat="1" ht="36" spans="1:10">
      <c r="A390" s="42" t="s">
        <v>1219</v>
      </c>
      <c r="B390" s="42" t="s">
        <v>1220</v>
      </c>
      <c r="C390" s="42" t="s">
        <v>1118</v>
      </c>
      <c r="D390" s="46"/>
      <c r="E390" s="42"/>
      <c r="F390" s="43" t="s">
        <v>28</v>
      </c>
      <c r="G390" s="86" t="s">
        <v>80</v>
      </c>
      <c r="H390" s="84">
        <v>27</v>
      </c>
      <c r="I390" s="84">
        <f t="shared" si="24"/>
        <v>24.3</v>
      </c>
      <c r="J390" s="42" t="s">
        <v>1198</v>
      </c>
    </row>
    <row r="391" s="1" customFormat="1" ht="36" spans="1:10">
      <c r="A391" s="42" t="s">
        <v>1221</v>
      </c>
      <c r="B391" s="42" t="s">
        <v>1222</v>
      </c>
      <c r="C391" s="42" t="s">
        <v>1118</v>
      </c>
      <c r="D391" s="46"/>
      <c r="E391" s="42"/>
      <c r="F391" s="43" t="s">
        <v>28</v>
      </c>
      <c r="G391" s="86" t="s">
        <v>80</v>
      </c>
      <c r="H391" s="84">
        <v>27</v>
      </c>
      <c r="I391" s="84">
        <f t="shared" si="24"/>
        <v>24.3</v>
      </c>
      <c r="J391" s="87"/>
    </row>
    <row r="392" s="1" customFormat="1" ht="36" spans="1:10">
      <c r="A392" s="42" t="s">
        <v>1223</v>
      </c>
      <c r="B392" s="42" t="s">
        <v>1224</v>
      </c>
      <c r="C392" s="42" t="s">
        <v>1225</v>
      </c>
      <c r="D392" s="46"/>
      <c r="E392" s="42"/>
      <c r="F392" s="43" t="s">
        <v>770</v>
      </c>
      <c r="G392" s="86" t="s">
        <v>80</v>
      </c>
      <c r="H392" s="84">
        <v>27</v>
      </c>
      <c r="I392" s="84">
        <f t="shared" si="24"/>
        <v>24.3</v>
      </c>
      <c r="J392" s="87"/>
    </row>
    <row r="393" s="1" customFormat="1" ht="36" spans="1:10">
      <c r="A393" s="42" t="s">
        <v>1226</v>
      </c>
      <c r="B393" s="42" t="s">
        <v>1227</v>
      </c>
      <c r="C393" s="42" t="s">
        <v>1118</v>
      </c>
      <c r="D393" s="46"/>
      <c r="E393" s="42"/>
      <c r="F393" s="43" t="s">
        <v>28</v>
      </c>
      <c r="G393" s="86" t="s">
        <v>80</v>
      </c>
      <c r="H393" s="84">
        <v>27</v>
      </c>
      <c r="I393" s="84">
        <f t="shared" si="24"/>
        <v>24.3</v>
      </c>
      <c r="J393" s="42" t="s">
        <v>1198</v>
      </c>
    </row>
    <row r="394" s="1" customFormat="1" ht="36" spans="1:10">
      <c r="A394" s="42" t="s">
        <v>1228</v>
      </c>
      <c r="B394" s="42" t="s">
        <v>1229</v>
      </c>
      <c r="C394" s="42" t="s">
        <v>1118</v>
      </c>
      <c r="D394" s="46"/>
      <c r="E394" s="42"/>
      <c r="F394" s="43" t="s">
        <v>28</v>
      </c>
      <c r="G394" s="86" t="s">
        <v>309</v>
      </c>
      <c r="H394" s="84">
        <v>22</v>
      </c>
      <c r="I394" s="84">
        <f t="shared" si="24"/>
        <v>19.8</v>
      </c>
      <c r="J394" s="87" t="s">
        <v>1230</v>
      </c>
    </row>
    <row r="395" s="1" customFormat="1" ht="36" spans="1:10">
      <c r="A395" s="42" t="s">
        <v>1231</v>
      </c>
      <c r="B395" s="42" t="s">
        <v>1232</v>
      </c>
      <c r="C395" s="42" t="s">
        <v>1118</v>
      </c>
      <c r="D395" s="46"/>
      <c r="E395" s="42"/>
      <c r="F395" s="43" t="s">
        <v>28</v>
      </c>
      <c r="G395" s="84">
        <v>40</v>
      </c>
      <c r="H395" s="84">
        <v>36</v>
      </c>
      <c r="I395" s="84">
        <f t="shared" si="24"/>
        <v>32.4</v>
      </c>
      <c r="J395" s="87" t="s">
        <v>1233</v>
      </c>
    </row>
    <row r="396" s="1" customFormat="1" ht="24" spans="1:10">
      <c r="A396" s="42" t="s">
        <v>1234</v>
      </c>
      <c r="B396" s="42" t="s">
        <v>1235</v>
      </c>
      <c r="C396" s="42" t="s">
        <v>1236</v>
      </c>
      <c r="D396" s="46"/>
      <c r="E396" s="42"/>
      <c r="F396" s="43" t="s">
        <v>28</v>
      </c>
      <c r="G396" s="86" t="s">
        <v>466</v>
      </c>
      <c r="H396" s="84">
        <v>5</v>
      </c>
      <c r="I396" s="84">
        <f t="shared" si="24"/>
        <v>4.5</v>
      </c>
      <c r="J396" s="87"/>
    </row>
    <row r="397" s="1" customFormat="1" ht="24" spans="1:10">
      <c r="A397" s="42" t="s">
        <v>1237</v>
      </c>
      <c r="B397" s="42" t="s">
        <v>1238</v>
      </c>
      <c r="C397" s="42" t="s">
        <v>1236</v>
      </c>
      <c r="D397" s="46"/>
      <c r="E397" s="42"/>
      <c r="F397" s="43" t="s">
        <v>28</v>
      </c>
      <c r="G397" s="86" t="s">
        <v>91</v>
      </c>
      <c r="H397" s="84">
        <v>18</v>
      </c>
      <c r="I397" s="84">
        <f t="shared" si="24"/>
        <v>16.2</v>
      </c>
      <c r="J397" s="87"/>
    </row>
    <row r="398" s="1" customFormat="1" ht="36" spans="1:10">
      <c r="A398" s="42" t="s">
        <v>1239</v>
      </c>
      <c r="B398" s="42" t="s">
        <v>1240</v>
      </c>
      <c r="C398" s="42" t="s">
        <v>1118</v>
      </c>
      <c r="D398" s="46"/>
      <c r="E398" s="42"/>
      <c r="F398" s="43" t="s">
        <v>28</v>
      </c>
      <c r="G398" s="86" t="s">
        <v>287</v>
      </c>
      <c r="H398" s="84">
        <v>14</v>
      </c>
      <c r="I398" s="84">
        <f t="shared" si="24"/>
        <v>12.6</v>
      </c>
      <c r="J398" s="87"/>
    </row>
    <row r="399" s="1" customFormat="1" ht="36" spans="1:10">
      <c r="A399" s="42" t="s">
        <v>1241</v>
      </c>
      <c r="B399" s="42" t="s">
        <v>1242</v>
      </c>
      <c r="C399" s="42" t="s">
        <v>1118</v>
      </c>
      <c r="D399" s="46"/>
      <c r="E399" s="42"/>
      <c r="F399" s="43" t="s">
        <v>28</v>
      </c>
      <c r="G399" s="86" t="s">
        <v>287</v>
      </c>
      <c r="H399" s="84">
        <v>14</v>
      </c>
      <c r="I399" s="84">
        <f t="shared" si="24"/>
        <v>12.6</v>
      </c>
      <c r="J399" s="87"/>
    </row>
    <row r="400" s="1" customFormat="1" ht="36" spans="1:10">
      <c r="A400" s="42" t="s">
        <v>1243</v>
      </c>
      <c r="B400" s="42" t="s">
        <v>1244</v>
      </c>
      <c r="C400" s="42" t="s">
        <v>1118</v>
      </c>
      <c r="D400" s="46"/>
      <c r="E400" s="42"/>
      <c r="F400" s="43" t="s">
        <v>28</v>
      </c>
      <c r="G400" s="86" t="s">
        <v>410</v>
      </c>
      <c r="H400" s="84">
        <v>54</v>
      </c>
      <c r="I400" s="84">
        <f t="shared" si="24"/>
        <v>48.6</v>
      </c>
      <c r="J400" s="87"/>
    </row>
    <row r="401" s="1" customFormat="1" ht="36" spans="1:10">
      <c r="A401" s="42" t="s">
        <v>1245</v>
      </c>
      <c r="B401" s="42" t="s">
        <v>1246</v>
      </c>
      <c r="C401" s="42" t="s">
        <v>1118</v>
      </c>
      <c r="D401" s="46"/>
      <c r="E401" s="42"/>
      <c r="F401" s="43" t="s">
        <v>28</v>
      </c>
      <c r="G401" s="86" t="s">
        <v>80</v>
      </c>
      <c r="H401" s="84">
        <v>27</v>
      </c>
      <c r="I401" s="84">
        <f t="shared" si="24"/>
        <v>24.3</v>
      </c>
      <c r="J401" s="87"/>
    </row>
    <row r="402" s="1" customFormat="1" ht="36" spans="1:10">
      <c r="A402" s="42" t="s">
        <v>1247</v>
      </c>
      <c r="B402" s="42" t="s">
        <v>1248</v>
      </c>
      <c r="C402" s="42" t="s">
        <v>1249</v>
      </c>
      <c r="D402" s="46"/>
      <c r="E402" s="42"/>
      <c r="F402" s="43" t="s">
        <v>28</v>
      </c>
      <c r="G402" s="86" t="s">
        <v>287</v>
      </c>
      <c r="H402" s="84">
        <v>14</v>
      </c>
      <c r="I402" s="84">
        <f t="shared" si="24"/>
        <v>12.6</v>
      </c>
      <c r="J402" s="87"/>
    </row>
    <row r="403" s="1" customFormat="1" ht="36" spans="1:10">
      <c r="A403" s="42" t="s">
        <v>1250</v>
      </c>
      <c r="B403" s="42" t="s">
        <v>1251</v>
      </c>
      <c r="C403" s="42" t="s">
        <v>1118</v>
      </c>
      <c r="D403" s="46" t="s">
        <v>1252</v>
      </c>
      <c r="E403" s="42"/>
      <c r="F403" s="43" t="s">
        <v>28</v>
      </c>
      <c r="G403" s="57">
        <v>260</v>
      </c>
      <c r="H403" s="84">
        <v>234</v>
      </c>
      <c r="I403" s="84">
        <f t="shared" si="24"/>
        <v>210.6</v>
      </c>
      <c r="J403" s="87"/>
    </row>
    <row r="404" s="1" customFormat="1" ht="36" spans="1:10">
      <c r="A404" s="61" t="s">
        <v>1253</v>
      </c>
      <c r="B404" s="88" t="s">
        <v>1254</v>
      </c>
      <c r="C404" s="89" t="s">
        <v>1255</v>
      </c>
      <c r="D404" s="88"/>
      <c r="E404" s="88"/>
      <c r="F404" s="90" t="s">
        <v>770</v>
      </c>
      <c r="G404" s="91">
        <v>95</v>
      </c>
      <c r="H404" s="44">
        <f>G404*0.9</f>
        <v>85.5</v>
      </c>
      <c r="I404" s="84">
        <f t="shared" si="24"/>
        <v>76.95</v>
      </c>
      <c r="J404" s="87"/>
    </row>
    <row r="405" s="1" customFormat="1" ht="14" spans="1:10">
      <c r="A405" s="80" t="s">
        <v>1256</v>
      </c>
      <c r="B405" s="80" t="s">
        <v>1257</v>
      </c>
      <c r="C405" s="80"/>
      <c r="D405" s="80"/>
      <c r="E405" s="80"/>
      <c r="F405" s="81"/>
      <c r="G405" s="81"/>
      <c r="H405" s="85"/>
      <c r="I405" s="84"/>
      <c r="J405" s="92"/>
    </row>
    <row r="406" s="1" customFormat="1" ht="36" spans="1:10">
      <c r="A406" s="42" t="s">
        <v>1258</v>
      </c>
      <c r="B406" s="42" t="s">
        <v>1259</v>
      </c>
      <c r="C406" s="42" t="s">
        <v>1260</v>
      </c>
      <c r="D406" s="46"/>
      <c r="E406" s="42"/>
      <c r="F406" s="43" t="s">
        <v>28</v>
      </c>
      <c r="G406" s="84">
        <v>12</v>
      </c>
      <c r="H406" s="84">
        <v>11</v>
      </c>
      <c r="I406" s="84">
        <f t="shared" si="24"/>
        <v>9.9</v>
      </c>
      <c r="J406" s="87"/>
    </row>
    <row r="407" s="1" customFormat="1" ht="36" spans="1:10">
      <c r="A407" s="42" t="s">
        <v>1261</v>
      </c>
      <c r="B407" s="42" t="s">
        <v>1262</v>
      </c>
      <c r="C407" s="42" t="s">
        <v>1263</v>
      </c>
      <c r="D407" s="46"/>
      <c r="E407" s="42"/>
      <c r="F407" s="43" t="s">
        <v>28</v>
      </c>
      <c r="G407" s="84">
        <v>12</v>
      </c>
      <c r="H407" s="84">
        <v>11</v>
      </c>
      <c r="I407" s="84">
        <f t="shared" si="24"/>
        <v>9.9</v>
      </c>
      <c r="J407" s="87"/>
    </row>
    <row r="408" s="1" customFormat="1" ht="24" spans="1:10">
      <c r="A408" s="42" t="s">
        <v>1264</v>
      </c>
      <c r="B408" s="42" t="s">
        <v>1265</v>
      </c>
      <c r="C408" s="42" t="s">
        <v>1236</v>
      </c>
      <c r="D408" s="46"/>
      <c r="E408" s="42"/>
      <c r="F408" s="43" t="s">
        <v>28</v>
      </c>
      <c r="G408" s="84">
        <v>10</v>
      </c>
      <c r="H408" s="84">
        <v>9</v>
      </c>
      <c r="I408" s="84">
        <f t="shared" si="24"/>
        <v>8.1</v>
      </c>
      <c r="J408" s="87"/>
    </row>
    <row r="409" s="1" customFormat="1" ht="24" spans="1:10">
      <c r="A409" s="67" t="s">
        <v>1266</v>
      </c>
      <c r="B409" s="67" t="s">
        <v>1267</v>
      </c>
      <c r="C409" s="67"/>
      <c r="D409" s="80"/>
      <c r="E409" s="80"/>
      <c r="F409" s="74"/>
      <c r="G409" s="81"/>
      <c r="H409" s="85"/>
      <c r="I409" s="84"/>
      <c r="J409" s="92"/>
    </row>
    <row r="410" s="1" customFormat="1" ht="48" spans="1:10">
      <c r="A410" s="42" t="s">
        <v>1268</v>
      </c>
      <c r="B410" s="42" t="s">
        <v>1269</v>
      </c>
      <c r="C410" s="42" t="s">
        <v>1270</v>
      </c>
      <c r="D410" s="46"/>
      <c r="E410" s="42"/>
      <c r="F410" s="43" t="s">
        <v>28</v>
      </c>
      <c r="G410" s="84">
        <v>6</v>
      </c>
      <c r="H410" s="84">
        <v>5</v>
      </c>
      <c r="I410" s="84">
        <f>SUM(H410*0.9)</f>
        <v>4.5</v>
      </c>
      <c r="J410" s="87" t="s">
        <v>1271</v>
      </c>
    </row>
    <row r="411" s="1" customFormat="1" ht="48" spans="1:10">
      <c r="A411" s="42" t="s">
        <v>1272</v>
      </c>
      <c r="B411" s="42" t="s">
        <v>1273</v>
      </c>
      <c r="C411" s="42" t="s">
        <v>1274</v>
      </c>
      <c r="D411" s="46"/>
      <c r="E411" s="42"/>
      <c r="F411" s="43" t="s">
        <v>28</v>
      </c>
      <c r="G411" s="84">
        <v>6</v>
      </c>
      <c r="H411" s="84">
        <v>5</v>
      </c>
      <c r="I411" s="84">
        <f>SUM(H411*0.9)</f>
        <v>4.5</v>
      </c>
      <c r="J411" s="87" t="s">
        <v>1271</v>
      </c>
    </row>
    <row r="412" s="1" customFormat="1" ht="48" spans="1:10">
      <c r="A412" s="42" t="s">
        <v>1275</v>
      </c>
      <c r="B412" s="42" t="s">
        <v>1276</v>
      </c>
      <c r="C412" s="42" t="s">
        <v>1277</v>
      </c>
      <c r="D412" s="46"/>
      <c r="E412" s="42"/>
      <c r="F412" s="43" t="s">
        <v>770</v>
      </c>
      <c r="G412" s="86" t="s">
        <v>287</v>
      </c>
      <c r="H412" s="84">
        <v>14</v>
      </c>
      <c r="I412" s="84">
        <f t="shared" ref="I412:I435" si="25">SUM(H412*0.9)</f>
        <v>12.6</v>
      </c>
      <c r="J412" s="87" t="s">
        <v>1271</v>
      </c>
    </row>
    <row r="413" s="1" customFormat="1" ht="48" spans="1:10">
      <c r="A413" s="42" t="s">
        <v>1278</v>
      </c>
      <c r="B413" s="42" t="s">
        <v>1279</v>
      </c>
      <c r="C413" s="42" t="s">
        <v>1280</v>
      </c>
      <c r="D413" s="46"/>
      <c r="E413" s="42"/>
      <c r="F413" s="43" t="s">
        <v>770</v>
      </c>
      <c r="G413" s="86" t="s">
        <v>287</v>
      </c>
      <c r="H413" s="84">
        <v>14</v>
      </c>
      <c r="I413" s="84">
        <f t="shared" si="25"/>
        <v>12.6</v>
      </c>
      <c r="J413" s="87" t="s">
        <v>1271</v>
      </c>
    </row>
    <row r="414" s="1" customFormat="1" ht="48" spans="1:10">
      <c r="A414" s="42" t="s">
        <v>1281</v>
      </c>
      <c r="B414" s="42" t="s">
        <v>1282</v>
      </c>
      <c r="C414" s="42" t="s">
        <v>1283</v>
      </c>
      <c r="D414" s="46"/>
      <c r="E414" s="42"/>
      <c r="F414" s="43" t="s">
        <v>770</v>
      </c>
      <c r="G414" s="84">
        <v>15</v>
      </c>
      <c r="H414" s="84">
        <v>14</v>
      </c>
      <c r="I414" s="84">
        <f t="shared" si="25"/>
        <v>12.6</v>
      </c>
      <c r="J414" s="87" t="s">
        <v>1271</v>
      </c>
    </row>
    <row r="415" s="1" customFormat="1" ht="36" spans="1:10">
      <c r="A415" s="42" t="s">
        <v>1284</v>
      </c>
      <c r="B415" s="42" t="s">
        <v>1285</v>
      </c>
      <c r="C415" s="42" t="s">
        <v>1286</v>
      </c>
      <c r="D415" s="46"/>
      <c r="E415" s="42"/>
      <c r="F415" s="43" t="s">
        <v>28</v>
      </c>
      <c r="G415" s="84">
        <v>15</v>
      </c>
      <c r="H415" s="84">
        <v>14</v>
      </c>
      <c r="I415" s="84">
        <f t="shared" si="25"/>
        <v>12.6</v>
      </c>
      <c r="J415" s="87"/>
    </row>
    <row r="416" s="1" customFormat="1" ht="36" spans="1:10">
      <c r="A416" s="42" t="s">
        <v>1287</v>
      </c>
      <c r="B416" s="42" t="s">
        <v>1288</v>
      </c>
      <c r="C416" s="42" t="s">
        <v>1286</v>
      </c>
      <c r="D416" s="46"/>
      <c r="E416" s="42"/>
      <c r="F416" s="43" t="s">
        <v>28</v>
      </c>
      <c r="G416" s="84">
        <v>15</v>
      </c>
      <c r="H416" s="84">
        <v>14</v>
      </c>
      <c r="I416" s="84">
        <f t="shared" si="25"/>
        <v>12.6</v>
      </c>
      <c r="J416" s="87"/>
    </row>
    <row r="417" s="1" customFormat="1" ht="36" spans="1:10">
      <c r="A417" s="42" t="s">
        <v>1289</v>
      </c>
      <c r="B417" s="42" t="s">
        <v>1290</v>
      </c>
      <c r="C417" s="42" t="s">
        <v>1286</v>
      </c>
      <c r="D417" s="46"/>
      <c r="E417" s="42"/>
      <c r="F417" s="43" t="s">
        <v>28</v>
      </c>
      <c r="G417" s="84">
        <v>15</v>
      </c>
      <c r="H417" s="84">
        <v>14</v>
      </c>
      <c r="I417" s="84">
        <f t="shared" si="25"/>
        <v>12.6</v>
      </c>
      <c r="J417" s="87"/>
    </row>
    <row r="418" s="1" customFormat="1" ht="36" spans="1:10">
      <c r="A418" s="42" t="s">
        <v>1291</v>
      </c>
      <c r="B418" s="42" t="s">
        <v>1292</v>
      </c>
      <c r="C418" s="42" t="s">
        <v>1286</v>
      </c>
      <c r="D418" s="46"/>
      <c r="E418" s="42"/>
      <c r="F418" s="43" t="s">
        <v>28</v>
      </c>
      <c r="G418" s="84">
        <v>15</v>
      </c>
      <c r="H418" s="84">
        <v>14</v>
      </c>
      <c r="I418" s="84">
        <f t="shared" si="25"/>
        <v>12.6</v>
      </c>
      <c r="J418" s="87"/>
    </row>
    <row r="419" s="1" customFormat="1" ht="48" spans="1:10">
      <c r="A419" s="42" t="s">
        <v>1293</v>
      </c>
      <c r="B419" s="42" t="s">
        <v>1294</v>
      </c>
      <c r="C419" s="42" t="s">
        <v>1295</v>
      </c>
      <c r="D419" s="46"/>
      <c r="E419" s="42"/>
      <c r="F419" s="43" t="s">
        <v>28</v>
      </c>
      <c r="G419" s="84">
        <v>15</v>
      </c>
      <c r="H419" s="84">
        <v>14</v>
      </c>
      <c r="I419" s="84">
        <f t="shared" si="25"/>
        <v>12.6</v>
      </c>
      <c r="J419" s="87"/>
    </row>
    <row r="420" s="1" customFormat="1" ht="60" spans="1:10">
      <c r="A420" s="42" t="s">
        <v>1296</v>
      </c>
      <c r="B420" s="42" t="s">
        <v>1297</v>
      </c>
      <c r="C420" s="42" t="s">
        <v>1298</v>
      </c>
      <c r="D420" s="46"/>
      <c r="E420" s="42"/>
      <c r="F420" s="43" t="s">
        <v>1299</v>
      </c>
      <c r="G420" s="84">
        <v>40</v>
      </c>
      <c r="H420" s="84">
        <v>36</v>
      </c>
      <c r="I420" s="84">
        <f t="shared" si="25"/>
        <v>32.4</v>
      </c>
      <c r="J420" s="87" t="s">
        <v>1300</v>
      </c>
    </row>
    <row r="421" s="1" customFormat="1" ht="36" spans="1:10">
      <c r="A421" s="42" t="s">
        <v>1301</v>
      </c>
      <c r="B421" s="42" t="s">
        <v>1302</v>
      </c>
      <c r="C421" s="42" t="s">
        <v>1286</v>
      </c>
      <c r="D421" s="46"/>
      <c r="E421" s="42"/>
      <c r="F421" s="43" t="s">
        <v>770</v>
      </c>
      <c r="G421" s="84">
        <v>50</v>
      </c>
      <c r="H421" s="84">
        <v>45</v>
      </c>
      <c r="I421" s="84">
        <f t="shared" si="25"/>
        <v>40.5</v>
      </c>
      <c r="J421" s="87"/>
    </row>
    <row r="422" s="1" customFormat="1" ht="36" spans="1:10">
      <c r="A422" s="42" t="s">
        <v>1303</v>
      </c>
      <c r="B422" s="42" t="s">
        <v>1304</v>
      </c>
      <c r="C422" s="42" t="s">
        <v>1286</v>
      </c>
      <c r="D422" s="46"/>
      <c r="E422" s="42"/>
      <c r="F422" s="43" t="s">
        <v>28</v>
      </c>
      <c r="G422" s="84">
        <v>50</v>
      </c>
      <c r="H422" s="84">
        <v>45</v>
      </c>
      <c r="I422" s="84">
        <f t="shared" si="25"/>
        <v>40.5</v>
      </c>
      <c r="J422" s="87" t="s">
        <v>1305</v>
      </c>
    </row>
    <row r="423" s="1" customFormat="1" ht="48" spans="1:10">
      <c r="A423" s="42" t="s">
        <v>1306</v>
      </c>
      <c r="B423" s="42" t="s">
        <v>1307</v>
      </c>
      <c r="C423" s="42" t="s">
        <v>1308</v>
      </c>
      <c r="D423" s="46"/>
      <c r="E423" s="42"/>
      <c r="F423" s="43" t="s">
        <v>28</v>
      </c>
      <c r="G423" s="86" t="s">
        <v>91</v>
      </c>
      <c r="H423" s="84">
        <v>18</v>
      </c>
      <c r="I423" s="84">
        <f t="shared" si="25"/>
        <v>16.2</v>
      </c>
      <c r="J423" s="87"/>
    </row>
    <row r="424" s="1" customFormat="1" ht="48" spans="1:10">
      <c r="A424" s="42" t="s">
        <v>1309</v>
      </c>
      <c r="B424" s="42" t="s">
        <v>1310</v>
      </c>
      <c r="C424" s="42" t="s">
        <v>1308</v>
      </c>
      <c r="D424" s="46"/>
      <c r="E424" s="42"/>
      <c r="F424" s="43" t="s">
        <v>28</v>
      </c>
      <c r="G424" s="86" t="s">
        <v>91</v>
      </c>
      <c r="H424" s="84">
        <v>18</v>
      </c>
      <c r="I424" s="84">
        <f t="shared" si="25"/>
        <v>16.2</v>
      </c>
      <c r="J424" s="87"/>
    </row>
    <row r="425" s="1" customFormat="1" ht="48" spans="1:10">
      <c r="A425" s="42" t="s">
        <v>1311</v>
      </c>
      <c r="B425" s="42" t="s">
        <v>1312</v>
      </c>
      <c r="C425" s="42" t="s">
        <v>1313</v>
      </c>
      <c r="D425" s="46"/>
      <c r="E425" s="42"/>
      <c r="F425" s="43" t="s">
        <v>28</v>
      </c>
      <c r="G425" s="86" t="s">
        <v>91</v>
      </c>
      <c r="H425" s="84">
        <v>18</v>
      </c>
      <c r="I425" s="84">
        <f t="shared" si="25"/>
        <v>16.2</v>
      </c>
      <c r="J425" s="87"/>
    </row>
    <row r="426" s="1" customFormat="1" ht="48" spans="1:10">
      <c r="A426" s="42" t="s">
        <v>1314</v>
      </c>
      <c r="B426" s="42" t="s">
        <v>1315</v>
      </c>
      <c r="C426" s="42" t="s">
        <v>1313</v>
      </c>
      <c r="D426" s="46"/>
      <c r="E426" s="42"/>
      <c r="F426" s="43" t="s">
        <v>28</v>
      </c>
      <c r="G426" s="86" t="s">
        <v>91</v>
      </c>
      <c r="H426" s="84">
        <v>18</v>
      </c>
      <c r="I426" s="84">
        <f t="shared" si="25"/>
        <v>16.2</v>
      </c>
      <c r="J426" s="87"/>
    </row>
    <row r="427" s="1" customFormat="1" ht="48" spans="1:10">
      <c r="A427" s="42" t="s">
        <v>1316</v>
      </c>
      <c r="B427" s="42" t="s">
        <v>1317</v>
      </c>
      <c r="C427" s="42" t="s">
        <v>1318</v>
      </c>
      <c r="D427" s="46"/>
      <c r="E427" s="42"/>
      <c r="F427" s="43" t="s">
        <v>28</v>
      </c>
      <c r="G427" s="86" t="s">
        <v>91</v>
      </c>
      <c r="H427" s="84">
        <v>18</v>
      </c>
      <c r="I427" s="84">
        <f t="shared" si="25"/>
        <v>16.2</v>
      </c>
      <c r="J427" s="87"/>
    </row>
    <row r="428" s="1" customFormat="1" ht="48" spans="1:10">
      <c r="A428" s="42" t="s">
        <v>1319</v>
      </c>
      <c r="B428" s="42" t="s">
        <v>1320</v>
      </c>
      <c r="C428" s="42" t="s">
        <v>1318</v>
      </c>
      <c r="D428" s="46"/>
      <c r="E428" s="42"/>
      <c r="F428" s="43" t="s">
        <v>28</v>
      </c>
      <c r="G428" s="86" t="s">
        <v>91</v>
      </c>
      <c r="H428" s="84">
        <v>18</v>
      </c>
      <c r="I428" s="84">
        <f t="shared" si="25"/>
        <v>16.2</v>
      </c>
      <c r="J428" s="87"/>
    </row>
    <row r="429" s="1" customFormat="1" ht="48" spans="1:10">
      <c r="A429" s="42" t="s">
        <v>1321</v>
      </c>
      <c r="B429" s="42" t="s">
        <v>1322</v>
      </c>
      <c r="C429" s="42" t="s">
        <v>1323</v>
      </c>
      <c r="D429" s="46"/>
      <c r="E429" s="42"/>
      <c r="F429" s="43" t="s">
        <v>28</v>
      </c>
      <c r="G429" s="84">
        <v>6</v>
      </c>
      <c r="H429" s="84">
        <v>5</v>
      </c>
      <c r="I429" s="84">
        <f t="shared" si="25"/>
        <v>4.5</v>
      </c>
      <c r="J429" s="87"/>
    </row>
    <row r="430" s="1" customFormat="1" ht="48" spans="1:10">
      <c r="A430" s="42" t="s">
        <v>1324</v>
      </c>
      <c r="B430" s="42" t="s">
        <v>1325</v>
      </c>
      <c r="C430" s="42" t="s">
        <v>1326</v>
      </c>
      <c r="D430" s="46"/>
      <c r="E430" s="42"/>
      <c r="F430" s="43" t="s">
        <v>28</v>
      </c>
      <c r="G430" s="84">
        <v>12</v>
      </c>
      <c r="H430" s="84">
        <v>11</v>
      </c>
      <c r="I430" s="84">
        <f t="shared" si="25"/>
        <v>9.9</v>
      </c>
      <c r="J430" s="87" t="s">
        <v>1271</v>
      </c>
    </row>
    <row r="431" s="1" customFormat="1" ht="72" spans="1:10">
      <c r="A431" s="42" t="s">
        <v>1327</v>
      </c>
      <c r="B431" s="42" t="s">
        <v>1328</v>
      </c>
      <c r="C431" s="42" t="s">
        <v>1329</v>
      </c>
      <c r="D431" s="46"/>
      <c r="E431" s="42"/>
      <c r="F431" s="43" t="s">
        <v>770</v>
      </c>
      <c r="G431" s="84">
        <v>25</v>
      </c>
      <c r="H431" s="84">
        <v>23</v>
      </c>
      <c r="I431" s="84">
        <f t="shared" si="25"/>
        <v>20.7</v>
      </c>
      <c r="J431" s="87" t="s">
        <v>1330</v>
      </c>
    </row>
    <row r="432" s="1" customFormat="1" ht="48" spans="1:10">
      <c r="A432" s="42" t="s">
        <v>1331</v>
      </c>
      <c r="B432" s="42" t="s">
        <v>1332</v>
      </c>
      <c r="C432" s="42" t="s">
        <v>1333</v>
      </c>
      <c r="D432" s="46"/>
      <c r="E432" s="42"/>
      <c r="F432" s="43" t="s">
        <v>28</v>
      </c>
      <c r="G432" s="86" t="s">
        <v>80</v>
      </c>
      <c r="H432" s="84">
        <v>27</v>
      </c>
      <c r="I432" s="84">
        <f t="shared" si="25"/>
        <v>24.3</v>
      </c>
      <c r="J432" s="87"/>
    </row>
    <row r="433" s="1" customFormat="1" ht="36" spans="1:10">
      <c r="A433" s="42" t="s">
        <v>1334</v>
      </c>
      <c r="B433" s="42" t="s">
        <v>1335</v>
      </c>
      <c r="C433" s="42" t="s">
        <v>1336</v>
      </c>
      <c r="D433" s="46"/>
      <c r="E433" s="42"/>
      <c r="F433" s="43" t="s">
        <v>28</v>
      </c>
      <c r="G433" s="84">
        <v>30</v>
      </c>
      <c r="H433" s="84">
        <v>27</v>
      </c>
      <c r="I433" s="84">
        <f t="shared" si="25"/>
        <v>24.3</v>
      </c>
      <c r="J433" s="87"/>
    </row>
    <row r="434" s="1" customFormat="1" ht="36" spans="1:10">
      <c r="A434" s="42" t="s">
        <v>1337</v>
      </c>
      <c r="B434" s="42" t="s">
        <v>1338</v>
      </c>
      <c r="C434" s="42" t="s">
        <v>1339</v>
      </c>
      <c r="D434" s="46"/>
      <c r="E434" s="42"/>
      <c r="F434" s="43" t="s">
        <v>28</v>
      </c>
      <c r="G434" s="84">
        <v>200</v>
      </c>
      <c r="H434" s="84">
        <v>180</v>
      </c>
      <c r="I434" s="84">
        <f t="shared" si="25"/>
        <v>162</v>
      </c>
      <c r="J434" s="87"/>
    </row>
    <row r="435" s="1" customFormat="1" ht="36" spans="1:10">
      <c r="A435" s="42" t="s">
        <v>1340</v>
      </c>
      <c r="B435" s="42" t="s">
        <v>1341</v>
      </c>
      <c r="C435" s="42" t="s">
        <v>1342</v>
      </c>
      <c r="D435" s="46"/>
      <c r="E435" s="42"/>
      <c r="F435" s="43" t="s">
        <v>28</v>
      </c>
      <c r="G435" s="84">
        <v>200</v>
      </c>
      <c r="H435" s="84">
        <v>180</v>
      </c>
      <c r="I435" s="84">
        <f t="shared" si="25"/>
        <v>162</v>
      </c>
      <c r="J435" s="87"/>
    </row>
    <row r="436" s="1" customFormat="1" ht="72" spans="1:10">
      <c r="A436" s="42" t="s">
        <v>1343</v>
      </c>
      <c r="B436" s="42" t="s">
        <v>1344</v>
      </c>
      <c r="C436" s="42" t="s">
        <v>1345</v>
      </c>
      <c r="D436" s="46"/>
      <c r="E436" s="42"/>
      <c r="F436" s="43" t="s">
        <v>28</v>
      </c>
      <c r="G436" s="84">
        <v>160</v>
      </c>
      <c r="H436" s="84">
        <v>144</v>
      </c>
      <c r="I436" s="84">
        <f t="shared" ref="I436:I445" si="26">SUM(H436*0.9)</f>
        <v>129.6</v>
      </c>
      <c r="J436" s="87"/>
    </row>
    <row r="437" s="1" customFormat="1" ht="72" spans="1:10">
      <c r="A437" s="42" t="s">
        <v>1346</v>
      </c>
      <c r="B437" s="42" t="s">
        <v>1347</v>
      </c>
      <c r="C437" s="42" t="s">
        <v>1348</v>
      </c>
      <c r="D437" s="87"/>
      <c r="E437" s="42"/>
      <c r="F437" s="43" t="s">
        <v>28</v>
      </c>
      <c r="G437" s="84">
        <v>160</v>
      </c>
      <c r="H437" s="84">
        <v>144</v>
      </c>
      <c r="I437" s="84">
        <f t="shared" si="26"/>
        <v>129.6</v>
      </c>
      <c r="J437" s="87"/>
    </row>
    <row r="438" s="1" customFormat="1" ht="60" spans="1:10">
      <c r="A438" s="42" t="s">
        <v>1349</v>
      </c>
      <c r="B438" s="42" t="s">
        <v>1350</v>
      </c>
      <c r="C438" s="42" t="s">
        <v>1351</v>
      </c>
      <c r="D438" s="46"/>
      <c r="E438" s="42"/>
      <c r="F438" s="43" t="s">
        <v>28</v>
      </c>
      <c r="G438" s="84">
        <v>160</v>
      </c>
      <c r="H438" s="84">
        <v>144</v>
      </c>
      <c r="I438" s="84">
        <f t="shared" si="26"/>
        <v>129.6</v>
      </c>
      <c r="J438" s="87"/>
    </row>
    <row r="439" s="1" customFormat="1" ht="84" spans="1:10">
      <c r="A439" s="42" t="s">
        <v>1352</v>
      </c>
      <c r="B439" s="42" t="s">
        <v>1353</v>
      </c>
      <c r="C439" s="42" t="s">
        <v>1354</v>
      </c>
      <c r="D439" s="46"/>
      <c r="E439" s="42"/>
      <c r="F439" s="43" t="s">
        <v>28</v>
      </c>
      <c r="G439" s="84">
        <v>60</v>
      </c>
      <c r="H439" s="84">
        <v>54</v>
      </c>
      <c r="I439" s="84">
        <f t="shared" si="26"/>
        <v>48.6</v>
      </c>
      <c r="J439" s="87"/>
    </row>
    <row r="440" s="1" customFormat="1" ht="60" spans="1:10">
      <c r="A440" s="42" t="s">
        <v>1355</v>
      </c>
      <c r="B440" s="42" t="s">
        <v>1356</v>
      </c>
      <c r="C440" s="42" t="s">
        <v>1357</v>
      </c>
      <c r="D440" s="46"/>
      <c r="E440" s="42"/>
      <c r="F440" s="43" t="s">
        <v>28</v>
      </c>
      <c r="G440" s="84">
        <v>50</v>
      </c>
      <c r="H440" s="84">
        <v>45</v>
      </c>
      <c r="I440" s="84">
        <f t="shared" si="26"/>
        <v>40.5</v>
      </c>
      <c r="J440" s="87"/>
    </row>
    <row r="441" s="1" customFormat="1" ht="60" spans="1:10">
      <c r="A441" s="42" t="s">
        <v>1358</v>
      </c>
      <c r="B441" s="42" t="s">
        <v>1359</v>
      </c>
      <c r="C441" s="42" t="s">
        <v>1360</v>
      </c>
      <c r="D441" s="46"/>
      <c r="E441" s="42"/>
      <c r="F441" s="43" t="s">
        <v>28</v>
      </c>
      <c r="G441" s="84">
        <v>540</v>
      </c>
      <c r="H441" s="84">
        <v>486</v>
      </c>
      <c r="I441" s="84">
        <f t="shared" si="26"/>
        <v>437.4</v>
      </c>
      <c r="J441" s="87"/>
    </row>
    <row r="442" s="1" customFormat="1" ht="60" spans="1:10">
      <c r="A442" s="42" t="s">
        <v>1361</v>
      </c>
      <c r="B442" s="42" t="s">
        <v>1362</v>
      </c>
      <c r="C442" s="42" t="s">
        <v>1363</v>
      </c>
      <c r="D442" s="46"/>
      <c r="E442" s="42"/>
      <c r="F442" s="43" t="s">
        <v>28</v>
      </c>
      <c r="G442" s="84">
        <v>540</v>
      </c>
      <c r="H442" s="84">
        <v>486</v>
      </c>
      <c r="I442" s="84">
        <f t="shared" si="26"/>
        <v>437.4</v>
      </c>
      <c r="J442" s="87"/>
    </row>
    <row r="443" s="1" customFormat="1" ht="36" spans="1:10">
      <c r="A443" s="42" t="s">
        <v>1364</v>
      </c>
      <c r="B443" s="42" t="s">
        <v>1365</v>
      </c>
      <c r="C443" s="42" t="s">
        <v>1366</v>
      </c>
      <c r="D443" s="46"/>
      <c r="E443" s="42"/>
      <c r="F443" s="43" t="s">
        <v>770</v>
      </c>
      <c r="G443" s="84">
        <v>120</v>
      </c>
      <c r="H443" s="84">
        <v>108</v>
      </c>
      <c r="I443" s="84">
        <f t="shared" si="26"/>
        <v>97.2</v>
      </c>
      <c r="J443" s="87" t="s">
        <v>1367</v>
      </c>
    </row>
    <row r="444" s="1" customFormat="1" ht="36" spans="1:10">
      <c r="A444" s="42" t="s">
        <v>1368</v>
      </c>
      <c r="B444" s="42" t="s">
        <v>1369</v>
      </c>
      <c r="C444" s="42" t="s">
        <v>1370</v>
      </c>
      <c r="D444" s="46"/>
      <c r="E444" s="42"/>
      <c r="F444" s="43" t="s">
        <v>770</v>
      </c>
      <c r="G444" s="84">
        <v>200</v>
      </c>
      <c r="H444" s="84">
        <v>180</v>
      </c>
      <c r="I444" s="84">
        <f t="shared" si="26"/>
        <v>162</v>
      </c>
      <c r="J444" s="87" t="s">
        <v>922</v>
      </c>
    </row>
    <row r="445" s="1" customFormat="1" ht="48" spans="1:10">
      <c r="A445" s="42" t="s">
        <v>1371</v>
      </c>
      <c r="B445" s="42" t="s">
        <v>1372</v>
      </c>
      <c r="C445" s="42" t="s">
        <v>1373</v>
      </c>
      <c r="D445" s="46"/>
      <c r="E445" s="42"/>
      <c r="F445" s="43" t="s">
        <v>770</v>
      </c>
      <c r="G445" s="84">
        <v>400</v>
      </c>
      <c r="H445" s="84">
        <v>360</v>
      </c>
      <c r="I445" s="84">
        <f t="shared" si="26"/>
        <v>324</v>
      </c>
      <c r="J445" s="87" t="s">
        <v>922</v>
      </c>
    </row>
    <row r="446" s="1" customFormat="1" ht="14" spans="1:10">
      <c r="A446" s="80" t="s">
        <v>1374</v>
      </c>
      <c r="B446" s="80" t="s">
        <v>1375</v>
      </c>
      <c r="C446" s="80" t="s">
        <v>27</v>
      </c>
      <c r="D446" s="80"/>
      <c r="E446" s="80"/>
      <c r="F446" s="81"/>
      <c r="G446" s="81"/>
      <c r="H446" s="81"/>
      <c r="I446" s="84"/>
      <c r="J446" s="80"/>
    </row>
    <row r="447" s="1" customFormat="1" ht="14" spans="1:10">
      <c r="A447" s="80" t="s">
        <v>1376</v>
      </c>
      <c r="B447" s="80" t="s">
        <v>1377</v>
      </c>
      <c r="C447" s="80"/>
      <c r="D447" s="80"/>
      <c r="E447" s="80"/>
      <c r="F447" s="81"/>
      <c r="G447" s="83"/>
      <c r="H447" s="85"/>
      <c r="I447" s="84"/>
      <c r="J447" s="80" t="s">
        <v>27</v>
      </c>
    </row>
    <row r="448" s="1" customFormat="1" ht="48" spans="1:10">
      <c r="A448" s="42" t="s">
        <v>1378</v>
      </c>
      <c r="B448" s="42" t="s">
        <v>1379</v>
      </c>
      <c r="C448" s="42" t="s">
        <v>1380</v>
      </c>
      <c r="D448" s="42"/>
      <c r="E448" s="42"/>
      <c r="F448" s="43" t="s">
        <v>28</v>
      </c>
      <c r="G448" s="84">
        <v>9</v>
      </c>
      <c r="H448" s="84">
        <v>8</v>
      </c>
      <c r="I448" s="84">
        <f>SUM(H448*0.9)</f>
        <v>7.2</v>
      </c>
      <c r="J448" s="42" t="s">
        <v>27</v>
      </c>
    </row>
    <row r="449" s="1" customFormat="1" ht="36" spans="1:10">
      <c r="A449" s="42" t="s">
        <v>1381</v>
      </c>
      <c r="B449" s="42" t="s">
        <v>1382</v>
      </c>
      <c r="C449" s="42" t="s">
        <v>1383</v>
      </c>
      <c r="D449" s="46"/>
      <c r="E449" s="42"/>
      <c r="F449" s="43" t="s">
        <v>28</v>
      </c>
      <c r="G449" s="86" t="s">
        <v>1384</v>
      </c>
      <c r="H449" s="84">
        <v>0.9</v>
      </c>
      <c r="I449" s="84">
        <v>0.81</v>
      </c>
      <c r="J449" s="42" t="s">
        <v>27</v>
      </c>
    </row>
    <row r="450" s="1" customFormat="1" ht="36" spans="1:10">
      <c r="A450" s="42" t="s">
        <v>1385</v>
      </c>
      <c r="B450" s="42" t="s">
        <v>1386</v>
      </c>
      <c r="C450" s="42" t="s">
        <v>1387</v>
      </c>
      <c r="D450" s="46"/>
      <c r="E450" s="42"/>
      <c r="F450" s="43" t="s">
        <v>28</v>
      </c>
      <c r="G450" s="86" t="s">
        <v>1384</v>
      </c>
      <c r="H450" s="84">
        <v>0.9</v>
      </c>
      <c r="I450" s="84">
        <v>0.81</v>
      </c>
      <c r="J450" s="42" t="s">
        <v>27</v>
      </c>
    </row>
    <row r="451" s="1" customFormat="1" ht="36" spans="1:10">
      <c r="A451" s="42" t="s">
        <v>1388</v>
      </c>
      <c r="B451" s="42" t="s">
        <v>1389</v>
      </c>
      <c r="C451" s="42" t="s">
        <v>1390</v>
      </c>
      <c r="D451" s="46"/>
      <c r="E451" s="42"/>
      <c r="F451" s="43" t="s">
        <v>28</v>
      </c>
      <c r="G451" s="86" t="s">
        <v>91</v>
      </c>
      <c r="H451" s="84">
        <v>18</v>
      </c>
      <c r="I451" s="84">
        <f t="shared" ref="I449:I484" si="27">SUM(H451*0.9)</f>
        <v>16.2</v>
      </c>
      <c r="J451" s="42" t="s">
        <v>27</v>
      </c>
    </row>
    <row r="452" s="1" customFormat="1" ht="36" spans="1:10">
      <c r="A452" s="42" t="s">
        <v>1391</v>
      </c>
      <c r="B452" s="42" t="s">
        <v>1392</v>
      </c>
      <c r="C452" s="42" t="s">
        <v>1393</v>
      </c>
      <c r="D452" s="46"/>
      <c r="E452" s="42"/>
      <c r="F452" s="43" t="s">
        <v>28</v>
      </c>
      <c r="G452" s="84">
        <v>1</v>
      </c>
      <c r="H452" s="84">
        <v>0.9</v>
      </c>
      <c r="I452" s="84">
        <v>0.81</v>
      </c>
      <c r="J452" s="42" t="s">
        <v>27</v>
      </c>
    </row>
    <row r="453" s="1" customFormat="1" ht="36" spans="1:10">
      <c r="A453" s="42" t="s">
        <v>1394</v>
      </c>
      <c r="B453" s="42" t="s">
        <v>1395</v>
      </c>
      <c r="C453" s="42" t="s">
        <v>1396</v>
      </c>
      <c r="D453" s="46"/>
      <c r="E453" s="42"/>
      <c r="F453" s="43" t="s">
        <v>28</v>
      </c>
      <c r="G453" s="84">
        <v>8</v>
      </c>
      <c r="H453" s="84">
        <v>7</v>
      </c>
      <c r="I453" s="84">
        <f t="shared" si="27"/>
        <v>6.3</v>
      </c>
      <c r="J453" s="42" t="s">
        <v>27</v>
      </c>
    </row>
    <row r="454" s="1" customFormat="1" ht="24" spans="1:10">
      <c r="A454" s="42" t="s">
        <v>1397</v>
      </c>
      <c r="B454" s="42" t="s">
        <v>1398</v>
      </c>
      <c r="C454" s="42" t="s">
        <v>1399</v>
      </c>
      <c r="D454" s="46"/>
      <c r="E454" s="42"/>
      <c r="F454" s="43" t="s">
        <v>28</v>
      </c>
      <c r="G454" s="84">
        <v>8</v>
      </c>
      <c r="H454" s="84">
        <v>7</v>
      </c>
      <c r="I454" s="84">
        <f t="shared" si="27"/>
        <v>6.3</v>
      </c>
      <c r="J454" s="42" t="s">
        <v>27</v>
      </c>
    </row>
    <row r="455" s="1" customFormat="1" ht="36" spans="1:10">
      <c r="A455" s="42" t="s">
        <v>1400</v>
      </c>
      <c r="B455" s="42" t="s">
        <v>1401</v>
      </c>
      <c r="C455" s="42" t="s">
        <v>1402</v>
      </c>
      <c r="D455" s="46"/>
      <c r="E455" s="42"/>
      <c r="F455" s="43" t="s">
        <v>28</v>
      </c>
      <c r="G455" s="84">
        <v>3</v>
      </c>
      <c r="H455" s="84">
        <v>2</v>
      </c>
      <c r="I455" s="84">
        <f t="shared" si="27"/>
        <v>1.8</v>
      </c>
      <c r="J455" s="42" t="s">
        <v>27</v>
      </c>
    </row>
    <row r="456" s="1" customFormat="1" ht="36" spans="1:10">
      <c r="A456" s="42" t="s">
        <v>1403</v>
      </c>
      <c r="B456" s="42" t="s">
        <v>1404</v>
      </c>
      <c r="C456" s="42" t="s">
        <v>1405</v>
      </c>
      <c r="D456" s="46"/>
      <c r="E456" s="42"/>
      <c r="F456" s="43" t="s">
        <v>28</v>
      </c>
      <c r="G456" s="84">
        <v>1</v>
      </c>
      <c r="H456" s="84">
        <v>0.9</v>
      </c>
      <c r="I456" s="84">
        <v>0.81</v>
      </c>
      <c r="J456" s="42" t="s">
        <v>27</v>
      </c>
    </row>
    <row r="457" s="1" customFormat="1" ht="36" spans="1:10">
      <c r="A457" s="42" t="s">
        <v>1406</v>
      </c>
      <c r="B457" s="42" t="s">
        <v>1407</v>
      </c>
      <c r="C457" s="42" t="s">
        <v>1408</v>
      </c>
      <c r="D457" s="46"/>
      <c r="E457" s="42"/>
      <c r="F457" s="43" t="s">
        <v>28</v>
      </c>
      <c r="G457" s="84">
        <v>1</v>
      </c>
      <c r="H457" s="84">
        <v>0.9</v>
      </c>
      <c r="I457" s="84">
        <v>0.81</v>
      </c>
      <c r="J457" s="42" t="s">
        <v>27</v>
      </c>
    </row>
    <row r="458" s="1" customFormat="1" ht="36" spans="1:10">
      <c r="A458" s="42" t="s">
        <v>1409</v>
      </c>
      <c r="B458" s="42" t="s">
        <v>1410</v>
      </c>
      <c r="C458" s="42" t="s">
        <v>1411</v>
      </c>
      <c r="D458" s="46"/>
      <c r="E458" s="42"/>
      <c r="F458" s="43" t="s">
        <v>28</v>
      </c>
      <c r="G458" s="84">
        <v>6</v>
      </c>
      <c r="H458" s="84">
        <v>5</v>
      </c>
      <c r="I458" s="84">
        <f t="shared" si="27"/>
        <v>4.5</v>
      </c>
      <c r="J458" s="42" t="s">
        <v>27</v>
      </c>
    </row>
    <row r="459" s="1" customFormat="1" ht="36" spans="1:10">
      <c r="A459" s="42" t="s">
        <v>1412</v>
      </c>
      <c r="B459" s="42" t="s">
        <v>1413</v>
      </c>
      <c r="C459" s="42" t="s">
        <v>1414</v>
      </c>
      <c r="D459" s="46"/>
      <c r="E459" s="42"/>
      <c r="F459" s="43" t="s">
        <v>28</v>
      </c>
      <c r="G459" s="84">
        <v>1</v>
      </c>
      <c r="H459" s="84">
        <v>0.9</v>
      </c>
      <c r="I459" s="84">
        <v>0.81</v>
      </c>
      <c r="J459" s="42" t="s">
        <v>27</v>
      </c>
    </row>
    <row r="460" s="1" customFormat="1" ht="36" spans="1:10">
      <c r="A460" s="42" t="s">
        <v>1415</v>
      </c>
      <c r="B460" s="42" t="s">
        <v>1416</v>
      </c>
      <c r="C460" s="42" t="s">
        <v>1417</v>
      </c>
      <c r="D460" s="46"/>
      <c r="E460" s="42"/>
      <c r="F460" s="43" t="s">
        <v>28</v>
      </c>
      <c r="G460" s="84">
        <v>6</v>
      </c>
      <c r="H460" s="84">
        <v>5</v>
      </c>
      <c r="I460" s="84">
        <f t="shared" si="27"/>
        <v>4.5</v>
      </c>
      <c r="J460" s="42" t="s">
        <v>27</v>
      </c>
    </row>
    <row r="461" s="1" customFormat="1" ht="24" spans="1:10">
      <c r="A461" s="42" t="s">
        <v>1418</v>
      </c>
      <c r="B461" s="42" t="s">
        <v>1419</v>
      </c>
      <c r="C461" s="42" t="s">
        <v>1420</v>
      </c>
      <c r="D461" s="46"/>
      <c r="E461" s="42"/>
      <c r="F461" s="43" t="s">
        <v>28</v>
      </c>
      <c r="G461" s="84">
        <v>4</v>
      </c>
      <c r="H461" s="84">
        <v>3</v>
      </c>
      <c r="I461" s="84">
        <f t="shared" si="27"/>
        <v>2.7</v>
      </c>
      <c r="J461" s="42" t="s">
        <v>27</v>
      </c>
    </row>
    <row r="462" s="1" customFormat="1" ht="36" spans="1:10">
      <c r="A462" s="42" t="s">
        <v>1421</v>
      </c>
      <c r="B462" s="42" t="s">
        <v>1422</v>
      </c>
      <c r="C462" s="42" t="s">
        <v>1423</v>
      </c>
      <c r="D462" s="46"/>
      <c r="E462" s="42"/>
      <c r="F462" s="43" t="s">
        <v>28</v>
      </c>
      <c r="G462" s="84">
        <v>4</v>
      </c>
      <c r="H462" s="84">
        <v>3</v>
      </c>
      <c r="I462" s="84">
        <f t="shared" si="27"/>
        <v>2.7</v>
      </c>
      <c r="J462" s="42" t="s">
        <v>27</v>
      </c>
    </row>
    <row r="463" s="1" customFormat="1" ht="36" spans="1:10">
      <c r="A463" s="42" t="s">
        <v>1424</v>
      </c>
      <c r="B463" s="42" t="s">
        <v>1425</v>
      </c>
      <c r="C463" s="42" t="s">
        <v>1426</v>
      </c>
      <c r="D463" s="46"/>
      <c r="E463" s="42"/>
      <c r="F463" s="43" t="s">
        <v>28</v>
      </c>
      <c r="G463" s="84">
        <v>3</v>
      </c>
      <c r="H463" s="84">
        <v>2</v>
      </c>
      <c r="I463" s="84">
        <f t="shared" si="27"/>
        <v>1.8</v>
      </c>
      <c r="J463" s="42" t="s">
        <v>27</v>
      </c>
    </row>
    <row r="464" s="1" customFormat="1" ht="36" spans="1:10">
      <c r="A464" s="42" t="s">
        <v>1427</v>
      </c>
      <c r="B464" s="42" t="s">
        <v>1428</v>
      </c>
      <c r="C464" s="42" t="s">
        <v>1429</v>
      </c>
      <c r="D464" s="46"/>
      <c r="E464" s="42"/>
      <c r="F464" s="43" t="s">
        <v>28</v>
      </c>
      <c r="G464" s="84">
        <v>8</v>
      </c>
      <c r="H464" s="84">
        <v>7</v>
      </c>
      <c r="I464" s="84">
        <f t="shared" si="27"/>
        <v>6.3</v>
      </c>
      <c r="J464" s="42" t="s">
        <v>27</v>
      </c>
    </row>
    <row r="465" s="1" customFormat="1" ht="36" spans="1:10">
      <c r="A465" s="42" t="s">
        <v>1430</v>
      </c>
      <c r="B465" s="42" t="s">
        <v>1431</v>
      </c>
      <c r="C465" s="42" t="s">
        <v>1429</v>
      </c>
      <c r="D465" s="46"/>
      <c r="E465" s="42"/>
      <c r="F465" s="43" t="s">
        <v>28</v>
      </c>
      <c r="G465" s="84">
        <v>7</v>
      </c>
      <c r="H465" s="84">
        <v>6</v>
      </c>
      <c r="I465" s="84">
        <f t="shared" si="27"/>
        <v>5.4</v>
      </c>
      <c r="J465" s="42" t="s">
        <v>27</v>
      </c>
    </row>
    <row r="466" s="1" customFormat="1" ht="36" spans="1:10">
      <c r="A466" s="42" t="s">
        <v>1432</v>
      </c>
      <c r="B466" s="42" t="s">
        <v>1433</v>
      </c>
      <c r="C466" s="42" t="s">
        <v>1434</v>
      </c>
      <c r="D466" s="42"/>
      <c r="E466" s="42"/>
      <c r="F466" s="43" t="s">
        <v>28</v>
      </c>
      <c r="G466" s="84">
        <v>5</v>
      </c>
      <c r="H466" s="84">
        <v>4</v>
      </c>
      <c r="I466" s="84">
        <f t="shared" si="27"/>
        <v>3.6</v>
      </c>
      <c r="J466" s="42" t="s">
        <v>27</v>
      </c>
    </row>
    <row r="467" s="1" customFormat="1" ht="36" spans="1:10">
      <c r="A467" s="42" t="s">
        <v>1435</v>
      </c>
      <c r="B467" s="42" t="s">
        <v>1436</v>
      </c>
      <c r="C467" s="42" t="s">
        <v>1437</v>
      </c>
      <c r="D467" s="46"/>
      <c r="E467" s="42"/>
      <c r="F467" s="43" t="s">
        <v>28</v>
      </c>
      <c r="G467" s="84">
        <v>10</v>
      </c>
      <c r="H467" s="84">
        <v>9</v>
      </c>
      <c r="I467" s="84">
        <f t="shared" si="27"/>
        <v>8.1</v>
      </c>
      <c r="J467" s="42" t="s">
        <v>27</v>
      </c>
    </row>
    <row r="468" s="1" customFormat="1" ht="60" spans="1:10">
      <c r="A468" s="42" t="s">
        <v>1438</v>
      </c>
      <c r="B468" s="42" t="s">
        <v>1439</v>
      </c>
      <c r="C468" s="42" t="s">
        <v>1440</v>
      </c>
      <c r="D468" s="46"/>
      <c r="E468" s="42"/>
      <c r="F468" s="43" t="s">
        <v>28</v>
      </c>
      <c r="G468" s="84">
        <v>10</v>
      </c>
      <c r="H468" s="84">
        <v>9</v>
      </c>
      <c r="I468" s="84">
        <f t="shared" si="27"/>
        <v>8.1</v>
      </c>
      <c r="J468" s="42" t="s">
        <v>27</v>
      </c>
    </row>
    <row r="469" s="1" customFormat="1" ht="36" spans="1:10">
      <c r="A469" s="42" t="s">
        <v>1441</v>
      </c>
      <c r="B469" s="42" t="s">
        <v>1442</v>
      </c>
      <c r="C469" s="42" t="s">
        <v>1443</v>
      </c>
      <c r="D469" s="46"/>
      <c r="E469" s="42"/>
      <c r="F469" s="43" t="s">
        <v>28</v>
      </c>
      <c r="G469" s="84">
        <v>45</v>
      </c>
      <c r="H469" s="84">
        <v>41</v>
      </c>
      <c r="I469" s="84">
        <f t="shared" si="27"/>
        <v>36.9</v>
      </c>
      <c r="J469" s="42"/>
    </row>
    <row r="470" s="1" customFormat="1" ht="36" spans="1:10">
      <c r="A470" s="42" t="s">
        <v>1444</v>
      </c>
      <c r="B470" s="42" t="s">
        <v>1445</v>
      </c>
      <c r="C470" s="42" t="s">
        <v>1446</v>
      </c>
      <c r="D470" s="42"/>
      <c r="E470" s="42"/>
      <c r="F470" s="43" t="s">
        <v>28</v>
      </c>
      <c r="G470" s="84">
        <v>5</v>
      </c>
      <c r="H470" s="84">
        <v>4</v>
      </c>
      <c r="I470" s="84">
        <f t="shared" si="27"/>
        <v>3.6</v>
      </c>
      <c r="J470" s="42" t="s">
        <v>27</v>
      </c>
    </row>
    <row r="471" s="1" customFormat="1" ht="36" spans="1:10">
      <c r="A471" s="42" t="s">
        <v>1447</v>
      </c>
      <c r="B471" s="42" t="s">
        <v>1448</v>
      </c>
      <c r="C471" s="42" t="s">
        <v>1449</v>
      </c>
      <c r="D471" s="42"/>
      <c r="E471" s="42"/>
      <c r="F471" s="43" t="s">
        <v>28</v>
      </c>
      <c r="G471" s="84">
        <v>5</v>
      </c>
      <c r="H471" s="84">
        <v>4</v>
      </c>
      <c r="I471" s="84">
        <f t="shared" si="27"/>
        <v>3.6</v>
      </c>
      <c r="J471" s="42" t="s">
        <v>27</v>
      </c>
    </row>
    <row r="472" s="1" customFormat="1" ht="48" spans="1:10">
      <c r="A472" s="42" t="s">
        <v>1450</v>
      </c>
      <c r="B472" s="42" t="s">
        <v>1451</v>
      </c>
      <c r="C472" s="42" t="s">
        <v>1452</v>
      </c>
      <c r="D472" s="42"/>
      <c r="E472" s="42"/>
      <c r="F472" s="43" t="s">
        <v>28</v>
      </c>
      <c r="G472" s="84">
        <v>30</v>
      </c>
      <c r="H472" s="84">
        <v>27</v>
      </c>
      <c r="I472" s="84">
        <f t="shared" si="27"/>
        <v>24.3</v>
      </c>
      <c r="J472" s="42" t="s">
        <v>27</v>
      </c>
    </row>
    <row r="473" s="1" customFormat="1" ht="36" spans="1:10">
      <c r="A473" s="42" t="s">
        <v>1453</v>
      </c>
      <c r="B473" s="42" t="s">
        <v>1454</v>
      </c>
      <c r="C473" s="42" t="s">
        <v>1455</v>
      </c>
      <c r="D473" s="42"/>
      <c r="E473" s="42"/>
      <c r="F473" s="43" t="s">
        <v>28</v>
      </c>
      <c r="G473" s="84">
        <v>8</v>
      </c>
      <c r="H473" s="84">
        <v>7</v>
      </c>
      <c r="I473" s="84">
        <f t="shared" si="27"/>
        <v>6.3</v>
      </c>
      <c r="J473" s="42" t="s">
        <v>27</v>
      </c>
    </row>
    <row r="474" s="1" customFormat="1" ht="36" spans="1:10">
      <c r="A474" s="42" t="s">
        <v>1456</v>
      </c>
      <c r="B474" s="42" t="s">
        <v>1457</v>
      </c>
      <c r="C474" s="42" t="s">
        <v>1458</v>
      </c>
      <c r="D474" s="46"/>
      <c r="E474" s="42"/>
      <c r="F474" s="43" t="s">
        <v>28</v>
      </c>
      <c r="G474" s="86" t="s">
        <v>287</v>
      </c>
      <c r="H474" s="84">
        <v>14</v>
      </c>
      <c r="I474" s="84">
        <f t="shared" si="27"/>
        <v>12.6</v>
      </c>
      <c r="J474" s="42" t="s">
        <v>27</v>
      </c>
    </row>
    <row r="475" s="1" customFormat="1" ht="48" spans="1:10">
      <c r="A475" s="42" t="s">
        <v>1459</v>
      </c>
      <c r="B475" s="42" t="s">
        <v>1460</v>
      </c>
      <c r="C475" s="42" t="s">
        <v>1461</v>
      </c>
      <c r="D475" s="46"/>
      <c r="E475" s="42"/>
      <c r="F475" s="43" t="s">
        <v>28</v>
      </c>
      <c r="G475" s="84">
        <v>20</v>
      </c>
      <c r="H475" s="84">
        <v>18</v>
      </c>
      <c r="I475" s="84">
        <f t="shared" si="27"/>
        <v>16.2</v>
      </c>
      <c r="J475" s="42" t="s">
        <v>27</v>
      </c>
    </row>
    <row r="476" s="1" customFormat="1" ht="36" spans="1:10">
      <c r="A476" s="42" t="s">
        <v>1462</v>
      </c>
      <c r="B476" s="42" t="s">
        <v>1463</v>
      </c>
      <c r="C476" s="42" t="s">
        <v>1464</v>
      </c>
      <c r="D476" s="46"/>
      <c r="E476" s="42"/>
      <c r="F476" s="43" t="s">
        <v>28</v>
      </c>
      <c r="G476" s="84">
        <v>6</v>
      </c>
      <c r="H476" s="84">
        <v>5</v>
      </c>
      <c r="I476" s="84">
        <f t="shared" si="27"/>
        <v>4.5</v>
      </c>
      <c r="J476" s="42" t="s">
        <v>27</v>
      </c>
    </row>
    <row r="477" s="1" customFormat="1" ht="14" spans="1:10">
      <c r="A477" s="80" t="s">
        <v>1465</v>
      </c>
      <c r="B477" s="80" t="s">
        <v>1466</v>
      </c>
      <c r="C477" s="80"/>
      <c r="D477" s="80"/>
      <c r="E477" s="80"/>
      <c r="F477" s="81"/>
      <c r="G477" s="83"/>
      <c r="H477" s="85"/>
      <c r="I477" s="84"/>
      <c r="J477" s="80" t="s">
        <v>27</v>
      </c>
    </row>
    <row r="478" s="1" customFormat="1" ht="36" spans="1:10">
      <c r="A478" s="42" t="s">
        <v>1467</v>
      </c>
      <c r="B478" s="42" t="s">
        <v>1468</v>
      </c>
      <c r="C478" s="42" t="s">
        <v>1469</v>
      </c>
      <c r="D478" s="42"/>
      <c r="E478" s="87"/>
      <c r="F478" s="43" t="s">
        <v>28</v>
      </c>
      <c r="G478" s="84">
        <v>3</v>
      </c>
      <c r="H478" s="84">
        <v>2</v>
      </c>
      <c r="I478" s="84">
        <f t="shared" si="27"/>
        <v>1.8</v>
      </c>
      <c r="J478" s="42" t="s">
        <v>1470</v>
      </c>
    </row>
    <row r="479" s="1" customFormat="1" ht="36" spans="1:10">
      <c r="A479" s="42" t="s">
        <v>1471</v>
      </c>
      <c r="B479" s="42" t="s">
        <v>1472</v>
      </c>
      <c r="C479" s="42" t="s">
        <v>1473</v>
      </c>
      <c r="D479" s="46"/>
      <c r="E479" s="42"/>
      <c r="F479" s="43" t="s">
        <v>28</v>
      </c>
      <c r="G479" s="73" t="s">
        <v>491</v>
      </c>
      <c r="H479" s="84">
        <v>3</v>
      </c>
      <c r="I479" s="84">
        <f t="shared" si="27"/>
        <v>2.7</v>
      </c>
      <c r="J479" s="87" t="s">
        <v>1474</v>
      </c>
    </row>
    <row r="480" s="1" customFormat="1" ht="36" spans="1:10">
      <c r="A480" s="42" t="s">
        <v>1475</v>
      </c>
      <c r="B480" s="42" t="s">
        <v>1476</v>
      </c>
      <c r="C480" s="42" t="s">
        <v>1477</v>
      </c>
      <c r="D480" s="46"/>
      <c r="E480" s="42"/>
      <c r="F480" s="43" t="s">
        <v>28</v>
      </c>
      <c r="G480" s="73" t="s">
        <v>309</v>
      </c>
      <c r="H480" s="86" t="s">
        <v>596</v>
      </c>
      <c r="I480" s="84">
        <f t="shared" si="27"/>
        <v>19.8</v>
      </c>
      <c r="J480" s="42"/>
    </row>
    <row r="481" s="1" customFormat="1" ht="36" spans="1:10">
      <c r="A481" s="42" t="s">
        <v>1478</v>
      </c>
      <c r="B481" s="42" t="s">
        <v>1479</v>
      </c>
      <c r="C481" s="42" t="s">
        <v>1480</v>
      </c>
      <c r="D481" s="42"/>
      <c r="E481" s="42"/>
      <c r="F481" s="43" t="s">
        <v>28</v>
      </c>
      <c r="G481" s="84">
        <v>2</v>
      </c>
      <c r="H481" s="84">
        <v>1</v>
      </c>
      <c r="I481" s="84">
        <f t="shared" si="27"/>
        <v>0.9</v>
      </c>
      <c r="J481" s="42" t="s">
        <v>27</v>
      </c>
    </row>
    <row r="482" s="1" customFormat="1" ht="24" spans="1:10">
      <c r="A482" s="42" t="s">
        <v>1481</v>
      </c>
      <c r="B482" s="42" t="s">
        <v>1482</v>
      </c>
      <c r="C482" s="42" t="s">
        <v>1483</v>
      </c>
      <c r="D482" s="42"/>
      <c r="E482" s="42"/>
      <c r="F482" s="43" t="s">
        <v>28</v>
      </c>
      <c r="G482" s="84">
        <v>2</v>
      </c>
      <c r="H482" s="84">
        <v>1</v>
      </c>
      <c r="I482" s="84">
        <f t="shared" si="27"/>
        <v>0.9</v>
      </c>
      <c r="J482" s="42" t="s">
        <v>27</v>
      </c>
    </row>
    <row r="483" s="1" customFormat="1" ht="36" spans="1:10">
      <c r="A483" s="42" t="s">
        <v>1484</v>
      </c>
      <c r="B483" s="42" t="s">
        <v>1485</v>
      </c>
      <c r="C483" s="42" t="s">
        <v>1486</v>
      </c>
      <c r="D483" s="46"/>
      <c r="E483" s="42"/>
      <c r="F483" s="43" t="s">
        <v>28</v>
      </c>
      <c r="G483" s="84">
        <v>3</v>
      </c>
      <c r="H483" s="84">
        <v>2</v>
      </c>
      <c r="I483" s="84">
        <f t="shared" si="27"/>
        <v>1.8</v>
      </c>
      <c r="J483" s="42" t="s">
        <v>27</v>
      </c>
    </row>
    <row r="484" s="1" customFormat="1" ht="36" spans="1:10">
      <c r="A484" s="42" t="s">
        <v>1487</v>
      </c>
      <c r="B484" s="42" t="s">
        <v>1488</v>
      </c>
      <c r="C484" s="42" t="s">
        <v>1489</v>
      </c>
      <c r="D484" s="46"/>
      <c r="E484" s="42"/>
      <c r="F484" s="43" t="s">
        <v>28</v>
      </c>
      <c r="G484" s="84">
        <v>12</v>
      </c>
      <c r="H484" s="84">
        <v>11</v>
      </c>
      <c r="I484" s="84">
        <f t="shared" si="27"/>
        <v>9.9</v>
      </c>
      <c r="J484" s="42" t="s">
        <v>1490</v>
      </c>
    </row>
    <row r="485" s="1" customFormat="1" ht="14" spans="1:10">
      <c r="A485" s="80" t="s">
        <v>1491</v>
      </c>
      <c r="B485" s="80" t="s">
        <v>1492</v>
      </c>
      <c r="C485" s="80"/>
      <c r="D485" s="80"/>
      <c r="E485" s="80"/>
      <c r="F485" s="81"/>
      <c r="G485" s="83"/>
      <c r="H485" s="85"/>
      <c r="I485" s="85"/>
      <c r="J485" s="80" t="s">
        <v>27</v>
      </c>
    </row>
    <row r="486" s="1" customFormat="1" ht="36" spans="1:10">
      <c r="A486" s="42" t="s">
        <v>1493</v>
      </c>
      <c r="B486" s="42" t="s">
        <v>1494</v>
      </c>
      <c r="C486" s="42" t="s">
        <v>1495</v>
      </c>
      <c r="D486" s="46"/>
      <c r="E486" s="42"/>
      <c r="F486" s="43" t="s">
        <v>28</v>
      </c>
      <c r="G486" s="84">
        <v>10</v>
      </c>
      <c r="H486" s="84">
        <v>9</v>
      </c>
      <c r="I486" s="84">
        <f>SUM(H486*0.9)</f>
        <v>8.1</v>
      </c>
      <c r="J486" s="42" t="s">
        <v>27</v>
      </c>
    </row>
    <row r="487" s="1" customFormat="1" ht="36" spans="1:10">
      <c r="A487" s="42" t="s">
        <v>1496</v>
      </c>
      <c r="B487" s="42" t="s">
        <v>1497</v>
      </c>
      <c r="C487" s="42" t="s">
        <v>1498</v>
      </c>
      <c r="D487" s="42"/>
      <c r="E487" s="42"/>
      <c r="F487" s="43" t="s">
        <v>28</v>
      </c>
      <c r="G487" s="84">
        <v>60</v>
      </c>
      <c r="H487" s="84">
        <v>54</v>
      </c>
      <c r="I487" s="84">
        <f t="shared" ref="I487:I506" si="28">SUM(H487*0.9)</f>
        <v>48.6</v>
      </c>
      <c r="J487" s="42" t="s">
        <v>27</v>
      </c>
    </row>
    <row r="488" s="1" customFormat="1" ht="36" spans="1:10">
      <c r="A488" s="42" t="s">
        <v>1499</v>
      </c>
      <c r="B488" s="42" t="s">
        <v>1500</v>
      </c>
      <c r="C488" s="42" t="s">
        <v>1501</v>
      </c>
      <c r="D488" s="93"/>
      <c r="E488" s="42"/>
      <c r="F488" s="43" t="s">
        <v>28</v>
      </c>
      <c r="G488" s="84">
        <v>10</v>
      </c>
      <c r="H488" s="84">
        <f>G488*0.9</f>
        <v>9</v>
      </c>
      <c r="I488" s="84">
        <f t="shared" si="28"/>
        <v>8.1</v>
      </c>
      <c r="J488" s="42" t="s">
        <v>27</v>
      </c>
    </row>
    <row r="489" s="1" customFormat="1" ht="36" spans="1:10">
      <c r="A489" s="42" t="s">
        <v>1502</v>
      </c>
      <c r="B489" s="42" t="s">
        <v>1503</v>
      </c>
      <c r="C489" s="42" t="s">
        <v>1504</v>
      </c>
      <c r="D489" s="46"/>
      <c r="E489" s="42"/>
      <c r="F489" s="43" t="s">
        <v>28</v>
      </c>
      <c r="G489" s="84">
        <v>60</v>
      </c>
      <c r="H489" s="84">
        <v>54</v>
      </c>
      <c r="I489" s="84">
        <f t="shared" si="28"/>
        <v>48.6</v>
      </c>
      <c r="J489" s="42" t="s">
        <v>27</v>
      </c>
    </row>
    <row r="490" s="1" customFormat="1" ht="24" spans="1:10">
      <c r="A490" s="42" t="s">
        <v>1505</v>
      </c>
      <c r="B490" s="42" t="s">
        <v>1506</v>
      </c>
      <c r="C490" s="42" t="s">
        <v>1507</v>
      </c>
      <c r="D490" s="46"/>
      <c r="E490" s="42"/>
      <c r="F490" s="43" t="s">
        <v>770</v>
      </c>
      <c r="G490" s="84">
        <v>3</v>
      </c>
      <c r="H490" s="84">
        <v>2</v>
      </c>
      <c r="I490" s="84">
        <f t="shared" si="28"/>
        <v>1.8</v>
      </c>
      <c r="J490" s="42" t="s">
        <v>27</v>
      </c>
    </row>
    <row r="491" s="1" customFormat="1" ht="36" spans="1:10">
      <c r="A491" s="42" t="s">
        <v>1508</v>
      </c>
      <c r="B491" s="42" t="s">
        <v>1509</v>
      </c>
      <c r="C491" s="42" t="s">
        <v>1510</v>
      </c>
      <c r="D491" s="42"/>
      <c r="E491" s="42"/>
      <c r="F491" s="43" t="s">
        <v>770</v>
      </c>
      <c r="G491" s="84">
        <v>10</v>
      </c>
      <c r="H491" s="84">
        <v>9</v>
      </c>
      <c r="I491" s="84">
        <f t="shared" si="28"/>
        <v>8.1</v>
      </c>
      <c r="J491" s="42" t="s">
        <v>27</v>
      </c>
    </row>
    <row r="492" s="1" customFormat="1" ht="14" spans="1:10">
      <c r="A492" s="80" t="s">
        <v>1511</v>
      </c>
      <c r="B492" s="80" t="s">
        <v>1512</v>
      </c>
      <c r="C492" s="80"/>
      <c r="D492" s="80"/>
      <c r="E492" s="80"/>
      <c r="F492" s="81"/>
      <c r="G492" s="83"/>
      <c r="H492" s="85"/>
      <c r="I492" s="84"/>
      <c r="J492" s="80" t="s">
        <v>27</v>
      </c>
    </row>
    <row r="493" s="1" customFormat="1" ht="36" spans="1:10">
      <c r="A493" s="42" t="s">
        <v>1513</v>
      </c>
      <c r="B493" s="42" t="s">
        <v>1514</v>
      </c>
      <c r="C493" s="42" t="s">
        <v>1515</v>
      </c>
      <c r="D493" s="42"/>
      <c r="E493" s="42"/>
      <c r="F493" s="43" t="s">
        <v>770</v>
      </c>
      <c r="G493" s="84">
        <v>9</v>
      </c>
      <c r="H493" s="84">
        <v>8</v>
      </c>
      <c r="I493" s="84">
        <f t="shared" si="28"/>
        <v>7.2</v>
      </c>
      <c r="J493" s="42" t="s">
        <v>27</v>
      </c>
    </row>
    <row r="494" s="1" customFormat="1" ht="36" spans="1:10">
      <c r="A494" s="42" t="s">
        <v>1516</v>
      </c>
      <c r="B494" s="42" t="s">
        <v>1517</v>
      </c>
      <c r="C494" s="42" t="s">
        <v>1518</v>
      </c>
      <c r="D494" s="42"/>
      <c r="E494" s="42"/>
      <c r="F494" s="43" t="s">
        <v>28</v>
      </c>
      <c r="G494" s="84">
        <v>12</v>
      </c>
      <c r="H494" s="84">
        <v>11</v>
      </c>
      <c r="I494" s="84">
        <f t="shared" si="28"/>
        <v>9.9</v>
      </c>
      <c r="J494" s="42" t="s">
        <v>27</v>
      </c>
    </row>
    <row r="495" s="1" customFormat="1" ht="36" spans="1:10">
      <c r="A495" s="42" t="s">
        <v>1519</v>
      </c>
      <c r="B495" s="42" t="s">
        <v>1520</v>
      </c>
      <c r="C495" s="42" t="s">
        <v>1521</v>
      </c>
      <c r="D495" s="46"/>
      <c r="E495" s="42"/>
      <c r="F495" s="43" t="s">
        <v>770</v>
      </c>
      <c r="G495" s="84">
        <v>60</v>
      </c>
      <c r="H495" s="84">
        <v>54</v>
      </c>
      <c r="I495" s="84">
        <f t="shared" si="28"/>
        <v>48.6</v>
      </c>
      <c r="J495" s="42" t="s">
        <v>27</v>
      </c>
    </row>
    <row r="496" s="1" customFormat="1" ht="36" spans="1:10">
      <c r="A496" s="42" t="s">
        <v>1522</v>
      </c>
      <c r="B496" s="42" t="s">
        <v>1523</v>
      </c>
      <c r="C496" s="42" t="s">
        <v>1524</v>
      </c>
      <c r="D496" s="46"/>
      <c r="E496" s="42"/>
      <c r="F496" s="43" t="s">
        <v>28</v>
      </c>
      <c r="G496" s="84">
        <v>10</v>
      </c>
      <c r="H496" s="84">
        <v>9</v>
      </c>
      <c r="I496" s="84">
        <f t="shared" si="28"/>
        <v>8.1</v>
      </c>
      <c r="J496" s="42" t="s">
        <v>27</v>
      </c>
    </row>
    <row r="497" s="1" customFormat="1" ht="24" spans="1:10">
      <c r="A497" s="42" t="s">
        <v>1525</v>
      </c>
      <c r="B497" s="42" t="s">
        <v>1526</v>
      </c>
      <c r="C497" s="42" t="s">
        <v>1527</v>
      </c>
      <c r="D497" s="46"/>
      <c r="E497" s="42"/>
      <c r="F497" s="43" t="s">
        <v>28</v>
      </c>
      <c r="G497" s="84">
        <v>10</v>
      </c>
      <c r="H497" s="84">
        <v>9</v>
      </c>
      <c r="I497" s="84">
        <f t="shared" si="28"/>
        <v>8.1</v>
      </c>
      <c r="J497" s="42" t="s">
        <v>27</v>
      </c>
    </row>
    <row r="498" s="1" customFormat="1" ht="24" spans="1:10">
      <c r="A498" s="42" t="s">
        <v>1528</v>
      </c>
      <c r="B498" s="42" t="s">
        <v>1529</v>
      </c>
      <c r="C498" s="42" t="s">
        <v>1530</v>
      </c>
      <c r="D498" s="46"/>
      <c r="E498" s="42"/>
      <c r="F498" s="43" t="s">
        <v>28</v>
      </c>
      <c r="G498" s="84">
        <v>20</v>
      </c>
      <c r="H498" s="84">
        <v>18</v>
      </c>
      <c r="I498" s="84">
        <f t="shared" si="28"/>
        <v>16.2</v>
      </c>
      <c r="J498" s="42" t="s">
        <v>27</v>
      </c>
    </row>
    <row r="499" s="1" customFormat="1" ht="36" spans="1:10">
      <c r="A499" s="42" t="s">
        <v>1531</v>
      </c>
      <c r="B499" s="42" t="s">
        <v>1532</v>
      </c>
      <c r="C499" s="42" t="s">
        <v>1533</v>
      </c>
      <c r="D499" s="46"/>
      <c r="E499" s="42"/>
      <c r="F499" s="43" t="s">
        <v>28</v>
      </c>
      <c r="G499" s="84">
        <v>5</v>
      </c>
      <c r="H499" s="84">
        <v>4</v>
      </c>
      <c r="I499" s="84">
        <f t="shared" si="28"/>
        <v>3.6</v>
      </c>
      <c r="J499" s="42" t="s">
        <v>27</v>
      </c>
    </row>
    <row r="500" s="1" customFormat="1" ht="36" spans="1:10">
      <c r="A500" s="42" t="s">
        <v>1534</v>
      </c>
      <c r="B500" s="42" t="s">
        <v>1535</v>
      </c>
      <c r="C500" s="42" t="s">
        <v>1536</v>
      </c>
      <c r="D500" s="42"/>
      <c r="E500" s="42"/>
      <c r="F500" s="43" t="s">
        <v>28</v>
      </c>
      <c r="G500" s="84">
        <v>5</v>
      </c>
      <c r="H500" s="84">
        <v>4</v>
      </c>
      <c r="I500" s="84">
        <f t="shared" si="28"/>
        <v>3.6</v>
      </c>
      <c r="J500" s="42" t="s">
        <v>27</v>
      </c>
    </row>
    <row r="501" s="1" customFormat="1" ht="36" spans="1:10">
      <c r="A501" s="42" t="s">
        <v>1537</v>
      </c>
      <c r="B501" s="42" t="s">
        <v>1538</v>
      </c>
      <c r="C501" s="42" t="s">
        <v>1539</v>
      </c>
      <c r="D501" s="42"/>
      <c r="E501" s="42"/>
      <c r="F501" s="43" t="s">
        <v>770</v>
      </c>
      <c r="G501" s="84">
        <v>10</v>
      </c>
      <c r="H501" s="84">
        <v>9</v>
      </c>
      <c r="I501" s="84">
        <f t="shared" si="28"/>
        <v>8.1</v>
      </c>
      <c r="J501" s="42" t="s">
        <v>27</v>
      </c>
    </row>
    <row r="502" s="1" customFormat="1" ht="48" spans="1:10">
      <c r="A502" s="42" t="s">
        <v>1540</v>
      </c>
      <c r="B502" s="42" t="s">
        <v>1541</v>
      </c>
      <c r="C502" s="42" t="s">
        <v>1542</v>
      </c>
      <c r="D502" s="46"/>
      <c r="E502" s="42"/>
      <c r="F502" s="43" t="s">
        <v>28</v>
      </c>
      <c r="G502" s="84">
        <v>10</v>
      </c>
      <c r="H502" s="84">
        <v>9</v>
      </c>
      <c r="I502" s="84">
        <f t="shared" si="28"/>
        <v>8.1</v>
      </c>
      <c r="J502" s="42" t="s">
        <v>27</v>
      </c>
    </row>
    <row r="503" s="1" customFormat="1" ht="36" spans="1:10">
      <c r="A503" s="42" t="s">
        <v>1543</v>
      </c>
      <c r="B503" s="42" t="s">
        <v>1544</v>
      </c>
      <c r="C503" s="42" t="s">
        <v>1545</v>
      </c>
      <c r="D503" s="46"/>
      <c r="E503" s="42"/>
      <c r="F503" s="43" t="s">
        <v>770</v>
      </c>
      <c r="G503" s="84">
        <v>10</v>
      </c>
      <c r="H503" s="84">
        <v>9</v>
      </c>
      <c r="I503" s="84">
        <f t="shared" si="28"/>
        <v>8.1</v>
      </c>
      <c r="J503" s="42"/>
    </row>
    <row r="504" s="1" customFormat="1" ht="36" spans="1:10">
      <c r="A504" s="42" t="s">
        <v>1546</v>
      </c>
      <c r="B504" s="42" t="s">
        <v>1547</v>
      </c>
      <c r="C504" s="42" t="s">
        <v>1548</v>
      </c>
      <c r="D504" s="46"/>
      <c r="E504" s="42"/>
      <c r="F504" s="43" t="s">
        <v>770</v>
      </c>
      <c r="G504" s="84">
        <v>40</v>
      </c>
      <c r="H504" s="84">
        <v>36</v>
      </c>
      <c r="I504" s="84">
        <f t="shared" si="28"/>
        <v>32.4</v>
      </c>
      <c r="J504" s="42" t="s">
        <v>27</v>
      </c>
    </row>
    <row r="505" s="1" customFormat="1" ht="36" spans="1:10">
      <c r="A505" s="42" t="s">
        <v>1549</v>
      </c>
      <c r="B505" s="42" t="s">
        <v>1550</v>
      </c>
      <c r="C505" s="42" t="s">
        <v>1551</v>
      </c>
      <c r="D505" s="46"/>
      <c r="E505" s="42"/>
      <c r="F505" s="43" t="s">
        <v>770</v>
      </c>
      <c r="G505" s="84">
        <v>5</v>
      </c>
      <c r="H505" s="84">
        <v>4</v>
      </c>
      <c r="I505" s="84">
        <f t="shared" si="28"/>
        <v>3.6</v>
      </c>
      <c r="J505" s="42" t="s">
        <v>27</v>
      </c>
    </row>
    <row r="506" s="1" customFormat="1" ht="60" spans="1:10">
      <c r="A506" s="42" t="s">
        <v>1552</v>
      </c>
      <c r="B506" s="42" t="s">
        <v>1553</v>
      </c>
      <c r="C506" s="42" t="s">
        <v>1554</v>
      </c>
      <c r="D506" s="46"/>
      <c r="E506" s="42"/>
      <c r="F506" s="43" t="s">
        <v>28</v>
      </c>
      <c r="G506" s="84">
        <v>80</v>
      </c>
      <c r="H506" s="84">
        <v>72</v>
      </c>
      <c r="I506" s="84">
        <f t="shared" si="28"/>
        <v>64.8</v>
      </c>
      <c r="J506" s="42" t="s">
        <v>1555</v>
      </c>
    </row>
    <row r="507" s="1" customFormat="1" ht="36" spans="1:10">
      <c r="A507" s="42" t="s">
        <v>1556</v>
      </c>
      <c r="B507" s="42" t="s">
        <v>1557</v>
      </c>
      <c r="C507" s="42" t="s">
        <v>1558</v>
      </c>
      <c r="D507" s="46"/>
      <c r="E507" s="42"/>
      <c r="F507" s="43" t="s">
        <v>28</v>
      </c>
      <c r="G507" s="84">
        <v>5</v>
      </c>
      <c r="H507" s="84">
        <v>4</v>
      </c>
      <c r="I507" s="84">
        <f t="shared" ref="I507:I524" si="29">SUM(H507*0.9)</f>
        <v>3.6</v>
      </c>
      <c r="J507" s="42" t="s">
        <v>27</v>
      </c>
    </row>
    <row r="508" s="1" customFormat="1" ht="36" spans="1:10">
      <c r="A508" s="42" t="s">
        <v>1559</v>
      </c>
      <c r="B508" s="42" t="s">
        <v>1560</v>
      </c>
      <c r="C508" s="42" t="s">
        <v>1561</v>
      </c>
      <c r="D508" s="46"/>
      <c r="E508" s="42"/>
      <c r="F508" s="43" t="s">
        <v>28</v>
      </c>
      <c r="G508" s="84">
        <v>3</v>
      </c>
      <c r="H508" s="84">
        <v>2</v>
      </c>
      <c r="I508" s="84">
        <f t="shared" si="29"/>
        <v>1.8</v>
      </c>
      <c r="J508" s="42" t="s">
        <v>1562</v>
      </c>
    </row>
    <row r="509" s="1" customFormat="1" ht="36" spans="1:10">
      <c r="A509" s="42" t="s">
        <v>1563</v>
      </c>
      <c r="B509" s="42" t="s">
        <v>1564</v>
      </c>
      <c r="C509" s="42" t="s">
        <v>1561</v>
      </c>
      <c r="D509" s="46"/>
      <c r="E509" s="42"/>
      <c r="F509" s="43" t="s">
        <v>770</v>
      </c>
      <c r="G509" s="84">
        <v>5</v>
      </c>
      <c r="H509" s="84">
        <v>4</v>
      </c>
      <c r="I509" s="84">
        <f t="shared" si="29"/>
        <v>3.6</v>
      </c>
      <c r="J509" s="42" t="s">
        <v>27</v>
      </c>
    </row>
    <row r="510" s="1" customFormat="1" ht="36" spans="1:10">
      <c r="A510" s="42" t="s">
        <v>1565</v>
      </c>
      <c r="B510" s="42" t="s">
        <v>1566</v>
      </c>
      <c r="C510" s="42" t="s">
        <v>1567</v>
      </c>
      <c r="D510" s="46"/>
      <c r="E510" s="42"/>
      <c r="F510" s="43" t="s">
        <v>770</v>
      </c>
      <c r="G510" s="84">
        <v>30</v>
      </c>
      <c r="H510" s="84">
        <v>27</v>
      </c>
      <c r="I510" s="84">
        <f t="shared" si="29"/>
        <v>24.3</v>
      </c>
      <c r="J510" s="42" t="s">
        <v>27</v>
      </c>
    </row>
    <row r="511" s="1" customFormat="1" ht="24" spans="1:10">
      <c r="A511" s="42" t="s">
        <v>1568</v>
      </c>
      <c r="B511" s="42" t="s">
        <v>1569</v>
      </c>
      <c r="C511" s="42" t="s">
        <v>1570</v>
      </c>
      <c r="D511" s="46"/>
      <c r="E511" s="42"/>
      <c r="F511" s="43" t="s">
        <v>770</v>
      </c>
      <c r="G511" s="84">
        <v>150</v>
      </c>
      <c r="H511" s="84">
        <v>135</v>
      </c>
      <c r="I511" s="84">
        <f t="shared" si="29"/>
        <v>121.5</v>
      </c>
      <c r="J511" s="42" t="s">
        <v>27</v>
      </c>
    </row>
    <row r="512" s="1" customFormat="1" ht="24" spans="1:10">
      <c r="A512" s="42" t="s">
        <v>1571</v>
      </c>
      <c r="B512" s="42" t="s">
        <v>1572</v>
      </c>
      <c r="C512" s="42" t="s">
        <v>1570</v>
      </c>
      <c r="D512" s="46"/>
      <c r="E512" s="42"/>
      <c r="F512" s="43" t="s">
        <v>770</v>
      </c>
      <c r="G512" s="84">
        <v>40</v>
      </c>
      <c r="H512" s="84">
        <v>36</v>
      </c>
      <c r="I512" s="84">
        <f t="shared" si="29"/>
        <v>32.4</v>
      </c>
      <c r="J512" s="42" t="s">
        <v>27</v>
      </c>
    </row>
    <row r="513" s="1" customFormat="1" ht="24" spans="1:10">
      <c r="A513" s="42" t="s">
        <v>1573</v>
      </c>
      <c r="B513" s="42" t="s">
        <v>1574</v>
      </c>
      <c r="C513" s="42" t="s">
        <v>1570</v>
      </c>
      <c r="D513" s="46"/>
      <c r="E513" s="42"/>
      <c r="F513" s="43" t="s">
        <v>770</v>
      </c>
      <c r="G513" s="84">
        <v>20</v>
      </c>
      <c r="H513" s="84">
        <v>18</v>
      </c>
      <c r="I513" s="84">
        <f t="shared" si="29"/>
        <v>16.2</v>
      </c>
      <c r="J513" s="42" t="s">
        <v>27</v>
      </c>
    </row>
    <row r="514" s="1" customFormat="1" ht="36" spans="1:10">
      <c r="A514" s="42" t="s">
        <v>1575</v>
      </c>
      <c r="B514" s="42" t="s">
        <v>1576</v>
      </c>
      <c r="C514" s="42" t="s">
        <v>1577</v>
      </c>
      <c r="D514" s="46"/>
      <c r="E514" s="42"/>
      <c r="F514" s="43" t="s">
        <v>770</v>
      </c>
      <c r="G514" s="43">
        <v>10</v>
      </c>
      <c r="H514" s="84">
        <v>9</v>
      </c>
      <c r="I514" s="84">
        <f t="shared" si="29"/>
        <v>8.1</v>
      </c>
      <c r="J514" s="42" t="s">
        <v>27</v>
      </c>
    </row>
    <row r="515" s="1" customFormat="1" ht="36" spans="1:10">
      <c r="A515" s="42" t="s">
        <v>1578</v>
      </c>
      <c r="B515" s="42" t="s">
        <v>1579</v>
      </c>
      <c r="C515" s="42" t="s">
        <v>1580</v>
      </c>
      <c r="D515" s="46"/>
      <c r="E515" s="42"/>
      <c r="F515" s="43" t="s">
        <v>770</v>
      </c>
      <c r="G515" s="43">
        <v>30</v>
      </c>
      <c r="H515" s="84">
        <v>27</v>
      </c>
      <c r="I515" s="84">
        <f t="shared" si="29"/>
        <v>24.3</v>
      </c>
      <c r="J515" s="42" t="s">
        <v>27</v>
      </c>
    </row>
    <row r="516" s="1" customFormat="1" ht="36" spans="1:10">
      <c r="A516" s="42" t="s">
        <v>1581</v>
      </c>
      <c r="B516" s="42" t="s">
        <v>1582</v>
      </c>
      <c r="C516" s="42" t="s">
        <v>1583</v>
      </c>
      <c r="D516" s="46"/>
      <c r="E516" s="42"/>
      <c r="F516" s="43" t="s">
        <v>770</v>
      </c>
      <c r="G516" s="43">
        <v>80</v>
      </c>
      <c r="H516" s="84">
        <v>72</v>
      </c>
      <c r="I516" s="84">
        <f t="shared" si="29"/>
        <v>64.8</v>
      </c>
      <c r="J516" s="42" t="s">
        <v>27</v>
      </c>
    </row>
    <row r="517" s="1" customFormat="1" ht="24" spans="1:10">
      <c r="A517" s="42" t="s">
        <v>1584</v>
      </c>
      <c r="B517" s="42" t="s">
        <v>1585</v>
      </c>
      <c r="C517" s="42" t="s">
        <v>1586</v>
      </c>
      <c r="D517" s="46"/>
      <c r="E517" s="42"/>
      <c r="F517" s="43" t="s">
        <v>28</v>
      </c>
      <c r="G517" s="43">
        <v>120</v>
      </c>
      <c r="H517" s="84">
        <v>108</v>
      </c>
      <c r="I517" s="84">
        <f t="shared" si="29"/>
        <v>97.2</v>
      </c>
      <c r="J517" s="42" t="s">
        <v>27</v>
      </c>
    </row>
    <row r="518" s="1" customFormat="1" ht="36" spans="1:10">
      <c r="A518" s="42" t="s">
        <v>1587</v>
      </c>
      <c r="B518" s="42" t="s">
        <v>1588</v>
      </c>
      <c r="C518" s="42" t="s">
        <v>1589</v>
      </c>
      <c r="D518" s="46"/>
      <c r="E518" s="42"/>
      <c r="F518" s="43" t="s">
        <v>770</v>
      </c>
      <c r="G518" s="43">
        <v>110</v>
      </c>
      <c r="H518" s="84">
        <v>99</v>
      </c>
      <c r="I518" s="84">
        <f t="shared" si="29"/>
        <v>89.1</v>
      </c>
      <c r="J518" s="42" t="s">
        <v>27</v>
      </c>
    </row>
    <row r="519" s="1" customFormat="1" ht="36" spans="1:10">
      <c r="A519" s="42" t="s">
        <v>1590</v>
      </c>
      <c r="B519" s="42" t="s">
        <v>1591</v>
      </c>
      <c r="C519" s="42" t="s">
        <v>1592</v>
      </c>
      <c r="D519" s="46"/>
      <c r="E519" s="42"/>
      <c r="F519" s="43" t="s">
        <v>770</v>
      </c>
      <c r="G519" s="84">
        <v>90</v>
      </c>
      <c r="H519" s="84">
        <v>81</v>
      </c>
      <c r="I519" s="84">
        <f t="shared" si="29"/>
        <v>72.9</v>
      </c>
      <c r="J519" s="42" t="s">
        <v>27</v>
      </c>
    </row>
    <row r="520" s="1" customFormat="1" ht="36" spans="1:10">
      <c r="A520" s="42" t="s">
        <v>1593</v>
      </c>
      <c r="B520" s="42" t="s">
        <v>1594</v>
      </c>
      <c r="C520" s="42" t="s">
        <v>1595</v>
      </c>
      <c r="D520" s="46"/>
      <c r="E520" s="42"/>
      <c r="F520" s="43" t="s">
        <v>770</v>
      </c>
      <c r="G520" s="86" t="s">
        <v>102</v>
      </c>
      <c r="H520" s="84">
        <v>45</v>
      </c>
      <c r="I520" s="84">
        <f t="shared" si="29"/>
        <v>40.5</v>
      </c>
      <c r="J520" s="42" t="s">
        <v>27</v>
      </c>
    </row>
    <row r="521" s="1" customFormat="1" ht="48" spans="1:10">
      <c r="A521" s="42" t="s">
        <v>1596</v>
      </c>
      <c r="B521" s="42" t="s">
        <v>1597</v>
      </c>
      <c r="C521" s="42" t="s">
        <v>1598</v>
      </c>
      <c r="D521" s="42"/>
      <c r="E521" s="42"/>
      <c r="F521" s="43" t="s">
        <v>28</v>
      </c>
      <c r="G521" s="43">
        <v>480</v>
      </c>
      <c r="H521" s="84">
        <v>432</v>
      </c>
      <c r="I521" s="84">
        <f t="shared" si="29"/>
        <v>388.8</v>
      </c>
      <c r="J521" s="42"/>
    </row>
    <row r="522" s="1" customFormat="1" ht="14" spans="1:10">
      <c r="A522" s="80" t="s">
        <v>1599</v>
      </c>
      <c r="B522" s="80" t="s">
        <v>1600</v>
      </c>
      <c r="C522" s="80" t="s">
        <v>27</v>
      </c>
      <c r="D522" s="80"/>
      <c r="E522" s="80"/>
      <c r="F522" s="81"/>
      <c r="G522" s="81"/>
      <c r="H522" s="81"/>
      <c r="I522" s="84"/>
      <c r="J522" s="80"/>
    </row>
    <row r="523" s="1" customFormat="1" ht="14" spans="1:10">
      <c r="A523" s="80" t="s">
        <v>1601</v>
      </c>
      <c r="B523" s="80" t="s">
        <v>1602</v>
      </c>
      <c r="C523" s="80"/>
      <c r="D523" s="80"/>
      <c r="E523" s="80"/>
      <c r="F523" s="81"/>
      <c r="G523" s="83"/>
      <c r="H523" s="85"/>
      <c r="I523" s="84"/>
      <c r="J523" s="80" t="s">
        <v>27</v>
      </c>
    </row>
    <row r="524" s="1" customFormat="1" ht="36" spans="1:10">
      <c r="A524" s="42" t="s">
        <v>1603</v>
      </c>
      <c r="B524" s="42" t="s">
        <v>1604</v>
      </c>
      <c r="C524" s="42" t="s">
        <v>1605</v>
      </c>
      <c r="D524" s="46"/>
      <c r="E524" s="42"/>
      <c r="F524" s="43" t="s">
        <v>770</v>
      </c>
      <c r="G524" s="44">
        <v>3.5</v>
      </c>
      <c r="H524" s="44">
        <v>3.5</v>
      </c>
      <c r="I524" s="84">
        <v>3.5</v>
      </c>
      <c r="J524" s="42"/>
    </row>
    <row r="525" s="1" customFormat="1" ht="36" spans="1:10">
      <c r="A525" s="42" t="s">
        <v>1606</v>
      </c>
      <c r="B525" s="42" t="s">
        <v>1607</v>
      </c>
      <c r="C525" s="42" t="s">
        <v>1608</v>
      </c>
      <c r="D525" s="46"/>
      <c r="E525" s="42"/>
      <c r="F525" s="43" t="s">
        <v>770</v>
      </c>
      <c r="G525" s="84">
        <v>20</v>
      </c>
      <c r="H525" s="84">
        <v>18</v>
      </c>
      <c r="I525" s="84">
        <f t="shared" ref="I525:I556" si="30">SUM(H525*0.9)</f>
        <v>16.2</v>
      </c>
      <c r="J525" s="42" t="s">
        <v>27</v>
      </c>
    </row>
    <row r="526" s="1" customFormat="1" ht="36" spans="1:10">
      <c r="A526" s="42" t="s">
        <v>1609</v>
      </c>
      <c r="B526" s="42" t="s">
        <v>1610</v>
      </c>
      <c r="C526" s="42" t="s">
        <v>1611</v>
      </c>
      <c r="D526" s="46"/>
      <c r="E526" s="42"/>
      <c r="F526" s="43" t="s">
        <v>770</v>
      </c>
      <c r="G526" s="84">
        <v>90</v>
      </c>
      <c r="H526" s="84">
        <v>81</v>
      </c>
      <c r="I526" s="84">
        <f t="shared" si="30"/>
        <v>72.9</v>
      </c>
      <c r="J526" s="42" t="s">
        <v>27</v>
      </c>
    </row>
    <row r="527" s="1" customFormat="1" ht="36" spans="1:10">
      <c r="A527" s="42" t="s">
        <v>1612</v>
      </c>
      <c r="B527" s="42" t="s">
        <v>1613</v>
      </c>
      <c r="C527" s="42" t="s">
        <v>1611</v>
      </c>
      <c r="D527" s="46"/>
      <c r="E527" s="42"/>
      <c r="F527" s="43" t="s">
        <v>770</v>
      </c>
      <c r="G527" s="73" t="s">
        <v>99</v>
      </c>
      <c r="H527" s="84">
        <v>36</v>
      </c>
      <c r="I527" s="84">
        <f t="shared" si="30"/>
        <v>32.4</v>
      </c>
      <c r="J527" s="42"/>
    </row>
    <row r="528" s="1" customFormat="1" ht="36" spans="1:10">
      <c r="A528" s="42" t="s">
        <v>1614</v>
      </c>
      <c r="B528" s="42" t="s">
        <v>1615</v>
      </c>
      <c r="C528" s="42" t="s">
        <v>1605</v>
      </c>
      <c r="D528" s="46"/>
      <c r="E528" s="42"/>
      <c r="F528" s="43" t="s">
        <v>770</v>
      </c>
      <c r="G528" s="44">
        <v>3.5</v>
      </c>
      <c r="H528" s="44">
        <v>3.5</v>
      </c>
      <c r="I528" s="84">
        <v>3.5</v>
      </c>
      <c r="J528" s="42"/>
    </row>
    <row r="529" s="1" customFormat="1" ht="36" spans="1:10">
      <c r="A529" s="20" t="s">
        <v>1616</v>
      </c>
      <c r="B529" s="20" t="s">
        <v>1617</v>
      </c>
      <c r="C529" s="42" t="s">
        <v>1618</v>
      </c>
      <c r="D529" s="46"/>
      <c r="E529" s="42"/>
      <c r="F529" s="21" t="s">
        <v>28</v>
      </c>
      <c r="G529" s="84">
        <v>30</v>
      </c>
      <c r="H529" s="84">
        <v>27</v>
      </c>
      <c r="I529" s="84">
        <f t="shared" si="30"/>
        <v>24.3</v>
      </c>
      <c r="J529" s="20" t="s">
        <v>27</v>
      </c>
    </row>
    <row r="530" s="1" customFormat="1" ht="36" spans="1:10">
      <c r="A530" s="20" t="s">
        <v>1619</v>
      </c>
      <c r="B530" s="20" t="s">
        <v>1620</v>
      </c>
      <c r="C530" s="42" t="s">
        <v>1621</v>
      </c>
      <c r="D530" s="46"/>
      <c r="E530" s="42"/>
      <c r="F530" s="21" t="s">
        <v>28</v>
      </c>
      <c r="G530" s="84">
        <v>120</v>
      </c>
      <c r="H530" s="84">
        <v>108</v>
      </c>
      <c r="I530" s="84">
        <f t="shared" si="30"/>
        <v>97.2</v>
      </c>
      <c r="J530" s="20" t="s">
        <v>27</v>
      </c>
    </row>
    <row r="531" s="1" customFormat="1" ht="48" spans="1:10">
      <c r="A531" s="20" t="s">
        <v>1622</v>
      </c>
      <c r="B531" s="20" t="s">
        <v>1623</v>
      </c>
      <c r="C531" s="42" t="s">
        <v>1624</v>
      </c>
      <c r="D531" s="46"/>
      <c r="E531" s="42"/>
      <c r="F531" s="21" t="s">
        <v>28</v>
      </c>
      <c r="G531" s="62">
        <v>600</v>
      </c>
      <c r="H531" s="62">
        <v>540</v>
      </c>
      <c r="I531" s="84">
        <f t="shared" si="30"/>
        <v>486</v>
      </c>
      <c r="J531" s="20" t="s">
        <v>27</v>
      </c>
    </row>
    <row r="532" s="1" customFormat="1" ht="36" spans="1:10">
      <c r="A532" s="42" t="s">
        <v>1625</v>
      </c>
      <c r="B532" s="42" t="s">
        <v>1626</v>
      </c>
      <c r="C532" s="42" t="s">
        <v>1627</v>
      </c>
      <c r="D532" s="46"/>
      <c r="E532" s="42"/>
      <c r="F532" s="43" t="s">
        <v>770</v>
      </c>
      <c r="G532" s="44">
        <v>3.5</v>
      </c>
      <c r="H532" s="44">
        <v>3.5</v>
      </c>
      <c r="I532" s="84">
        <v>3.5</v>
      </c>
      <c r="J532" s="42" t="s">
        <v>27</v>
      </c>
    </row>
    <row r="533" s="1" customFormat="1" ht="36" spans="1:10">
      <c r="A533" s="42" t="s">
        <v>1628</v>
      </c>
      <c r="B533" s="42" t="s">
        <v>1629</v>
      </c>
      <c r="C533" s="42" t="s">
        <v>1630</v>
      </c>
      <c r="D533" s="46"/>
      <c r="E533" s="42"/>
      <c r="F533" s="43" t="s">
        <v>28</v>
      </c>
      <c r="G533" s="84">
        <v>45</v>
      </c>
      <c r="H533" s="84">
        <v>40</v>
      </c>
      <c r="I533" s="84">
        <f t="shared" si="30"/>
        <v>36</v>
      </c>
      <c r="J533" s="96" t="s">
        <v>1631</v>
      </c>
    </row>
    <row r="534" s="1" customFormat="1" ht="36" spans="1:10">
      <c r="A534" s="42" t="s">
        <v>1632</v>
      </c>
      <c r="B534" s="42" t="s">
        <v>1633</v>
      </c>
      <c r="C534" s="42" t="s">
        <v>1634</v>
      </c>
      <c r="D534" s="46"/>
      <c r="E534" s="42"/>
      <c r="F534" s="43" t="s">
        <v>770</v>
      </c>
      <c r="G534" s="84">
        <v>30</v>
      </c>
      <c r="H534" s="84">
        <v>27</v>
      </c>
      <c r="I534" s="84">
        <f t="shared" si="30"/>
        <v>24.3</v>
      </c>
      <c r="J534" s="42" t="s">
        <v>1635</v>
      </c>
    </row>
    <row r="535" s="1" customFormat="1" ht="36" spans="1:10">
      <c r="A535" s="42" t="s">
        <v>1636</v>
      </c>
      <c r="B535" s="42" t="s">
        <v>1637</v>
      </c>
      <c r="C535" s="42" t="s">
        <v>1627</v>
      </c>
      <c r="D535" s="46"/>
      <c r="E535" s="42"/>
      <c r="F535" s="43" t="s">
        <v>770</v>
      </c>
      <c r="G535" s="84">
        <v>60</v>
      </c>
      <c r="H535" s="84">
        <v>54</v>
      </c>
      <c r="I535" s="84">
        <f t="shared" si="30"/>
        <v>48.6</v>
      </c>
      <c r="J535" s="42" t="s">
        <v>27</v>
      </c>
    </row>
    <row r="536" s="1" customFormat="1" ht="36" spans="1:10">
      <c r="A536" s="42" t="s">
        <v>1638</v>
      </c>
      <c r="B536" s="42" t="s">
        <v>1639</v>
      </c>
      <c r="C536" s="42" t="s">
        <v>1627</v>
      </c>
      <c r="D536" s="46"/>
      <c r="E536" s="42"/>
      <c r="F536" s="43" t="s">
        <v>770</v>
      </c>
      <c r="G536" s="84">
        <v>30</v>
      </c>
      <c r="H536" s="84">
        <v>27</v>
      </c>
      <c r="I536" s="84">
        <f t="shared" si="30"/>
        <v>24.3</v>
      </c>
      <c r="J536" s="42"/>
    </row>
    <row r="537" s="1" customFormat="1" ht="36" spans="1:10">
      <c r="A537" s="42" t="s">
        <v>1640</v>
      </c>
      <c r="B537" s="42" t="s">
        <v>1641</v>
      </c>
      <c r="C537" s="42" t="s">
        <v>1627</v>
      </c>
      <c r="D537" s="46"/>
      <c r="E537" s="42"/>
      <c r="F537" s="43" t="s">
        <v>770</v>
      </c>
      <c r="G537" s="84">
        <v>12</v>
      </c>
      <c r="H537" s="84">
        <v>11</v>
      </c>
      <c r="I537" s="84">
        <f t="shared" si="30"/>
        <v>9.9</v>
      </c>
      <c r="J537" s="42" t="s">
        <v>27</v>
      </c>
    </row>
    <row r="538" s="1" customFormat="1" ht="36" spans="1:10">
      <c r="A538" s="42" t="s">
        <v>1642</v>
      </c>
      <c r="B538" s="42" t="s">
        <v>1643</v>
      </c>
      <c r="C538" s="42" t="s">
        <v>1644</v>
      </c>
      <c r="D538" s="46"/>
      <c r="E538" s="42"/>
      <c r="F538" s="43" t="s">
        <v>28</v>
      </c>
      <c r="G538" s="84">
        <v>160</v>
      </c>
      <c r="H538" s="84">
        <v>144</v>
      </c>
      <c r="I538" s="84">
        <f t="shared" si="30"/>
        <v>129.6</v>
      </c>
      <c r="J538" s="42" t="s">
        <v>27</v>
      </c>
    </row>
    <row r="539" s="1" customFormat="1" ht="36" spans="1:10">
      <c r="A539" s="42" t="s">
        <v>1645</v>
      </c>
      <c r="B539" s="42" t="s">
        <v>1646</v>
      </c>
      <c r="C539" s="42" t="s">
        <v>1647</v>
      </c>
      <c r="D539" s="46"/>
      <c r="E539" s="42"/>
      <c r="F539" s="43" t="s">
        <v>770</v>
      </c>
      <c r="G539" s="84">
        <v>45</v>
      </c>
      <c r="H539" s="84">
        <v>41</v>
      </c>
      <c r="I539" s="84">
        <f t="shared" si="30"/>
        <v>36.9</v>
      </c>
      <c r="J539" s="42" t="s">
        <v>27</v>
      </c>
    </row>
    <row r="540" s="1" customFormat="1" ht="36" spans="1:10">
      <c r="A540" s="42" t="s">
        <v>1648</v>
      </c>
      <c r="B540" s="42" t="s">
        <v>1649</v>
      </c>
      <c r="C540" s="42" t="s">
        <v>1647</v>
      </c>
      <c r="D540" s="46"/>
      <c r="E540" s="42"/>
      <c r="F540" s="43" t="s">
        <v>770</v>
      </c>
      <c r="G540" s="84">
        <v>45</v>
      </c>
      <c r="H540" s="84">
        <v>40</v>
      </c>
      <c r="I540" s="84">
        <f t="shared" si="30"/>
        <v>36</v>
      </c>
      <c r="J540" s="42" t="s">
        <v>27</v>
      </c>
    </row>
    <row r="541" s="1" customFormat="1" ht="36" spans="1:10">
      <c r="A541" s="42" t="s">
        <v>1650</v>
      </c>
      <c r="B541" s="42" t="s">
        <v>1651</v>
      </c>
      <c r="C541" s="42" t="s">
        <v>1647</v>
      </c>
      <c r="D541" s="46"/>
      <c r="E541" s="42"/>
      <c r="F541" s="43" t="s">
        <v>770</v>
      </c>
      <c r="G541" s="84">
        <v>30</v>
      </c>
      <c r="H541" s="84">
        <v>27</v>
      </c>
      <c r="I541" s="84">
        <f t="shared" si="30"/>
        <v>24.3</v>
      </c>
      <c r="J541" s="42" t="s">
        <v>27</v>
      </c>
    </row>
    <row r="542" s="1" customFormat="1" ht="36" spans="1:10">
      <c r="A542" s="42" t="s">
        <v>1652</v>
      </c>
      <c r="B542" s="42" t="s">
        <v>1653</v>
      </c>
      <c r="C542" s="42" t="s">
        <v>1627</v>
      </c>
      <c r="D542" s="46"/>
      <c r="E542" s="42"/>
      <c r="F542" s="43" t="s">
        <v>770</v>
      </c>
      <c r="G542" s="84">
        <v>25</v>
      </c>
      <c r="H542" s="84">
        <v>23</v>
      </c>
      <c r="I542" s="84">
        <f t="shared" si="30"/>
        <v>20.7</v>
      </c>
      <c r="J542" s="42" t="s">
        <v>27</v>
      </c>
    </row>
    <row r="543" s="1" customFormat="1" ht="36" spans="1:10">
      <c r="A543" s="42" t="s">
        <v>1654</v>
      </c>
      <c r="B543" s="42" t="s">
        <v>1655</v>
      </c>
      <c r="C543" s="42" t="s">
        <v>1647</v>
      </c>
      <c r="D543" s="46"/>
      <c r="E543" s="42"/>
      <c r="F543" s="43" t="s">
        <v>770</v>
      </c>
      <c r="G543" s="84">
        <v>10</v>
      </c>
      <c r="H543" s="84">
        <v>9</v>
      </c>
      <c r="I543" s="84">
        <f t="shared" si="30"/>
        <v>8.1</v>
      </c>
      <c r="J543" s="42" t="s">
        <v>27</v>
      </c>
    </row>
    <row r="544" s="1" customFormat="1" ht="36" spans="1:10">
      <c r="A544" s="42" t="s">
        <v>1656</v>
      </c>
      <c r="B544" s="42" t="s">
        <v>1657</v>
      </c>
      <c r="C544" s="42" t="s">
        <v>1627</v>
      </c>
      <c r="D544" s="46"/>
      <c r="E544" s="42"/>
      <c r="F544" s="43" t="s">
        <v>770</v>
      </c>
      <c r="G544" s="84">
        <v>30</v>
      </c>
      <c r="H544" s="84">
        <f>G544*0.9</f>
        <v>27</v>
      </c>
      <c r="I544" s="84">
        <f t="shared" si="30"/>
        <v>24.3</v>
      </c>
      <c r="J544" s="42" t="s">
        <v>27</v>
      </c>
    </row>
    <row r="545" s="1" customFormat="1" ht="36" spans="1:10">
      <c r="A545" s="42" t="s">
        <v>1658</v>
      </c>
      <c r="B545" s="42" t="s">
        <v>1659</v>
      </c>
      <c r="C545" s="42" t="s">
        <v>1660</v>
      </c>
      <c r="D545" s="46"/>
      <c r="E545" s="42"/>
      <c r="F545" s="43" t="s">
        <v>770</v>
      </c>
      <c r="G545" s="84">
        <v>60</v>
      </c>
      <c r="H545" s="84">
        <v>54</v>
      </c>
      <c r="I545" s="84">
        <f t="shared" si="30"/>
        <v>48.6</v>
      </c>
      <c r="J545" s="41" t="s">
        <v>1661</v>
      </c>
    </row>
    <row r="546" s="1" customFormat="1" ht="36" spans="1:10">
      <c r="A546" s="42" t="s">
        <v>1662</v>
      </c>
      <c r="B546" s="42" t="s">
        <v>1663</v>
      </c>
      <c r="C546" s="42" t="s">
        <v>1660</v>
      </c>
      <c r="D546" s="46"/>
      <c r="E546" s="42"/>
      <c r="F546" s="43" t="s">
        <v>770</v>
      </c>
      <c r="G546" s="84">
        <v>125</v>
      </c>
      <c r="H546" s="84">
        <v>112</v>
      </c>
      <c r="I546" s="84">
        <f t="shared" si="30"/>
        <v>100.8</v>
      </c>
      <c r="J546" s="42" t="s">
        <v>1664</v>
      </c>
    </row>
    <row r="547" s="1" customFormat="1" ht="36" spans="1:10">
      <c r="A547" s="42" t="s">
        <v>1665</v>
      </c>
      <c r="B547" s="42" t="s">
        <v>1666</v>
      </c>
      <c r="C547" s="42" t="s">
        <v>1660</v>
      </c>
      <c r="D547" s="46"/>
      <c r="E547" s="42"/>
      <c r="F547" s="43" t="s">
        <v>770</v>
      </c>
      <c r="G547" s="84">
        <v>50</v>
      </c>
      <c r="H547" s="84">
        <v>45</v>
      </c>
      <c r="I547" s="84">
        <f t="shared" si="30"/>
        <v>40.5</v>
      </c>
      <c r="J547" s="42" t="s">
        <v>1667</v>
      </c>
    </row>
    <row r="548" s="1" customFormat="1" ht="36" spans="1:10">
      <c r="A548" s="42" t="s">
        <v>1668</v>
      </c>
      <c r="B548" s="42" t="s">
        <v>1669</v>
      </c>
      <c r="C548" s="42" t="s">
        <v>1670</v>
      </c>
      <c r="D548" s="46"/>
      <c r="E548" s="42"/>
      <c r="F548" s="43" t="s">
        <v>770</v>
      </c>
      <c r="G548" s="84">
        <v>40</v>
      </c>
      <c r="H548" s="84">
        <v>36</v>
      </c>
      <c r="I548" s="84">
        <f t="shared" si="30"/>
        <v>32.4</v>
      </c>
      <c r="J548" s="41" t="s">
        <v>1671</v>
      </c>
    </row>
    <row r="549" s="1" customFormat="1" ht="36" spans="1:10">
      <c r="A549" s="42" t="s">
        <v>1672</v>
      </c>
      <c r="B549" s="42" t="s">
        <v>1673</v>
      </c>
      <c r="C549" s="42" t="s">
        <v>1611</v>
      </c>
      <c r="D549" s="46"/>
      <c r="E549" s="42"/>
      <c r="F549" s="43" t="s">
        <v>770</v>
      </c>
      <c r="G549" s="84">
        <v>50</v>
      </c>
      <c r="H549" s="84">
        <v>45</v>
      </c>
      <c r="I549" s="84">
        <f t="shared" si="30"/>
        <v>40.5</v>
      </c>
      <c r="J549" s="42" t="s">
        <v>27</v>
      </c>
    </row>
    <row r="550" s="1" customFormat="1" ht="36" spans="1:10">
      <c r="A550" s="42" t="s">
        <v>1674</v>
      </c>
      <c r="B550" s="42" t="s">
        <v>1675</v>
      </c>
      <c r="C550" s="42" t="s">
        <v>1611</v>
      </c>
      <c r="D550" s="46"/>
      <c r="E550" s="42"/>
      <c r="F550" s="43" t="s">
        <v>770</v>
      </c>
      <c r="G550" s="84">
        <v>50</v>
      </c>
      <c r="H550" s="84">
        <v>45</v>
      </c>
      <c r="I550" s="84">
        <f t="shared" si="30"/>
        <v>40.5</v>
      </c>
      <c r="J550" s="42"/>
    </row>
    <row r="551" s="1" customFormat="1" ht="36" spans="1:10">
      <c r="A551" s="42" t="s">
        <v>1676</v>
      </c>
      <c r="B551" s="42" t="s">
        <v>1677</v>
      </c>
      <c r="C551" s="42" t="s">
        <v>1611</v>
      </c>
      <c r="D551" s="46"/>
      <c r="E551" s="42"/>
      <c r="F551" s="43" t="s">
        <v>770</v>
      </c>
      <c r="G551" s="84">
        <v>6</v>
      </c>
      <c r="H551" s="84">
        <v>5</v>
      </c>
      <c r="I551" s="84">
        <f t="shared" si="30"/>
        <v>4.5</v>
      </c>
      <c r="J551" s="42" t="s">
        <v>27</v>
      </c>
    </row>
    <row r="552" s="1" customFormat="1" ht="36" spans="1:10">
      <c r="A552" s="42" t="s">
        <v>1678</v>
      </c>
      <c r="B552" s="42" t="s">
        <v>1679</v>
      </c>
      <c r="C552" s="42" t="s">
        <v>1611</v>
      </c>
      <c r="D552" s="46"/>
      <c r="E552" s="42"/>
      <c r="F552" s="43" t="s">
        <v>770</v>
      </c>
      <c r="G552" s="84">
        <v>50</v>
      </c>
      <c r="H552" s="84">
        <v>45</v>
      </c>
      <c r="I552" s="84">
        <f t="shared" si="30"/>
        <v>40.5</v>
      </c>
      <c r="J552" s="42" t="s">
        <v>27</v>
      </c>
    </row>
    <row r="553" s="1" customFormat="1" ht="36" spans="1:10">
      <c r="A553" s="42" t="s">
        <v>1680</v>
      </c>
      <c r="B553" s="42" t="s">
        <v>1681</v>
      </c>
      <c r="C553" s="42" t="s">
        <v>1682</v>
      </c>
      <c r="D553" s="46"/>
      <c r="E553" s="42"/>
      <c r="F553" s="43" t="s">
        <v>770</v>
      </c>
      <c r="G553" s="84">
        <v>50</v>
      </c>
      <c r="H553" s="84">
        <v>45</v>
      </c>
      <c r="I553" s="84">
        <f t="shared" si="30"/>
        <v>40.5</v>
      </c>
      <c r="J553" s="42" t="s">
        <v>27</v>
      </c>
    </row>
    <row r="554" s="1" customFormat="1" ht="36" spans="1:10">
      <c r="A554" s="42" t="s">
        <v>1683</v>
      </c>
      <c r="B554" s="42" t="s">
        <v>1684</v>
      </c>
      <c r="C554" s="42" t="s">
        <v>1685</v>
      </c>
      <c r="D554" s="46"/>
      <c r="E554" s="42"/>
      <c r="F554" s="43" t="s">
        <v>770</v>
      </c>
      <c r="G554" s="84">
        <v>30</v>
      </c>
      <c r="H554" s="84">
        <v>27</v>
      </c>
      <c r="I554" s="84">
        <f t="shared" si="30"/>
        <v>24.3</v>
      </c>
      <c r="J554" s="42" t="s">
        <v>27</v>
      </c>
    </row>
    <row r="555" s="1" customFormat="1" ht="36" spans="1:10">
      <c r="A555" s="42" t="s">
        <v>1686</v>
      </c>
      <c r="B555" s="42" t="s">
        <v>1687</v>
      </c>
      <c r="C555" s="42" t="s">
        <v>1688</v>
      </c>
      <c r="D555" s="46"/>
      <c r="E555" s="42"/>
      <c r="F555" s="43" t="s">
        <v>770</v>
      </c>
      <c r="G555" s="84">
        <v>50</v>
      </c>
      <c r="H555" s="84">
        <v>45</v>
      </c>
      <c r="I555" s="84">
        <f t="shared" si="30"/>
        <v>40.5</v>
      </c>
      <c r="J555" s="42" t="s">
        <v>27</v>
      </c>
    </row>
    <row r="556" s="1" customFormat="1" ht="36" spans="1:10">
      <c r="A556" s="42" t="s">
        <v>1689</v>
      </c>
      <c r="B556" s="42" t="s">
        <v>1690</v>
      </c>
      <c r="C556" s="42" t="s">
        <v>1691</v>
      </c>
      <c r="D556" s="46"/>
      <c r="E556" s="42"/>
      <c r="F556" s="43" t="s">
        <v>770</v>
      </c>
      <c r="G556" s="84">
        <v>120</v>
      </c>
      <c r="H556" s="84">
        <v>108</v>
      </c>
      <c r="I556" s="84">
        <f t="shared" si="30"/>
        <v>97.2</v>
      </c>
      <c r="J556" s="42" t="s">
        <v>27</v>
      </c>
    </row>
    <row r="557" s="1" customFormat="1" ht="36" spans="1:10">
      <c r="A557" s="42" t="s">
        <v>1692</v>
      </c>
      <c r="B557" s="42" t="s">
        <v>1693</v>
      </c>
      <c r="C557" s="42" t="s">
        <v>1691</v>
      </c>
      <c r="D557" s="46"/>
      <c r="E557" s="42"/>
      <c r="F557" s="43" t="s">
        <v>770</v>
      </c>
      <c r="G557" s="84">
        <v>120</v>
      </c>
      <c r="H557" s="84">
        <v>108</v>
      </c>
      <c r="I557" s="84">
        <f t="shared" ref="I557:I586" si="31">SUM(H557*0.9)</f>
        <v>97.2</v>
      </c>
      <c r="J557" s="42" t="s">
        <v>27</v>
      </c>
    </row>
    <row r="558" s="1" customFormat="1" ht="36" spans="1:10">
      <c r="A558" s="42" t="s">
        <v>1694</v>
      </c>
      <c r="B558" s="42" t="s">
        <v>1695</v>
      </c>
      <c r="C558" s="42" t="s">
        <v>1611</v>
      </c>
      <c r="D558" s="46"/>
      <c r="E558" s="42"/>
      <c r="F558" s="43" t="s">
        <v>770</v>
      </c>
      <c r="G558" s="84">
        <v>120</v>
      </c>
      <c r="H558" s="84">
        <v>108</v>
      </c>
      <c r="I558" s="84">
        <f t="shared" si="31"/>
        <v>97.2</v>
      </c>
      <c r="J558" s="42" t="s">
        <v>27</v>
      </c>
    </row>
    <row r="559" s="1" customFormat="1" ht="36" spans="1:10">
      <c r="A559" s="42" t="s">
        <v>1696</v>
      </c>
      <c r="B559" s="42" t="s">
        <v>1697</v>
      </c>
      <c r="C559" s="42" t="s">
        <v>1698</v>
      </c>
      <c r="D559" s="46"/>
      <c r="E559" s="42"/>
      <c r="F559" s="43" t="s">
        <v>28</v>
      </c>
      <c r="G559" s="84">
        <v>120</v>
      </c>
      <c r="H559" s="84">
        <v>108</v>
      </c>
      <c r="I559" s="84">
        <f t="shared" si="31"/>
        <v>97.2</v>
      </c>
      <c r="J559" s="42" t="s">
        <v>27</v>
      </c>
    </row>
    <row r="560" s="1" customFormat="1" ht="36" spans="1:10">
      <c r="A560" s="42" t="s">
        <v>1699</v>
      </c>
      <c r="B560" s="42" t="s">
        <v>1700</v>
      </c>
      <c r="C560" s="42" t="s">
        <v>1611</v>
      </c>
      <c r="D560" s="46"/>
      <c r="E560" s="42"/>
      <c r="F560" s="43" t="s">
        <v>770</v>
      </c>
      <c r="G560" s="84">
        <v>120</v>
      </c>
      <c r="H560" s="84">
        <v>108</v>
      </c>
      <c r="I560" s="84">
        <f t="shared" si="31"/>
        <v>97.2</v>
      </c>
      <c r="J560" s="42" t="s">
        <v>27</v>
      </c>
    </row>
    <row r="561" s="1" customFormat="1" ht="36" spans="1:10">
      <c r="A561" s="42" t="s">
        <v>1701</v>
      </c>
      <c r="B561" s="42" t="s">
        <v>1702</v>
      </c>
      <c r="C561" s="42" t="s">
        <v>1611</v>
      </c>
      <c r="D561" s="46"/>
      <c r="E561" s="42"/>
      <c r="F561" s="43" t="s">
        <v>770</v>
      </c>
      <c r="G561" s="84">
        <v>30</v>
      </c>
      <c r="H561" s="84">
        <v>27</v>
      </c>
      <c r="I561" s="84">
        <f t="shared" si="31"/>
        <v>24.3</v>
      </c>
      <c r="J561" s="42" t="s">
        <v>27</v>
      </c>
    </row>
    <row r="562" s="1" customFormat="1" ht="36" spans="1:10">
      <c r="A562" s="42" t="s">
        <v>1703</v>
      </c>
      <c r="B562" s="42" t="s">
        <v>1704</v>
      </c>
      <c r="C562" s="42" t="s">
        <v>1705</v>
      </c>
      <c r="D562" s="46"/>
      <c r="E562" s="42"/>
      <c r="F562" s="43" t="s">
        <v>770</v>
      </c>
      <c r="G562" s="84">
        <v>135</v>
      </c>
      <c r="H562" s="84">
        <v>122</v>
      </c>
      <c r="I562" s="84">
        <f t="shared" si="31"/>
        <v>109.8</v>
      </c>
      <c r="J562" s="42"/>
    </row>
    <row r="563" s="1" customFormat="1" ht="36" spans="1:10">
      <c r="A563" s="42" t="s">
        <v>1706</v>
      </c>
      <c r="B563" s="42" t="s">
        <v>1707</v>
      </c>
      <c r="C563" s="42" t="s">
        <v>1685</v>
      </c>
      <c r="D563" s="46"/>
      <c r="E563" s="42"/>
      <c r="F563" s="43" t="s">
        <v>770</v>
      </c>
      <c r="G563" s="84">
        <v>50</v>
      </c>
      <c r="H563" s="84">
        <v>45</v>
      </c>
      <c r="I563" s="84">
        <f t="shared" si="31"/>
        <v>40.5</v>
      </c>
      <c r="J563" s="42" t="s">
        <v>27</v>
      </c>
    </row>
    <row r="564" s="1" customFormat="1" ht="36" spans="1:10">
      <c r="A564" s="42" t="s">
        <v>1708</v>
      </c>
      <c r="B564" s="42" t="s">
        <v>1709</v>
      </c>
      <c r="C564" s="42" t="s">
        <v>1611</v>
      </c>
      <c r="D564" s="46"/>
      <c r="E564" s="42"/>
      <c r="F564" s="43" t="s">
        <v>770</v>
      </c>
      <c r="G564" s="84">
        <v>90</v>
      </c>
      <c r="H564" s="84">
        <v>81</v>
      </c>
      <c r="I564" s="84">
        <f t="shared" si="31"/>
        <v>72.9</v>
      </c>
      <c r="J564" s="42" t="s">
        <v>27</v>
      </c>
    </row>
    <row r="565" s="1" customFormat="1" ht="36" spans="1:10">
      <c r="A565" s="42" t="s">
        <v>1710</v>
      </c>
      <c r="B565" s="42" t="s">
        <v>1711</v>
      </c>
      <c r="C565" s="42" t="s">
        <v>1611</v>
      </c>
      <c r="D565" s="46"/>
      <c r="E565" s="42"/>
      <c r="F565" s="43" t="s">
        <v>770</v>
      </c>
      <c r="G565" s="84">
        <v>260</v>
      </c>
      <c r="H565" s="84">
        <v>234</v>
      </c>
      <c r="I565" s="84">
        <f t="shared" si="31"/>
        <v>210.6</v>
      </c>
      <c r="J565" s="42" t="s">
        <v>1712</v>
      </c>
    </row>
    <row r="566" s="1" customFormat="1" ht="36" spans="1:10">
      <c r="A566" s="42" t="s">
        <v>1713</v>
      </c>
      <c r="B566" s="42" t="s">
        <v>1714</v>
      </c>
      <c r="C566" s="42" t="s">
        <v>1611</v>
      </c>
      <c r="D566" s="46"/>
      <c r="E566" s="42"/>
      <c r="F566" s="43" t="s">
        <v>28</v>
      </c>
      <c r="G566" s="86" t="s">
        <v>80</v>
      </c>
      <c r="H566" s="84">
        <v>27</v>
      </c>
      <c r="I566" s="84">
        <f t="shared" si="31"/>
        <v>24.3</v>
      </c>
      <c r="J566" s="42"/>
    </row>
    <row r="567" s="1" customFormat="1" ht="60" spans="1:10">
      <c r="A567" s="42" t="s">
        <v>1715</v>
      </c>
      <c r="B567" s="42" t="s">
        <v>1716</v>
      </c>
      <c r="C567" s="42" t="s">
        <v>1717</v>
      </c>
      <c r="D567" s="46"/>
      <c r="E567" s="42"/>
      <c r="F567" s="43" t="s">
        <v>28</v>
      </c>
      <c r="G567" s="84">
        <v>200</v>
      </c>
      <c r="H567" s="84">
        <v>180</v>
      </c>
      <c r="I567" s="84">
        <f t="shared" si="31"/>
        <v>162</v>
      </c>
      <c r="J567" s="42" t="s">
        <v>1664</v>
      </c>
    </row>
    <row r="568" s="1" customFormat="1" ht="60" spans="1:10">
      <c r="A568" s="42" t="s">
        <v>1718</v>
      </c>
      <c r="B568" s="42" t="s">
        <v>1719</v>
      </c>
      <c r="C568" s="42" t="s">
        <v>1720</v>
      </c>
      <c r="D568" s="46"/>
      <c r="E568" s="42"/>
      <c r="F568" s="43" t="s">
        <v>28</v>
      </c>
      <c r="G568" s="84">
        <v>150</v>
      </c>
      <c r="H568" s="84">
        <v>135</v>
      </c>
      <c r="I568" s="84">
        <f t="shared" si="31"/>
        <v>121.5</v>
      </c>
      <c r="J568" s="42" t="s">
        <v>1664</v>
      </c>
    </row>
    <row r="569" s="1" customFormat="1" ht="36" spans="1:10">
      <c r="A569" s="42" t="s">
        <v>1721</v>
      </c>
      <c r="B569" s="42" t="s">
        <v>1722</v>
      </c>
      <c r="C569" s="42" t="s">
        <v>1611</v>
      </c>
      <c r="D569" s="46"/>
      <c r="E569" s="42"/>
      <c r="F569" s="43" t="s">
        <v>28</v>
      </c>
      <c r="G569" s="84">
        <v>310</v>
      </c>
      <c r="H569" s="84">
        <v>279</v>
      </c>
      <c r="I569" s="84">
        <f t="shared" si="31"/>
        <v>251.1</v>
      </c>
      <c r="J569" s="42"/>
    </row>
    <row r="570" s="1" customFormat="1" ht="36" spans="1:10">
      <c r="A570" s="42" t="s">
        <v>1723</v>
      </c>
      <c r="B570" s="42" t="s">
        <v>1724</v>
      </c>
      <c r="C570" s="42" t="s">
        <v>1725</v>
      </c>
      <c r="D570" s="46"/>
      <c r="E570" s="42"/>
      <c r="F570" s="43" t="s">
        <v>28</v>
      </c>
      <c r="G570" s="84">
        <v>40</v>
      </c>
      <c r="H570" s="84">
        <v>36</v>
      </c>
      <c r="I570" s="84">
        <f t="shared" si="31"/>
        <v>32.4</v>
      </c>
      <c r="J570" s="42"/>
    </row>
    <row r="571" s="1" customFormat="1" ht="36" spans="1:10">
      <c r="A571" s="42" t="s">
        <v>1726</v>
      </c>
      <c r="B571" s="42" t="s">
        <v>1727</v>
      </c>
      <c r="C571" s="42" t="s">
        <v>1611</v>
      </c>
      <c r="D571" s="46"/>
      <c r="E571" s="42"/>
      <c r="F571" s="43" t="s">
        <v>28</v>
      </c>
      <c r="G571" s="84">
        <v>50</v>
      </c>
      <c r="H571" s="84">
        <v>45</v>
      </c>
      <c r="I571" s="84">
        <f t="shared" si="31"/>
        <v>40.5</v>
      </c>
      <c r="J571" s="42" t="s">
        <v>1728</v>
      </c>
    </row>
    <row r="572" s="1" customFormat="1" ht="36" spans="1:10">
      <c r="A572" s="42" t="s">
        <v>1729</v>
      </c>
      <c r="B572" s="42" t="s">
        <v>1730</v>
      </c>
      <c r="C572" s="42" t="s">
        <v>1670</v>
      </c>
      <c r="D572" s="46"/>
      <c r="E572" s="42"/>
      <c r="F572" s="43" t="s">
        <v>28</v>
      </c>
      <c r="G572" s="94">
        <v>60</v>
      </c>
      <c r="H572" s="94">
        <v>54</v>
      </c>
      <c r="I572" s="84">
        <f t="shared" si="31"/>
        <v>48.6</v>
      </c>
      <c r="J572" s="42"/>
    </row>
    <row r="573" s="1" customFormat="1" ht="36" spans="1:10">
      <c r="A573" s="95" t="s">
        <v>1731</v>
      </c>
      <c r="B573" s="42" t="s">
        <v>1732</v>
      </c>
      <c r="C573" s="42" t="s">
        <v>1733</v>
      </c>
      <c r="D573" s="42"/>
      <c r="E573" s="42"/>
      <c r="F573" s="43" t="s">
        <v>28</v>
      </c>
      <c r="G573" s="43">
        <v>15</v>
      </c>
      <c r="H573" s="43">
        <v>13</v>
      </c>
      <c r="I573" s="84">
        <f t="shared" si="31"/>
        <v>11.7</v>
      </c>
      <c r="J573" s="42" t="s">
        <v>27</v>
      </c>
    </row>
    <row r="574" s="1" customFormat="1" ht="14" spans="1:10">
      <c r="A574" s="80" t="s">
        <v>1734</v>
      </c>
      <c r="B574" s="80" t="s">
        <v>1735</v>
      </c>
      <c r="C574" s="80"/>
      <c r="D574" s="80"/>
      <c r="E574" s="80"/>
      <c r="F574" s="81"/>
      <c r="G574" s="83"/>
      <c r="H574" s="85"/>
      <c r="I574" s="84"/>
      <c r="J574" s="80" t="s">
        <v>27</v>
      </c>
    </row>
    <row r="575" s="1" customFormat="1" ht="36" spans="1:10">
      <c r="A575" s="42" t="s">
        <v>1736</v>
      </c>
      <c r="B575" s="42" t="s">
        <v>1737</v>
      </c>
      <c r="C575" s="42" t="s">
        <v>1611</v>
      </c>
      <c r="D575" s="46"/>
      <c r="E575" s="42"/>
      <c r="F575" s="43" t="s">
        <v>770</v>
      </c>
      <c r="G575" s="44">
        <v>3.5</v>
      </c>
      <c r="H575" s="44">
        <v>3.5</v>
      </c>
      <c r="I575" s="84">
        <v>3.5</v>
      </c>
      <c r="J575" s="42"/>
    </row>
    <row r="576" s="1" customFormat="1" ht="36" spans="1:10">
      <c r="A576" s="42" t="s">
        <v>1738</v>
      </c>
      <c r="B576" s="42" t="s">
        <v>1739</v>
      </c>
      <c r="C576" s="42" t="s">
        <v>1611</v>
      </c>
      <c r="D576" s="46"/>
      <c r="E576" s="42"/>
      <c r="F576" s="43" t="s">
        <v>770</v>
      </c>
      <c r="G576" s="44">
        <v>3.5</v>
      </c>
      <c r="H576" s="44">
        <v>3.5</v>
      </c>
      <c r="I576" s="84">
        <v>3.5</v>
      </c>
      <c r="J576" s="42"/>
    </row>
    <row r="577" s="1" customFormat="1" ht="36" spans="1:10">
      <c r="A577" s="42" t="s">
        <v>1740</v>
      </c>
      <c r="B577" s="42" t="s">
        <v>1741</v>
      </c>
      <c r="C577" s="42" t="s">
        <v>1611</v>
      </c>
      <c r="D577" s="46"/>
      <c r="E577" s="42"/>
      <c r="F577" s="43" t="s">
        <v>770</v>
      </c>
      <c r="G577" s="73" t="s">
        <v>253</v>
      </c>
      <c r="H577" s="84">
        <v>7</v>
      </c>
      <c r="I577" s="84">
        <v>3.5</v>
      </c>
      <c r="J577" s="42"/>
    </row>
    <row r="578" s="1" customFormat="1" ht="36" spans="1:10">
      <c r="A578" s="42" t="s">
        <v>1742</v>
      </c>
      <c r="B578" s="42" t="s">
        <v>1743</v>
      </c>
      <c r="C578" s="42" t="s">
        <v>1611</v>
      </c>
      <c r="D578" s="46"/>
      <c r="E578" s="42"/>
      <c r="F578" s="43" t="s">
        <v>770</v>
      </c>
      <c r="G578" s="44">
        <v>3.5</v>
      </c>
      <c r="H578" s="44">
        <v>3.5</v>
      </c>
      <c r="I578" s="84">
        <v>3.5</v>
      </c>
      <c r="J578" s="42"/>
    </row>
    <row r="579" s="1" customFormat="1" ht="36" spans="1:10">
      <c r="A579" s="42" t="s">
        <v>1744</v>
      </c>
      <c r="B579" s="42" t="s">
        <v>1745</v>
      </c>
      <c r="C579" s="42" t="s">
        <v>1611</v>
      </c>
      <c r="D579" s="46"/>
      <c r="E579" s="42"/>
      <c r="F579" s="43" t="s">
        <v>770</v>
      </c>
      <c r="G579" s="44">
        <v>3.5</v>
      </c>
      <c r="H579" s="44">
        <v>3.5</v>
      </c>
      <c r="I579" s="84">
        <v>3.5</v>
      </c>
      <c r="J579" s="42"/>
    </row>
    <row r="580" s="1" customFormat="1" ht="36" spans="1:10">
      <c r="A580" s="42" t="s">
        <v>1746</v>
      </c>
      <c r="B580" s="42" t="s">
        <v>1747</v>
      </c>
      <c r="C580" s="42" t="s">
        <v>1748</v>
      </c>
      <c r="D580" s="46"/>
      <c r="E580" s="42"/>
      <c r="F580" s="43" t="s">
        <v>28</v>
      </c>
      <c r="G580" s="84">
        <v>70</v>
      </c>
      <c r="H580" s="84">
        <v>63</v>
      </c>
      <c r="I580" s="84">
        <v>3.5</v>
      </c>
      <c r="J580" s="42" t="s">
        <v>27</v>
      </c>
    </row>
    <row r="581" s="1" customFormat="1" ht="36" spans="1:10">
      <c r="A581" s="42" t="s">
        <v>1749</v>
      </c>
      <c r="B581" s="42" t="s">
        <v>1750</v>
      </c>
      <c r="C581" s="42" t="s">
        <v>1611</v>
      </c>
      <c r="D581" s="46"/>
      <c r="E581" s="42"/>
      <c r="F581" s="43" t="s">
        <v>770</v>
      </c>
      <c r="G581" s="84">
        <v>30</v>
      </c>
      <c r="H581" s="84">
        <v>27</v>
      </c>
      <c r="I581" s="84">
        <v>3.5</v>
      </c>
      <c r="J581" s="42" t="s">
        <v>27</v>
      </c>
    </row>
    <row r="582" s="1" customFormat="1" ht="36" spans="1:10">
      <c r="A582" s="42" t="s">
        <v>1751</v>
      </c>
      <c r="B582" s="42" t="s">
        <v>1752</v>
      </c>
      <c r="C582" s="42" t="s">
        <v>1611</v>
      </c>
      <c r="D582" s="46"/>
      <c r="E582" s="42"/>
      <c r="F582" s="43" t="s">
        <v>770</v>
      </c>
      <c r="G582" s="44">
        <v>3.5</v>
      </c>
      <c r="H582" s="44">
        <v>3.5</v>
      </c>
      <c r="I582" s="84">
        <v>3.5</v>
      </c>
      <c r="J582" s="42"/>
    </row>
    <row r="583" s="1" customFormat="1" ht="36" spans="1:10">
      <c r="A583" s="42" t="s">
        <v>1753</v>
      </c>
      <c r="B583" s="42" t="s">
        <v>1754</v>
      </c>
      <c r="C583" s="42" t="s">
        <v>1611</v>
      </c>
      <c r="D583" s="46"/>
      <c r="E583" s="42"/>
      <c r="F583" s="43" t="s">
        <v>770</v>
      </c>
      <c r="G583" s="44">
        <v>3.5</v>
      </c>
      <c r="H583" s="44">
        <v>3.5</v>
      </c>
      <c r="I583" s="84">
        <v>3.5</v>
      </c>
      <c r="J583" s="42" t="s">
        <v>27</v>
      </c>
    </row>
    <row r="584" s="1" customFormat="1" ht="36" spans="1:10">
      <c r="A584" s="42" t="s">
        <v>1755</v>
      </c>
      <c r="B584" s="42" t="s">
        <v>1756</v>
      </c>
      <c r="C584" s="42" t="s">
        <v>1611</v>
      </c>
      <c r="D584" s="46"/>
      <c r="E584" s="42"/>
      <c r="F584" s="43" t="s">
        <v>770</v>
      </c>
      <c r="G584" s="44">
        <v>3.5</v>
      </c>
      <c r="H584" s="44">
        <v>3.5</v>
      </c>
      <c r="I584" s="84">
        <v>3.5</v>
      </c>
      <c r="J584" s="42" t="s">
        <v>27</v>
      </c>
    </row>
    <row r="585" s="1" customFormat="1" ht="36" spans="1:10">
      <c r="A585" s="42" t="s">
        <v>1757</v>
      </c>
      <c r="B585" s="42" t="s">
        <v>1758</v>
      </c>
      <c r="C585" s="42" t="s">
        <v>1611</v>
      </c>
      <c r="D585" s="46"/>
      <c r="E585" s="42"/>
      <c r="F585" s="43" t="s">
        <v>770</v>
      </c>
      <c r="G585" s="44">
        <v>3.5</v>
      </c>
      <c r="H585" s="44">
        <v>3.5</v>
      </c>
      <c r="I585" s="84">
        <v>3.5</v>
      </c>
      <c r="J585" s="42" t="s">
        <v>27</v>
      </c>
    </row>
    <row r="586" s="1" customFormat="1" ht="36" spans="1:10">
      <c r="A586" s="42" t="s">
        <v>1759</v>
      </c>
      <c r="B586" s="42" t="s">
        <v>1760</v>
      </c>
      <c r="C586" s="42" t="s">
        <v>1605</v>
      </c>
      <c r="D586" s="46"/>
      <c r="E586" s="42"/>
      <c r="F586" s="43" t="s">
        <v>770</v>
      </c>
      <c r="G586" s="44">
        <v>3.5</v>
      </c>
      <c r="H586" s="44">
        <v>3.5</v>
      </c>
      <c r="I586" s="84">
        <v>3.5</v>
      </c>
      <c r="J586" s="42" t="s">
        <v>27</v>
      </c>
    </row>
    <row r="587" s="1" customFormat="1" ht="36" spans="1:10">
      <c r="A587" s="42" t="s">
        <v>1761</v>
      </c>
      <c r="B587" s="42" t="s">
        <v>1762</v>
      </c>
      <c r="C587" s="42" t="s">
        <v>1670</v>
      </c>
      <c r="D587" s="46"/>
      <c r="E587" s="42"/>
      <c r="F587" s="43" t="s">
        <v>770</v>
      </c>
      <c r="G587" s="44">
        <v>3.5</v>
      </c>
      <c r="H587" s="44">
        <v>3.5</v>
      </c>
      <c r="I587" s="84">
        <v>3.5</v>
      </c>
      <c r="J587" s="42" t="s">
        <v>27</v>
      </c>
    </row>
    <row r="588" s="1" customFormat="1" ht="36" spans="1:10">
      <c r="A588" s="42" t="s">
        <v>1763</v>
      </c>
      <c r="B588" s="42" t="s">
        <v>1764</v>
      </c>
      <c r="C588" s="42" t="s">
        <v>1611</v>
      </c>
      <c r="D588" s="46"/>
      <c r="E588" s="42"/>
      <c r="F588" s="43" t="s">
        <v>770</v>
      </c>
      <c r="G588" s="44">
        <v>3.5</v>
      </c>
      <c r="H588" s="44">
        <v>3.5</v>
      </c>
      <c r="I588" s="84">
        <v>3.5</v>
      </c>
      <c r="J588" s="42" t="s">
        <v>27</v>
      </c>
    </row>
    <row r="589" s="1" customFormat="1" ht="36" spans="1:10">
      <c r="A589" s="42" t="s">
        <v>1765</v>
      </c>
      <c r="B589" s="42" t="s">
        <v>1766</v>
      </c>
      <c r="C589" s="42" t="s">
        <v>1611</v>
      </c>
      <c r="D589" s="46"/>
      <c r="E589" s="42"/>
      <c r="F589" s="43" t="s">
        <v>770</v>
      </c>
      <c r="G589" s="84">
        <v>90</v>
      </c>
      <c r="H589" s="84">
        <v>81</v>
      </c>
      <c r="I589" s="84">
        <f t="shared" ref="I589:I594" si="32">SUM(H589*0.9)</f>
        <v>72.9</v>
      </c>
      <c r="J589" s="42" t="s">
        <v>27</v>
      </c>
    </row>
    <row r="590" s="1" customFormat="1" ht="36" spans="1:10">
      <c r="A590" s="42" t="s">
        <v>1767</v>
      </c>
      <c r="B590" s="42" t="s">
        <v>1768</v>
      </c>
      <c r="C590" s="42" t="s">
        <v>1611</v>
      </c>
      <c r="D590" s="46"/>
      <c r="E590" s="42"/>
      <c r="F590" s="43" t="s">
        <v>770</v>
      </c>
      <c r="G590" s="84">
        <v>90</v>
      </c>
      <c r="H590" s="84">
        <v>81</v>
      </c>
      <c r="I590" s="84">
        <f t="shared" si="32"/>
        <v>72.9</v>
      </c>
      <c r="J590" s="42" t="s">
        <v>27</v>
      </c>
    </row>
    <row r="591" s="1" customFormat="1" ht="36" spans="1:10">
      <c r="A591" s="42" t="s">
        <v>1769</v>
      </c>
      <c r="B591" s="42" t="s">
        <v>1770</v>
      </c>
      <c r="C591" s="42" t="s">
        <v>1771</v>
      </c>
      <c r="D591" s="46"/>
      <c r="E591" s="42"/>
      <c r="F591" s="43" t="s">
        <v>770</v>
      </c>
      <c r="G591" s="73" t="s">
        <v>253</v>
      </c>
      <c r="H591" s="84">
        <v>7</v>
      </c>
      <c r="I591" s="84">
        <f t="shared" si="32"/>
        <v>6.3</v>
      </c>
      <c r="J591" s="42"/>
    </row>
    <row r="592" s="1" customFormat="1" ht="36" spans="1:10">
      <c r="A592" s="42" t="s">
        <v>1772</v>
      </c>
      <c r="B592" s="42" t="s">
        <v>1773</v>
      </c>
      <c r="C592" s="42" t="s">
        <v>1611</v>
      </c>
      <c r="D592" s="46"/>
      <c r="E592" s="42"/>
      <c r="F592" s="43" t="s">
        <v>770</v>
      </c>
      <c r="G592" s="73" t="s">
        <v>287</v>
      </c>
      <c r="H592" s="84">
        <v>14</v>
      </c>
      <c r="I592" s="84">
        <f t="shared" si="32"/>
        <v>12.6</v>
      </c>
      <c r="J592" s="42" t="s">
        <v>27</v>
      </c>
    </row>
    <row r="593" s="1" customFormat="1" ht="36" spans="1:10">
      <c r="A593" s="42" t="s">
        <v>1774</v>
      </c>
      <c r="B593" s="42" t="s">
        <v>1775</v>
      </c>
      <c r="C593" s="42" t="s">
        <v>1611</v>
      </c>
      <c r="D593" s="46"/>
      <c r="E593" s="42"/>
      <c r="F593" s="43" t="s">
        <v>770</v>
      </c>
      <c r="G593" s="84">
        <v>60</v>
      </c>
      <c r="H593" s="84">
        <v>54</v>
      </c>
      <c r="I593" s="84">
        <f t="shared" si="32"/>
        <v>48.6</v>
      </c>
      <c r="J593" s="42" t="s">
        <v>27</v>
      </c>
    </row>
    <row r="594" s="1" customFormat="1" ht="36" spans="1:10">
      <c r="A594" s="42" t="s">
        <v>1776</v>
      </c>
      <c r="B594" s="42" t="s">
        <v>1777</v>
      </c>
      <c r="C594" s="42" t="s">
        <v>1618</v>
      </c>
      <c r="D594" s="46"/>
      <c r="E594" s="42"/>
      <c r="F594" s="43" t="s">
        <v>28</v>
      </c>
      <c r="G594" s="84">
        <v>60</v>
      </c>
      <c r="H594" s="84">
        <v>54</v>
      </c>
      <c r="I594" s="84">
        <f t="shared" si="32"/>
        <v>48.6</v>
      </c>
      <c r="J594" s="42"/>
    </row>
    <row r="595" s="1" customFormat="1" ht="36" spans="1:10">
      <c r="A595" s="42" t="s">
        <v>1778</v>
      </c>
      <c r="B595" s="42" t="s">
        <v>1779</v>
      </c>
      <c r="C595" s="42" t="s">
        <v>1605</v>
      </c>
      <c r="D595" s="46"/>
      <c r="E595" s="42"/>
      <c r="F595" s="43" t="s">
        <v>770</v>
      </c>
      <c r="G595" s="44">
        <v>3.5</v>
      </c>
      <c r="H595" s="44">
        <v>3.5</v>
      </c>
      <c r="I595" s="84">
        <v>3.5</v>
      </c>
      <c r="J595" s="42"/>
    </row>
    <row r="596" s="1" customFormat="1" ht="36" spans="1:10">
      <c r="A596" s="42" t="s">
        <v>1780</v>
      </c>
      <c r="B596" s="42" t="s">
        <v>1781</v>
      </c>
      <c r="C596" s="42" t="s">
        <v>1782</v>
      </c>
      <c r="D596" s="46"/>
      <c r="E596" s="42"/>
      <c r="F596" s="43" t="s">
        <v>28</v>
      </c>
      <c r="G596" s="84">
        <v>60</v>
      </c>
      <c r="H596" s="84">
        <v>54</v>
      </c>
      <c r="I596" s="84">
        <f t="shared" ref="I596:I612" si="33">SUM(H596*0.9)</f>
        <v>48.6</v>
      </c>
      <c r="J596" s="42"/>
    </row>
    <row r="597" s="1" customFormat="1" ht="36" spans="1:10">
      <c r="A597" s="42" t="s">
        <v>1783</v>
      </c>
      <c r="B597" s="42" t="s">
        <v>1784</v>
      </c>
      <c r="C597" s="42" t="s">
        <v>1611</v>
      </c>
      <c r="D597" s="46"/>
      <c r="E597" s="42"/>
      <c r="F597" s="43" t="s">
        <v>770</v>
      </c>
      <c r="G597" s="84">
        <v>8</v>
      </c>
      <c r="H597" s="84">
        <v>7</v>
      </c>
      <c r="I597" s="84">
        <f t="shared" si="33"/>
        <v>6.3</v>
      </c>
      <c r="J597" s="42" t="s">
        <v>27</v>
      </c>
    </row>
    <row r="598" s="1" customFormat="1" ht="36" spans="1:10">
      <c r="A598" s="42" t="s">
        <v>1785</v>
      </c>
      <c r="B598" s="42" t="s">
        <v>1786</v>
      </c>
      <c r="C598" s="42" t="s">
        <v>1605</v>
      </c>
      <c r="D598" s="46"/>
      <c r="E598" s="42"/>
      <c r="F598" s="43" t="s">
        <v>770</v>
      </c>
      <c r="G598" s="84">
        <v>40</v>
      </c>
      <c r="H598" s="84">
        <v>36</v>
      </c>
      <c r="I598" s="84">
        <f t="shared" si="33"/>
        <v>32.4</v>
      </c>
      <c r="J598" s="42" t="s">
        <v>27</v>
      </c>
    </row>
    <row r="599" s="1" customFormat="1" ht="36" spans="1:10">
      <c r="A599" s="42" t="s">
        <v>1787</v>
      </c>
      <c r="B599" s="42" t="s">
        <v>1788</v>
      </c>
      <c r="C599" s="42" t="s">
        <v>1789</v>
      </c>
      <c r="D599" s="46"/>
      <c r="E599" s="42"/>
      <c r="F599" s="43" t="s">
        <v>770</v>
      </c>
      <c r="G599" s="84">
        <v>8</v>
      </c>
      <c r="H599" s="84">
        <v>7</v>
      </c>
      <c r="I599" s="84">
        <f t="shared" si="33"/>
        <v>6.3</v>
      </c>
      <c r="J599" s="42" t="s">
        <v>27</v>
      </c>
    </row>
    <row r="600" s="1" customFormat="1" ht="36" spans="1:10">
      <c r="A600" s="42" t="s">
        <v>1790</v>
      </c>
      <c r="B600" s="42" t="s">
        <v>1791</v>
      </c>
      <c r="C600" s="42" t="s">
        <v>1611</v>
      </c>
      <c r="D600" s="46"/>
      <c r="E600" s="42"/>
      <c r="F600" s="43" t="s">
        <v>770</v>
      </c>
      <c r="G600" s="84">
        <v>8</v>
      </c>
      <c r="H600" s="84">
        <v>7</v>
      </c>
      <c r="I600" s="84">
        <f t="shared" si="33"/>
        <v>6.3</v>
      </c>
      <c r="J600" s="42" t="s">
        <v>27</v>
      </c>
    </row>
    <row r="601" s="1" customFormat="1" ht="36" spans="1:10">
      <c r="A601" s="42" t="s">
        <v>1792</v>
      </c>
      <c r="B601" s="42" t="s">
        <v>1793</v>
      </c>
      <c r="C601" s="42" t="s">
        <v>1794</v>
      </c>
      <c r="D601" s="46"/>
      <c r="E601" s="42"/>
      <c r="F601" s="43" t="s">
        <v>770</v>
      </c>
      <c r="G601" s="73" t="s">
        <v>208</v>
      </c>
      <c r="H601" s="84">
        <v>9</v>
      </c>
      <c r="I601" s="84">
        <f t="shared" si="33"/>
        <v>8.1</v>
      </c>
      <c r="J601" s="42"/>
    </row>
    <row r="602" s="1" customFormat="1" ht="36" spans="1:10">
      <c r="A602" s="42" t="s">
        <v>1795</v>
      </c>
      <c r="B602" s="42" t="s">
        <v>1796</v>
      </c>
      <c r="C602" s="42" t="s">
        <v>1797</v>
      </c>
      <c r="D602" s="46"/>
      <c r="E602" s="42"/>
      <c r="F602" s="43" t="s">
        <v>770</v>
      </c>
      <c r="G602" s="84">
        <v>10</v>
      </c>
      <c r="H602" s="84">
        <v>9</v>
      </c>
      <c r="I602" s="84">
        <f t="shared" si="33"/>
        <v>8.1</v>
      </c>
      <c r="J602" s="42" t="s">
        <v>27</v>
      </c>
    </row>
    <row r="603" s="1" customFormat="1" ht="48" spans="1:10">
      <c r="A603" s="42" t="s">
        <v>1798</v>
      </c>
      <c r="B603" s="42" t="s">
        <v>1799</v>
      </c>
      <c r="C603" s="42" t="s">
        <v>1800</v>
      </c>
      <c r="D603" s="46"/>
      <c r="E603" s="42"/>
      <c r="F603" s="43" t="s">
        <v>28</v>
      </c>
      <c r="G603" s="84">
        <v>45</v>
      </c>
      <c r="H603" s="84">
        <v>41</v>
      </c>
      <c r="I603" s="84">
        <f t="shared" si="33"/>
        <v>36.9</v>
      </c>
      <c r="J603" s="42" t="s">
        <v>27</v>
      </c>
    </row>
    <row r="604" s="1" customFormat="1" ht="36" spans="1:10">
      <c r="A604" s="42" t="s">
        <v>1801</v>
      </c>
      <c r="B604" s="42" t="s">
        <v>1802</v>
      </c>
      <c r="C604" s="42" t="s">
        <v>1803</v>
      </c>
      <c r="D604" s="46"/>
      <c r="E604" s="42"/>
      <c r="F604" s="43" t="s">
        <v>770</v>
      </c>
      <c r="G604" s="84">
        <v>20</v>
      </c>
      <c r="H604" s="84">
        <v>18</v>
      </c>
      <c r="I604" s="84">
        <f t="shared" si="33"/>
        <v>16.2</v>
      </c>
      <c r="J604" s="42" t="s">
        <v>27</v>
      </c>
    </row>
    <row r="605" s="1" customFormat="1" ht="36" spans="1:10">
      <c r="A605" s="42" t="s">
        <v>1804</v>
      </c>
      <c r="B605" s="42" t="s">
        <v>1805</v>
      </c>
      <c r="C605" s="42" t="s">
        <v>1611</v>
      </c>
      <c r="D605" s="46"/>
      <c r="E605" s="42"/>
      <c r="F605" s="43" t="s">
        <v>770</v>
      </c>
      <c r="G605" s="73" t="s">
        <v>287</v>
      </c>
      <c r="H605" s="84">
        <v>14</v>
      </c>
      <c r="I605" s="84">
        <f t="shared" si="33"/>
        <v>12.6</v>
      </c>
      <c r="J605" s="42"/>
    </row>
    <row r="606" s="1" customFormat="1" ht="36" spans="1:10">
      <c r="A606" s="42" t="s">
        <v>1806</v>
      </c>
      <c r="B606" s="42" t="s">
        <v>1807</v>
      </c>
      <c r="C606" s="42" t="s">
        <v>1611</v>
      </c>
      <c r="D606" s="46"/>
      <c r="E606" s="42"/>
      <c r="F606" s="43" t="s">
        <v>770</v>
      </c>
      <c r="G606" s="84">
        <v>40</v>
      </c>
      <c r="H606" s="84">
        <v>36</v>
      </c>
      <c r="I606" s="84">
        <f t="shared" si="33"/>
        <v>32.4</v>
      </c>
      <c r="J606" s="42" t="s">
        <v>1664</v>
      </c>
    </row>
    <row r="607" s="1" customFormat="1" ht="36" spans="1:10">
      <c r="A607" s="42" t="s">
        <v>1808</v>
      </c>
      <c r="B607" s="42" t="s">
        <v>1809</v>
      </c>
      <c r="C607" s="42" t="s">
        <v>1611</v>
      </c>
      <c r="D607" s="46"/>
      <c r="E607" s="42"/>
      <c r="F607" s="43" t="s">
        <v>770</v>
      </c>
      <c r="G607" s="84">
        <v>10</v>
      </c>
      <c r="H607" s="84">
        <v>9</v>
      </c>
      <c r="I607" s="84">
        <f t="shared" si="33"/>
        <v>8.1</v>
      </c>
      <c r="J607" s="42" t="s">
        <v>27</v>
      </c>
    </row>
    <row r="608" s="1" customFormat="1" ht="36" spans="1:10">
      <c r="A608" s="42" t="s">
        <v>1810</v>
      </c>
      <c r="B608" s="42" t="s">
        <v>1811</v>
      </c>
      <c r="C608" s="42" t="s">
        <v>1670</v>
      </c>
      <c r="D608" s="46"/>
      <c r="E608" s="42"/>
      <c r="F608" s="43" t="s">
        <v>770</v>
      </c>
      <c r="G608" s="84">
        <v>12</v>
      </c>
      <c r="H608" s="84">
        <v>10</v>
      </c>
      <c r="I608" s="84">
        <f t="shared" si="33"/>
        <v>9</v>
      </c>
      <c r="J608" s="42" t="s">
        <v>27</v>
      </c>
    </row>
    <row r="609" s="1" customFormat="1" ht="36" spans="1:10">
      <c r="A609" s="42" t="s">
        <v>1812</v>
      </c>
      <c r="B609" s="42" t="s">
        <v>1813</v>
      </c>
      <c r="C609" s="42" t="s">
        <v>1814</v>
      </c>
      <c r="D609" s="46"/>
      <c r="E609" s="42"/>
      <c r="F609" s="43" t="s">
        <v>770</v>
      </c>
      <c r="G609" s="84">
        <v>6</v>
      </c>
      <c r="H609" s="84">
        <v>5</v>
      </c>
      <c r="I609" s="84">
        <f t="shared" si="33"/>
        <v>4.5</v>
      </c>
      <c r="J609" s="42" t="s">
        <v>27</v>
      </c>
    </row>
    <row r="610" s="1" customFormat="1" ht="36" spans="1:10">
      <c r="A610" s="42" t="s">
        <v>1815</v>
      </c>
      <c r="B610" s="42" t="s">
        <v>1816</v>
      </c>
      <c r="C610" s="42" t="s">
        <v>1814</v>
      </c>
      <c r="D610" s="46"/>
      <c r="E610" s="42"/>
      <c r="F610" s="43" t="s">
        <v>770</v>
      </c>
      <c r="G610" s="84">
        <v>6</v>
      </c>
      <c r="H610" s="84">
        <v>5</v>
      </c>
      <c r="I610" s="84">
        <f t="shared" si="33"/>
        <v>4.5</v>
      </c>
      <c r="J610" s="42" t="s">
        <v>27</v>
      </c>
    </row>
    <row r="611" s="1" customFormat="1" ht="36" spans="1:10">
      <c r="A611" s="42" t="s">
        <v>1817</v>
      </c>
      <c r="B611" s="42" t="s">
        <v>1818</v>
      </c>
      <c r="C611" s="42" t="s">
        <v>1611</v>
      </c>
      <c r="D611" s="46"/>
      <c r="E611" s="42"/>
      <c r="F611" s="43" t="s">
        <v>770</v>
      </c>
      <c r="G611" s="84">
        <v>340</v>
      </c>
      <c r="H611" s="84">
        <v>306</v>
      </c>
      <c r="I611" s="84">
        <f t="shared" si="33"/>
        <v>275.4</v>
      </c>
      <c r="J611" s="42" t="s">
        <v>1664</v>
      </c>
    </row>
    <row r="612" s="1" customFormat="1" ht="36" spans="1:10">
      <c r="A612" s="42" t="s">
        <v>1819</v>
      </c>
      <c r="B612" s="42" t="s">
        <v>1820</v>
      </c>
      <c r="C612" s="42" t="s">
        <v>1611</v>
      </c>
      <c r="D612" s="46"/>
      <c r="E612" s="42"/>
      <c r="F612" s="43" t="s">
        <v>770</v>
      </c>
      <c r="G612" s="84">
        <v>340</v>
      </c>
      <c r="H612" s="84">
        <v>306</v>
      </c>
      <c r="I612" s="84">
        <f t="shared" si="33"/>
        <v>275.4</v>
      </c>
      <c r="J612" s="42" t="s">
        <v>1664</v>
      </c>
    </row>
    <row r="613" s="1" customFormat="1" ht="14" spans="1:10">
      <c r="A613" s="80" t="s">
        <v>1821</v>
      </c>
      <c r="B613" s="80" t="s">
        <v>1822</v>
      </c>
      <c r="C613" s="80"/>
      <c r="D613" s="80"/>
      <c r="E613" s="80"/>
      <c r="F613" s="81"/>
      <c r="G613" s="83"/>
      <c r="H613" s="85"/>
      <c r="I613" s="84"/>
      <c r="J613" s="80" t="s">
        <v>27</v>
      </c>
    </row>
    <row r="614" s="1" customFormat="1" ht="36" spans="1:10">
      <c r="A614" s="42" t="s">
        <v>1823</v>
      </c>
      <c r="B614" s="42" t="s">
        <v>1824</v>
      </c>
      <c r="C614" s="42" t="s">
        <v>1825</v>
      </c>
      <c r="D614" s="46"/>
      <c r="E614" s="42"/>
      <c r="F614" s="43" t="s">
        <v>770</v>
      </c>
      <c r="G614" s="73" t="s">
        <v>466</v>
      </c>
      <c r="H614" s="84">
        <v>5</v>
      </c>
      <c r="I614" s="84">
        <f>SUM(H614*0.9)</f>
        <v>4.5</v>
      </c>
      <c r="J614" s="42"/>
    </row>
    <row r="615" s="1" customFormat="1" ht="36" spans="1:10">
      <c r="A615" s="42" t="s">
        <v>1826</v>
      </c>
      <c r="B615" s="42" t="s">
        <v>1827</v>
      </c>
      <c r="C615" s="42" t="s">
        <v>1670</v>
      </c>
      <c r="D615" s="46"/>
      <c r="E615" s="42"/>
      <c r="F615" s="43" t="s">
        <v>770</v>
      </c>
      <c r="G615" s="73" t="s">
        <v>466</v>
      </c>
      <c r="H615" s="84">
        <v>5</v>
      </c>
      <c r="I615" s="84">
        <f t="shared" ref="I615:I621" si="34">SUM(H615*0.9)</f>
        <v>4.5</v>
      </c>
      <c r="J615" s="42"/>
    </row>
    <row r="616" s="1" customFormat="1" ht="48" spans="1:10">
      <c r="A616" s="42" t="s">
        <v>1828</v>
      </c>
      <c r="B616" s="42" t="s">
        <v>1829</v>
      </c>
      <c r="C616" s="42" t="s">
        <v>1830</v>
      </c>
      <c r="D616" s="46"/>
      <c r="E616" s="42"/>
      <c r="F616" s="43" t="s">
        <v>770</v>
      </c>
      <c r="G616" s="84">
        <v>15</v>
      </c>
      <c r="H616" s="84">
        <v>14</v>
      </c>
      <c r="I616" s="84">
        <f t="shared" si="34"/>
        <v>12.6</v>
      </c>
      <c r="J616" s="42" t="s">
        <v>27</v>
      </c>
    </row>
    <row r="617" s="1" customFormat="1" ht="36" spans="1:10">
      <c r="A617" s="42" t="s">
        <v>1831</v>
      </c>
      <c r="B617" s="42" t="s">
        <v>1832</v>
      </c>
      <c r="C617" s="42" t="s">
        <v>1670</v>
      </c>
      <c r="D617" s="46"/>
      <c r="E617" s="42"/>
      <c r="F617" s="43" t="s">
        <v>770</v>
      </c>
      <c r="G617" s="86" t="s">
        <v>253</v>
      </c>
      <c r="H617" s="84">
        <v>7</v>
      </c>
      <c r="I617" s="84">
        <f t="shared" si="34"/>
        <v>6.3</v>
      </c>
      <c r="J617" s="42"/>
    </row>
    <row r="618" s="1" customFormat="1" ht="36" spans="1:10">
      <c r="A618" s="42" t="s">
        <v>1833</v>
      </c>
      <c r="B618" s="42" t="s">
        <v>1834</v>
      </c>
      <c r="C618" s="42" t="s">
        <v>1611</v>
      </c>
      <c r="D618" s="46"/>
      <c r="E618" s="42"/>
      <c r="F618" s="43" t="s">
        <v>770</v>
      </c>
      <c r="G618" s="84">
        <v>40</v>
      </c>
      <c r="H618" s="84">
        <v>36</v>
      </c>
      <c r="I618" s="84">
        <f t="shared" si="34"/>
        <v>32.4</v>
      </c>
      <c r="J618" s="42"/>
    </row>
    <row r="619" s="1" customFormat="1" ht="36" spans="1:10">
      <c r="A619" s="42" t="s">
        <v>1835</v>
      </c>
      <c r="B619" s="42" t="s">
        <v>1836</v>
      </c>
      <c r="C619" s="42" t="s">
        <v>1611</v>
      </c>
      <c r="D619" s="46"/>
      <c r="E619" s="42"/>
      <c r="F619" s="43" t="s">
        <v>770</v>
      </c>
      <c r="G619" s="84">
        <v>50</v>
      </c>
      <c r="H619" s="84">
        <v>45</v>
      </c>
      <c r="I619" s="84">
        <f t="shared" si="34"/>
        <v>40.5</v>
      </c>
      <c r="J619" s="87"/>
    </row>
    <row r="620" s="1" customFormat="1" ht="48" spans="1:10">
      <c r="A620" s="42" t="s">
        <v>1837</v>
      </c>
      <c r="B620" s="42" t="s">
        <v>1838</v>
      </c>
      <c r="C620" s="42" t="s">
        <v>1839</v>
      </c>
      <c r="D620" s="46"/>
      <c r="E620" s="42"/>
      <c r="F620" s="43" t="s">
        <v>770</v>
      </c>
      <c r="G620" s="84">
        <v>40</v>
      </c>
      <c r="H620" s="84">
        <v>36</v>
      </c>
      <c r="I620" s="84">
        <f t="shared" si="34"/>
        <v>32.4</v>
      </c>
      <c r="J620" s="42" t="s">
        <v>27</v>
      </c>
    </row>
    <row r="621" s="1" customFormat="1" ht="36" spans="1:10">
      <c r="A621" s="42" t="s">
        <v>1840</v>
      </c>
      <c r="B621" s="42" t="s">
        <v>1841</v>
      </c>
      <c r="C621" s="42" t="s">
        <v>1611</v>
      </c>
      <c r="D621" s="46"/>
      <c r="E621" s="42"/>
      <c r="F621" s="43" t="s">
        <v>770</v>
      </c>
      <c r="G621" s="44">
        <v>3.5</v>
      </c>
      <c r="H621" s="44">
        <v>3.5</v>
      </c>
      <c r="I621" s="84">
        <v>3.5</v>
      </c>
      <c r="J621" s="42" t="s">
        <v>27</v>
      </c>
    </row>
    <row r="622" s="1" customFormat="1" ht="24" spans="1:10">
      <c r="A622" s="80" t="s">
        <v>1842</v>
      </c>
      <c r="B622" s="80" t="s">
        <v>1843</v>
      </c>
      <c r="C622" s="80"/>
      <c r="D622" s="80"/>
      <c r="E622" s="80"/>
      <c r="F622" s="81"/>
      <c r="G622" s="83"/>
      <c r="H622" s="85"/>
      <c r="I622" s="84"/>
      <c r="J622" s="80" t="s">
        <v>27</v>
      </c>
    </row>
    <row r="623" s="1" customFormat="1" ht="48" spans="1:10">
      <c r="A623" s="42" t="s">
        <v>1844</v>
      </c>
      <c r="B623" s="42" t="s">
        <v>1845</v>
      </c>
      <c r="C623" s="42" t="s">
        <v>1846</v>
      </c>
      <c r="D623" s="46"/>
      <c r="E623" s="42"/>
      <c r="F623" s="43" t="s">
        <v>770</v>
      </c>
      <c r="G623" s="73" t="s">
        <v>466</v>
      </c>
      <c r="H623" s="84">
        <v>5</v>
      </c>
      <c r="I623" s="84">
        <f>SUM(H623*0.9)</f>
        <v>4.5</v>
      </c>
      <c r="J623" s="42" t="s">
        <v>1847</v>
      </c>
    </row>
    <row r="624" s="1" customFormat="1" ht="48" spans="1:10">
      <c r="A624" s="42" t="s">
        <v>1848</v>
      </c>
      <c r="B624" s="42" t="s">
        <v>1849</v>
      </c>
      <c r="C624" s="42" t="s">
        <v>1850</v>
      </c>
      <c r="D624" s="46"/>
      <c r="E624" s="42"/>
      <c r="F624" s="43" t="s">
        <v>770</v>
      </c>
      <c r="G624" s="73" t="s">
        <v>208</v>
      </c>
      <c r="H624" s="84">
        <v>9</v>
      </c>
      <c r="I624" s="84">
        <f t="shared" ref="I624:I631" si="35">SUM(H624*0.9)</f>
        <v>8.1</v>
      </c>
      <c r="J624" s="42" t="s">
        <v>27</v>
      </c>
    </row>
    <row r="625" s="1" customFormat="1" ht="36" spans="1:10">
      <c r="A625" s="42" t="s">
        <v>1851</v>
      </c>
      <c r="B625" s="42" t="s">
        <v>1852</v>
      </c>
      <c r="C625" s="42" t="s">
        <v>1670</v>
      </c>
      <c r="D625" s="46"/>
      <c r="E625" s="42"/>
      <c r="F625" s="43" t="s">
        <v>770</v>
      </c>
      <c r="G625" s="73" t="s">
        <v>91</v>
      </c>
      <c r="H625" s="84">
        <v>18</v>
      </c>
      <c r="I625" s="84">
        <f t="shared" si="35"/>
        <v>16.2</v>
      </c>
      <c r="J625" s="42" t="s">
        <v>27</v>
      </c>
    </row>
    <row r="626" s="1" customFormat="1" ht="36" spans="1:10">
      <c r="A626" s="42" t="s">
        <v>1853</v>
      </c>
      <c r="B626" s="42" t="s">
        <v>1854</v>
      </c>
      <c r="C626" s="42" t="s">
        <v>1611</v>
      </c>
      <c r="D626" s="46"/>
      <c r="E626" s="42"/>
      <c r="F626" s="43" t="s">
        <v>770</v>
      </c>
      <c r="G626" s="84">
        <v>8</v>
      </c>
      <c r="H626" s="84">
        <v>7</v>
      </c>
      <c r="I626" s="84">
        <f t="shared" si="35"/>
        <v>6.3</v>
      </c>
      <c r="J626" s="42" t="s">
        <v>27</v>
      </c>
    </row>
    <row r="627" s="1" customFormat="1" ht="36" spans="1:10">
      <c r="A627" s="42" t="s">
        <v>1855</v>
      </c>
      <c r="B627" s="42" t="s">
        <v>1856</v>
      </c>
      <c r="C627" s="42" t="s">
        <v>1670</v>
      </c>
      <c r="D627" s="46"/>
      <c r="E627" s="42"/>
      <c r="F627" s="43" t="s">
        <v>770</v>
      </c>
      <c r="G627" s="84">
        <v>8</v>
      </c>
      <c r="H627" s="84">
        <v>7</v>
      </c>
      <c r="I627" s="84">
        <f t="shared" si="35"/>
        <v>6.3</v>
      </c>
      <c r="J627" s="42" t="s">
        <v>27</v>
      </c>
    </row>
    <row r="628" s="1" customFormat="1" ht="36" spans="1:10">
      <c r="A628" s="42" t="s">
        <v>1857</v>
      </c>
      <c r="B628" s="42" t="s">
        <v>1858</v>
      </c>
      <c r="C628" s="42" t="s">
        <v>1611</v>
      </c>
      <c r="D628" s="46"/>
      <c r="E628" s="96"/>
      <c r="F628" s="43" t="s">
        <v>770</v>
      </c>
      <c r="G628" s="84">
        <v>50</v>
      </c>
      <c r="H628" s="84">
        <v>45</v>
      </c>
      <c r="I628" s="84">
        <f t="shared" si="35"/>
        <v>40.5</v>
      </c>
      <c r="J628" s="87"/>
    </row>
    <row r="629" s="1" customFormat="1" ht="36" spans="1:10">
      <c r="A629" s="42" t="s">
        <v>1859</v>
      </c>
      <c r="B629" s="42" t="s">
        <v>1860</v>
      </c>
      <c r="C629" s="42" t="s">
        <v>1611</v>
      </c>
      <c r="D629" s="46"/>
      <c r="E629" s="96"/>
      <c r="F629" s="43" t="s">
        <v>770</v>
      </c>
      <c r="G629" s="84">
        <v>150</v>
      </c>
      <c r="H629" s="84">
        <v>135</v>
      </c>
      <c r="I629" s="84">
        <f t="shared" si="35"/>
        <v>121.5</v>
      </c>
      <c r="J629" s="87"/>
    </row>
    <row r="630" s="1" customFormat="1" ht="36" spans="1:10">
      <c r="A630" s="42" t="s">
        <v>1861</v>
      </c>
      <c r="B630" s="42" t="s">
        <v>1862</v>
      </c>
      <c r="C630" s="42" t="s">
        <v>1611</v>
      </c>
      <c r="D630" s="46"/>
      <c r="E630" s="96"/>
      <c r="F630" s="43" t="s">
        <v>770</v>
      </c>
      <c r="G630" s="84">
        <v>20</v>
      </c>
      <c r="H630" s="84">
        <v>18</v>
      </c>
      <c r="I630" s="84">
        <f t="shared" si="35"/>
        <v>16.2</v>
      </c>
      <c r="J630" s="87"/>
    </row>
    <row r="631" s="1" customFormat="1" ht="36" spans="1:10">
      <c r="A631" s="42" t="s">
        <v>1863</v>
      </c>
      <c r="B631" s="42" t="s">
        <v>1864</v>
      </c>
      <c r="C631" s="42" t="s">
        <v>1682</v>
      </c>
      <c r="D631" s="42"/>
      <c r="E631" s="42"/>
      <c r="F631" s="43" t="s">
        <v>28</v>
      </c>
      <c r="G631" s="43">
        <v>15</v>
      </c>
      <c r="H631" s="43">
        <v>13</v>
      </c>
      <c r="I631" s="84">
        <f t="shared" si="35"/>
        <v>11.7</v>
      </c>
      <c r="J631" s="42" t="s">
        <v>27</v>
      </c>
    </row>
    <row r="632" s="1" customFormat="1" ht="14" spans="1:10">
      <c r="A632" s="80" t="s">
        <v>1865</v>
      </c>
      <c r="B632" s="80" t="s">
        <v>1866</v>
      </c>
      <c r="C632" s="80"/>
      <c r="D632" s="80"/>
      <c r="E632" s="80"/>
      <c r="F632" s="81"/>
      <c r="G632" s="83"/>
      <c r="H632" s="85"/>
      <c r="I632" s="84"/>
      <c r="J632" s="80" t="s">
        <v>27</v>
      </c>
    </row>
    <row r="633" s="1" customFormat="1" ht="36" spans="1:10">
      <c r="A633" s="42" t="s">
        <v>1867</v>
      </c>
      <c r="B633" s="42" t="s">
        <v>1868</v>
      </c>
      <c r="C633" s="42" t="s">
        <v>1869</v>
      </c>
      <c r="D633" s="46"/>
      <c r="E633" s="42"/>
      <c r="F633" s="43" t="s">
        <v>770</v>
      </c>
      <c r="G633" s="73" t="s">
        <v>91</v>
      </c>
      <c r="H633" s="84">
        <v>18</v>
      </c>
      <c r="I633" s="84">
        <f>SUM(H633*0.9)</f>
        <v>16.2</v>
      </c>
      <c r="J633" s="42" t="s">
        <v>27</v>
      </c>
    </row>
    <row r="634" s="1" customFormat="1" ht="36" spans="1:10">
      <c r="A634" s="42" t="s">
        <v>1870</v>
      </c>
      <c r="B634" s="42" t="s">
        <v>1871</v>
      </c>
      <c r="C634" s="42" t="s">
        <v>1611</v>
      </c>
      <c r="D634" s="46"/>
      <c r="E634" s="42"/>
      <c r="F634" s="43" t="s">
        <v>770</v>
      </c>
      <c r="G634" s="84">
        <v>10</v>
      </c>
      <c r="H634" s="84">
        <v>9</v>
      </c>
      <c r="I634" s="84">
        <f t="shared" ref="I634:I639" si="36">SUM(H634*0.9)</f>
        <v>8.1</v>
      </c>
      <c r="J634" s="42" t="s">
        <v>27</v>
      </c>
    </row>
    <row r="635" s="1" customFormat="1" ht="36" spans="1:10">
      <c r="A635" s="42" t="s">
        <v>1872</v>
      </c>
      <c r="B635" s="42" t="s">
        <v>1873</v>
      </c>
      <c r="C635" s="42" t="s">
        <v>1670</v>
      </c>
      <c r="D635" s="42"/>
      <c r="E635" s="42"/>
      <c r="F635" s="43" t="s">
        <v>770</v>
      </c>
      <c r="G635" s="84">
        <v>30</v>
      </c>
      <c r="H635" s="84">
        <v>27</v>
      </c>
      <c r="I635" s="84">
        <f t="shared" si="36"/>
        <v>24.3</v>
      </c>
      <c r="J635" s="42" t="s">
        <v>27</v>
      </c>
    </row>
    <row r="636" s="1" customFormat="1" ht="36" spans="1:10">
      <c r="A636" s="42" t="s">
        <v>1874</v>
      </c>
      <c r="B636" s="42" t="s">
        <v>1875</v>
      </c>
      <c r="C636" s="42" t="s">
        <v>1670</v>
      </c>
      <c r="D636" s="46"/>
      <c r="E636" s="42"/>
      <c r="F636" s="43" t="s">
        <v>770</v>
      </c>
      <c r="G636" s="86" t="s">
        <v>99</v>
      </c>
      <c r="H636" s="84">
        <v>36</v>
      </c>
      <c r="I636" s="84">
        <f t="shared" si="36"/>
        <v>32.4</v>
      </c>
      <c r="J636" s="42"/>
    </row>
    <row r="637" s="1" customFormat="1" ht="36" spans="1:10">
      <c r="A637" s="42" t="s">
        <v>1876</v>
      </c>
      <c r="B637" s="42" t="s">
        <v>1877</v>
      </c>
      <c r="C637" s="42" t="s">
        <v>1670</v>
      </c>
      <c r="D637" s="46"/>
      <c r="E637" s="96"/>
      <c r="F637" s="43" t="s">
        <v>770</v>
      </c>
      <c r="G637" s="86" t="s">
        <v>410</v>
      </c>
      <c r="H637" s="84">
        <v>54</v>
      </c>
      <c r="I637" s="84">
        <f t="shared" si="36"/>
        <v>48.6</v>
      </c>
      <c r="J637" s="87"/>
    </row>
    <row r="638" s="1" customFormat="1" ht="14" spans="1:10">
      <c r="A638" s="80" t="s">
        <v>1878</v>
      </c>
      <c r="B638" s="80" t="s">
        <v>1879</v>
      </c>
      <c r="C638" s="80"/>
      <c r="D638" s="80"/>
      <c r="E638" s="80"/>
      <c r="F638" s="81"/>
      <c r="G638" s="83"/>
      <c r="H638" s="85"/>
      <c r="I638" s="84"/>
      <c r="J638" s="80" t="s">
        <v>27</v>
      </c>
    </row>
    <row r="639" s="1" customFormat="1" ht="48" spans="1:10">
      <c r="A639" s="42" t="s">
        <v>1880</v>
      </c>
      <c r="B639" s="42" t="s">
        <v>1881</v>
      </c>
      <c r="C639" s="42" t="s">
        <v>1882</v>
      </c>
      <c r="D639" s="46"/>
      <c r="E639" s="42"/>
      <c r="F639" s="43" t="s">
        <v>770</v>
      </c>
      <c r="G639" s="44">
        <v>3.5</v>
      </c>
      <c r="H639" s="44">
        <v>3.5</v>
      </c>
      <c r="I639" s="84">
        <v>3.5</v>
      </c>
      <c r="J639" s="42"/>
    </row>
    <row r="640" s="1" customFormat="1" ht="48" spans="1:10">
      <c r="A640" s="42" t="s">
        <v>1883</v>
      </c>
      <c r="B640" s="42" t="s">
        <v>1884</v>
      </c>
      <c r="C640" s="42" t="s">
        <v>1885</v>
      </c>
      <c r="D640" s="46"/>
      <c r="E640" s="42"/>
      <c r="F640" s="43" t="s">
        <v>770</v>
      </c>
      <c r="G640" s="44">
        <v>3.5</v>
      </c>
      <c r="H640" s="44">
        <v>3.5</v>
      </c>
      <c r="I640" s="84">
        <v>3.5</v>
      </c>
      <c r="J640" s="42"/>
    </row>
    <row r="641" s="1" customFormat="1" ht="48" spans="1:10">
      <c r="A641" s="42" t="s">
        <v>1886</v>
      </c>
      <c r="B641" s="42" t="s">
        <v>1887</v>
      </c>
      <c r="C641" s="42" t="s">
        <v>1888</v>
      </c>
      <c r="D641" s="46"/>
      <c r="E641" s="42"/>
      <c r="F641" s="43" t="s">
        <v>770</v>
      </c>
      <c r="G641" s="44">
        <v>3.5</v>
      </c>
      <c r="H641" s="44">
        <v>3.5</v>
      </c>
      <c r="I641" s="84">
        <v>3.5</v>
      </c>
      <c r="J641" s="42"/>
    </row>
    <row r="642" s="1" customFormat="1" ht="48" spans="1:10">
      <c r="A642" s="42" t="s">
        <v>1889</v>
      </c>
      <c r="B642" s="42" t="s">
        <v>1890</v>
      </c>
      <c r="C642" s="42" t="s">
        <v>1888</v>
      </c>
      <c r="D642" s="46"/>
      <c r="E642" s="42"/>
      <c r="F642" s="43" t="s">
        <v>770</v>
      </c>
      <c r="G642" s="44">
        <v>3.5</v>
      </c>
      <c r="H642" s="44">
        <v>3.5</v>
      </c>
      <c r="I642" s="84">
        <v>3.5</v>
      </c>
      <c r="J642" s="42"/>
    </row>
    <row r="643" s="1" customFormat="1" ht="48" spans="1:10">
      <c r="A643" s="42" t="s">
        <v>1891</v>
      </c>
      <c r="B643" s="42" t="s">
        <v>1892</v>
      </c>
      <c r="C643" s="42" t="s">
        <v>1888</v>
      </c>
      <c r="D643" s="46"/>
      <c r="E643" s="42"/>
      <c r="F643" s="43" t="s">
        <v>770</v>
      </c>
      <c r="G643" s="84">
        <v>6</v>
      </c>
      <c r="H643" s="84">
        <v>5</v>
      </c>
      <c r="I643" s="84">
        <f t="shared" ref="I640:I659" si="37">SUM(H643*0.9)</f>
        <v>4.5</v>
      </c>
      <c r="J643" s="42"/>
    </row>
    <row r="644" s="1" customFormat="1" ht="36" spans="1:10">
      <c r="A644" s="42" t="s">
        <v>1893</v>
      </c>
      <c r="B644" s="42" t="s">
        <v>1894</v>
      </c>
      <c r="C644" s="42" t="s">
        <v>1895</v>
      </c>
      <c r="D644" s="46"/>
      <c r="E644" s="42"/>
      <c r="F644" s="43" t="s">
        <v>28</v>
      </c>
      <c r="G644" s="86" t="s">
        <v>102</v>
      </c>
      <c r="H644" s="84">
        <v>45</v>
      </c>
      <c r="I644" s="84">
        <f t="shared" si="37"/>
        <v>40.5</v>
      </c>
      <c r="J644" s="42" t="s">
        <v>27</v>
      </c>
    </row>
    <row r="645" s="1" customFormat="1" ht="48" spans="1:10">
      <c r="A645" s="42" t="s">
        <v>1896</v>
      </c>
      <c r="B645" s="42" t="s">
        <v>1897</v>
      </c>
      <c r="C645" s="42" t="s">
        <v>1888</v>
      </c>
      <c r="D645" s="46"/>
      <c r="E645" s="42"/>
      <c r="F645" s="43" t="s">
        <v>770</v>
      </c>
      <c r="G645" s="84">
        <v>12</v>
      </c>
      <c r="H645" s="84">
        <v>11</v>
      </c>
      <c r="I645" s="84">
        <f t="shared" si="37"/>
        <v>9.9</v>
      </c>
      <c r="J645" s="42" t="s">
        <v>27</v>
      </c>
    </row>
    <row r="646" s="1" customFormat="1" ht="48" spans="1:10">
      <c r="A646" s="42" t="s">
        <v>1898</v>
      </c>
      <c r="B646" s="42" t="s">
        <v>1899</v>
      </c>
      <c r="C646" s="42" t="s">
        <v>1888</v>
      </c>
      <c r="D646" s="46"/>
      <c r="E646" s="42"/>
      <c r="F646" s="43" t="s">
        <v>770</v>
      </c>
      <c r="G646" s="84">
        <v>12</v>
      </c>
      <c r="H646" s="84">
        <v>11</v>
      </c>
      <c r="I646" s="84">
        <f t="shared" si="37"/>
        <v>9.9</v>
      </c>
      <c r="J646" s="42" t="s">
        <v>27</v>
      </c>
    </row>
    <row r="647" s="1" customFormat="1" ht="48" spans="1:10">
      <c r="A647" s="42" t="s">
        <v>1900</v>
      </c>
      <c r="B647" s="42" t="s">
        <v>1901</v>
      </c>
      <c r="C647" s="42" t="s">
        <v>1888</v>
      </c>
      <c r="D647" s="46"/>
      <c r="E647" s="42"/>
      <c r="F647" s="43" t="s">
        <v>770</v>
      </c>
      <c r="G647" s="84">
        <v>12</v>
      </c>
      <c r="H647" s="84">
        <v>11</v>
      </c>
      <c r="I647" s="84">
        <f t="shared" si="37"/>
        <v>9.9</v>
      </c>
      <c r="J647" s="42" t="s">
        <v>27</v>
      </c>
    </row>
    <row r="648" s="1" customFormat="1" ht="48" spans="1:10">
      <c r="A648" s="42" t="s">
        <v>1902</v>
      </c>
      <c r="B648" s="42" t="s">
        <v>1903</v>
      </c>
      <c r="C648" s="42" t="s">
        <v>1888</v>
      </c>
      <c r="D648" s="46"/>
      <c r="E648" s="42"/>
      <c r="F648" s="43" t="s">
        <v>770</v>
      </c>
      <c r="G648" s="84">
        <v>12</v>
      </c>
      <c r="H648" s="84">
        <v>11</v>
      </c>
      <c r="I648" s="84">
        <f t="shared" si="37"/>
        <v>9.9</v>
      </c>
      <c r="J648" s="42" t="s">
        <v>27</v>
      </c>
    </row>
    <row r="649" s="1" customFormat="1" ht="48" spans="1:10">
      <c r="A649" s="42" t="s">
        <v>1904</v>
      </c>
      <c r="B649" s="42" t="s">
        <v>1905</v>
      </c>
      <c r="C649" s="42" t="s">
        <v>1888</v>
      </c>
      <c r="D649" s="46"/>
      <c r="E649" s="42"/>
      <c r="F649" s="43" t="s">
        <v>770</v>
      </c>
      <c r="G649" s="84">
        <v>12</v>
      </c>
      <c r="H649" s="84">
        <v>11</v>
      </c>
      <c r="I649" s="84">
        <f t="shared" si="37"/>
        <v>9.9</v>
      </c>
      <c r="J649" s="42" t="s">
        <v>27</v>
      </c>
    </row>
    <row r="650" s="1" customFormat="1" ht="48" spans="1:10">
      <c r="A650" s="42" t="s">
        <v>1906</v>
      </c>
      <c r="B650" s="42" t="s">
        <v>1907</v>
      </c>
      <c r="C650" s="42" t="s">
        <v>1888</v>
      </c>
      <c r="D650" s="46"/>
      <c r="E650" s="42"/>
      <c r="F650" s="43" t="s">
        <v>770</v>
      </c>
      <c r="G650" s="84">
        <v>12</v>
      </c>
      <c r="H650" s="84">
        <v>11</v>
      </c>
      <c r="I650" s="84">
        <f t="shared" si="37"/>
        <v>9.9</v>
      </c>
      <c r="J650" s="42" t="s">
        <v>27</v>
      </c>
    </row>
    <row r="651" s="1" customFormat="1" ht="48" spans="1:10">
      <c r="A651" s="42" t="s">
        <v>1908</v>
      </c>
      <c r="B651" s="42" t="s">
        <v>1909</v>
      </c>
      <c r="C651" s="42" t="s">
        <v>1888</v>
      </c>
      <c r="D651" s="46"/>
      <c r="E651" s="42"/>
      <c r="F651" s="43" t="s">
        <v>770</v>
      </c>
      <c r="G651" s="86" t="s">
        <v>1910</v>
      </c>
      <c r="H651" s="84">
        <v>16</v>
      </c>
      <c r="I651" s="84">
        <f t="shared" si="37"/>
        <v>14.4</v>
      </c>
      <c r="J651" s="42" t="s">
        <v>27</v>
      </c>
    </row>
    <row r="652" s="1" customFormat="1" ht="48" spans="1:10">
      <c r="A652" s="42" t="s">
        <v>1911</v>
      </c>
      <c r="B652" s="42" t="s">
        <v>1912</v>
      </c>
      <c r="C652" s="42" t="s">
        <v>1888</v>
      </c>
      <c r="D652" s="46"/>
      <c r="E652" s="42"/>
      <c r="F652" s="43" t="s">
        <v>770</v>
      </c>
      <c r="G652" s="86" t="s">
        <v>1910</v>
      </c>
      <c r="H652" s="84">
        <v>16</v>
      </c>
      <c r="I652" s="84">
        <f t="shared" si="37"/>
        <v>14.4</v>
      </c>
      <c r="J652" s="42" t="s">
        <v>27</v>
      </c>
    </row>
    <row r="653" s="1" customFormat="1" ht="48" spans="1:10">
      <c r="A653" s="42" t="s">
        <v>1913</v>
      </c>
      <c r="B653" s="42" t="s">
        <v>1914</v>
      </c>
      <c r="C653" s="42" t="s">
        <v>1888</v>
      </c>
      <c r="D653" s="46"/>
      <c r="E653" s="42"/>
      <c r="F653" s="43" t="s">
        <v>770</v>
      </c>
      <c r="G653" s="86" t="s">
        <v>477</v>
      </c>
      <c r="H653" s="84">
        <v>11</v>
      </c>
      <c r="I653" s="84">
        <f t="shared" si="37"/>
        <v>9.9</v>
      </c>
      <c r="J653" s="42" t="s">
        <v>27</v>
      </c>
    </row>
    <row r="654" s="1" customFormat="1" ht="48" spans="1:10">
      <c r="A654" s="42" t="s">
        <v>1915</v>
      </c>
      <c r="B654" s="42" t="s">
        <v>1916</v>
      </c>
      <c r="C654" s="42" t="s">
        <v>1888</v>
      </c>
      <c r="D654" s="46"/>
      <c r="E654" s="42"/>
      <c r="F654" s="43" t="s">
        <v>770</v>
      </c>
      <c r="G654" s="84">
        <v>8</v>
      </c>
      <c r="H654" s="84">
        <v>7</v>
      </c>
      <c r="I654" s="84">
        <f t="shared" si="37"/>
        <v>6.3</v>
      </c>
      <c r="J654" s="42" t="s">
        <v>27</v>
      </c>
    </row>
    <row r="655" s="1" customFormat="1" ht="48" spans="1:10">
      <c r="A655" s="42" t="s">
        <v>1917</v>
      </c>
      <c r="B655" s="42" t="s">
        <v>1918</v>
      </c>
      <c r="C655" s="42" t="s">
        <v>1888</v>
      </c>
      <c r="D655" s="46"/>
      <c r="E655" s="42"/>
      <c r="F655" s="43" t="s">
        <v>770</v>
      </c>
      <c r="G655" s="44">
        <v>3.5</v>
      </c>
      <c r="H655" s="44">
        <v>3.5</v>
      </c>
      <c r="I655" s="84">
        <v>3.5</v>
      </c>
      <c r="J655" s="42"/>
    </row>
    <row r="656" s="1" customFormat="1" ht="48" spans="1:10">
      <c r="A656" s="42" t="s">
        <v>1919</v>
      </c>
      <c r="B656" s="42" t="s">
        <v>1920</v>
      </c>
      <c r="C656" s="42" t="s">
        <v>1888</v>
      </c>
      <c r="D656" s="46"/>
      <c r="E656" s="42"/>
      <c r="F656" s="43" t="s">
        <v>770</v>
      </c>
      <c r="G656" s="44">
        <v>3.5</v>
      </c>
      <c r="H656" s="44">
        <v>3.5</v>
      </c>
      <c r="I656" s="84">
        <v>3.5</v>
      </c>
      <c r="J656" s="42" t="s">
        <v>27</v>
      </c>
    </row>
    <row r="657" s="1" customFormat="1" ht="48" spans="1:10">
      <c r="A657" s="42" t="s">
        <v>1921</v>
      </c>
      <c r="B657" s="42" t="s">
        <v>1922</v>
      </c>
      <c r="C657" s="42" t="s">
        <v>1888</v>
      </c>
      <c r="D657" s="46"/>
      <c r="E657" s="42"/>
      <c r="F657" s="43" t="s">
        <v>770</v>
      </c>
      <c r="G657" s="84">
        <v>8</v>
      </c>
      <c r="H657" s="84">
        <v>7</v>
      </c>
      <c r="I657" s="84">
        <f t="shared" si="37"/>
        <v>6.3</v>
      </c>
      <c r="J657" s="42" t="s">
        <v>27</v>
      </c>
    </row>
    <row r="658" s="1" customFormat="1" ht="48" spans="1:10">
      <c r="A658" s="42" t="s">
        <v>1923</v>
      </c>
      <c r="B658" s="42" t="s">
        <v>1924</v>
      </c>
      <c r="C658" s="42" t="s">
        <v>1888</v>
      </c>
      <c r="D658" s="46"/>
      <c r="E658" s="42"/>
      <c r="F658" s="43" t="s">
        <v>770</v>
      </c>
      <c r="G658" s="84">
        <v>25</v>
      </c>
      <c r="H658" s="84">
        <v>22</v>
      </c>
      <c r="I658" s="84">
        <f t="shared" si="37"/>
        <v>19.8</v>
      </c>
      <c r="J658" s="42" t="s">
        <v>27</v>
      </c>
    </row>
    <row r="659" s="1" customFormat="1" ht="14" spans="1:10">
      <c r="A659" s="80" t="s">
        <v>1925</v>
      </c>
      <c r="B659" s="80" t="s">
        <v>1926</v>
      </c>
      <c r="C659" s="80"/>
      <c r="D659" s="80"/>
      <c r="E659" s="80"/>
      <c r="F659" s="81"/>
      <c r="G659" s="83"/>
      <c r="H659" s="85"/>
      <c r="I659" s="84"/>
      <c r="J659" s="80" t="s">
        <v>27</v>
      </c>
    </row>
    <row r="660" s="1" customFormat="1" ht="36" spans="1:10">
      <c r="A660" s="42" t="s">
        <v>1927</v>
      </c>
      <c r="B660" s="42" t="s">
        <v>1928</v>
      </c>
      <c r="C660" s="42" t="s">
        <v>1929</v>
      </c>
      <c r="D660" s="46"/>
      <c r="E660" s="42"/>
      <c r="F660" s="43" t="s">
        <v>770</v>
      </c>
      <c r="G660" s="73" t="s">
        <v>466</v>
      </c>
      <c r="H660" s="84">
        <v>5</v>
      </c>
      <c r="I660" s="84">
        <f>SUM(H660*0.9)</f>
        <v>4.5</v>
      </c>
      <c r="J660" s="42"/>
    </row>
    <row r="661" s="1" customFormat="1" ht="36" spans="1:10">
      <c r="A661" s="42" t="s">
        <v>1930</v>
      </c>
      <c r="B661" s="42" t="s">
        <v>1931</v>
      </c>
      <c r="C661" s="42" t="s">
        <v>1670</v>
      </c>
      <c r="D661" s="46"/>
      <c r="E661" s="42"/>
      <c r="F661" s="43" t="s">
        <v>770</v>
      </c>
      <c r="G661" s="73" t="s">
        <v>466</v>
      </c>
      <c r="H661" s="84">
        <v>5</v>
      </c>
      <c r="I661" s="84">
        <f t="shared" ref="I661:I668" si="38">SUM(H661*0.9)</f>
        <v>4.5</v>
      </c>
      <c r="J661" s="42"/>
    </row>
    <row r="662" s="1" customFormat="1" ht="36" spans="1:10">
      <c r="A662" s="42" t="s">
        <v>1932</v>
      </c>
      <c r="B662" s="42" t="s">
        <v>1933</v>
      </c>
      <c r="C662" s="42" t="s">
        <v>1794</v>
      </c>
      <c r="D662" s="46"/>
      <c r="E662" s="42"/>
      <c r="F662" s="43" t="s">
        <v>770</v>
      </c>
      <c r="G662" s="73" t="s">
        <v>466</v>
      </c>
      <c r="H662" s="84">
        <v>5</v>
      </c>
      <c r="I662" s="84">
        <f t="shared" si="38"/>
        <v>4.5</v>
      </c>
      <c r="J662" s="42"/>
    </row>
    <row r="663" s="1" customFormat="1" ht="36" spans="1:10">
      <c r="A663" s="42" t="s">
        <v>1934</v>
      </c>
      <c r="B663" s="42" t="s">
        <v>1935</v>
      </c>
      <c r="C663" s="42" t="s">
        <v>1936</v>
      </c>
      <c r="D663" s="46"/>
      <c r="E663" s="42"/>
      <c r="F663" s="43" t="s">
        <v>770</v>
      </c>
      <c r="G663" s="73" t="s">
        <v>253</v>
      </c>
      <c r="H663" s="84">
        <v>7</v>
      </c>
      <c r="I663" s="84">
        <f t="shared" si="38"/>
        <v>6.3</v>
      </c>
      <c r="J663" s="42"/>
    </row>
    <row r="664" s="1" customFormat="1" ht="36" spans="1:10">
      <c r="A664" s="42" t="s">
        <v>1937</v>
      </c>
      <c r="B664" s="42" t="s">
        <v>1938</v>
      </c>
      <c r="C664" s="42" t="s">
        <v>1794</v>
      </c>
      <c r="D664" s="46"/>
      <c r="E664" s="42"/>
      <c r="F664" s="43" t="s">
        <v>770</v>
      </c>
      <c r="G664" s="73" t="s">
        <v>466</v>
      </c>
      <c r="H664" s="84">
        <v>5</v>
      </c>
      <c r="I664" s="84">
        <f t="shared" si="38"/>
        <v>4.5</v>
      </c>
      <c r="J664" s="42"/>
    </row>
    <row r="665" s="1" customFormat="1" ht="36" spans="1:10">
      <c r="A665" s="42" t="s">
        <v>1939</v>
      </c>
      <c r="B665" s="42" t="s">
        <v>1940</v>
      </c>
      <c r="C665" s="42" t="s">
        <v>1941</v>
      </c>
      <c r="D665" s="46"/>
      <c r="E665" s="42"/>
      <c r="F665" s="43" t="s">
        <v>770</v>
      </c>
      <c r="G665" s="73" t="s">
        <v>466</v>
      </c>
      <c r="H665" s="84">
        <v>5</v>
      </c>
      <c r="I665" s="84">
        <f t="shared" si="38"/>
        <v>4.5</v>
      </c>
      <c r="J665" s="42"/>
    </row>
    <row r="666" s="1" customFormat="1" ht="36" spans="1:10">
      <c r="A666" s="42" t="s">
        <v>1942</v>
      </c>
      <c r="B666" s="42" t="s">
        <v>1943</v>
      </c>
      <c r="C666" s="42" t="s">
        <v>1944</v>
      </c>
      <c r="D666" s="46"/>
      <c r="E666" s="42"/>
      <c r="F666" s="43" t="s">
        <v>770</v>
      </c>
      <c r="G666" s="84">
        <v>30</v>
      </c>
      <c r="H666" s="84">
        <v>27</v>
      </c>
      <c r="I666" s="84">
        <f t="shared" si="38"/>
        <v>24.3</v>
      </c>
      <c r="J666" s="42" t="s">
        <v>27</v>
      </c>
    </row>
    <row r="667" s="1" customFormat="1" ht="48" spans="1:10">
      <c r="A667" s="42" t="s">
        <v>1945</v>
      </c>
      <c r="B667" s="42" t="s">
        <v>1946</v>
      </c>
      <c r="C667" s="97" t="s">
        <v>1947</v>
      </c>
      <c r="D667" s="46"/>
      <c r="E667" s="42"/>
      <c r="F667" s="43" t="s">
        <v>770</v>
      </c>
      <c r="G667" s="84">
        <v>10</v>
      </c>
      <c r="H667" s="84">
        <v>9</v>
      </c>
      <c r="I667" s="84">
        <f t="shared" si="38"/>
        <v>8.1</v>
      </c>
      <c r="J667" s="42"/>
    </row>
    <row r="668" s="1" customFormat="1" ht="72" spans="1:10">
      <c r="A668" s="42" t="s">
        <v>1948</v>
      </c>
      <c r="B668" s="42" t="s">
        <v>1949</v>
      </c>
      <c r="C668" s="42" t="s">
        <v>1950</v>
      </c>
      <c r="D668" s="46" t="s">
        <v>1951</v>
      </c>
      <c r="E668" s="42"/>
      <c r="F668" s="43" t="s">
        <v>28</v>
      </c>
      <c r="G668" s="62">
        <v>120</v>
      </c>
      <c r="H668" s="62">
        <v>108</v>
      </c>
      <c r="I668" s="84">
        <f t="shared" si="38"/>
        <v>97.2</v>
      </c>
      <c r="J668" s="42" t="s">
        <v>27</v>
      </c>
    </row>
    <row r="669" s="1" customFormat="1" ht="14" spans="1:10">
      <c r="A669" s="80" t="s">
        <v>1952</v>
      </c>
      <c r="B669" s="80" t="s">
        <v>1953</v>
      </c>
      <c r="C669" s="80"/>
      <c r="D669" s="80"/>
      <c r="E669" s="80"/>
      <c r="F669" s="81"/>
      <c r="G669" s="83"/>
      <c r="H669" s="85"/>
      <c r="I669" s="84"/>
      <c r="J669" s="80" t="s">
        <v>27</v>
      </c>
    </row>
    <row r="670" s="1" customFormat="1" ht="36" spans="1:10">
      <c r="A670" s="42" t="s">
        <v>1954</v>
      </c>
      <c r="B670" s="42" t="s">
        <v>1955</v>
      </c>
      <c r="C670" s="42" t="s">
        <v>1956</v>
      </c>
      <c r="D670" s="46"/>
      <c r="E670" s="42"/>
      <c r="F670" s="43" t="s">
        <v>770</v>
      </c>
      <c r="G670" s="73" t="s">
        <v>466</v>
      </c>
      <c r="H670" s="84">
        <v>5</v>
      </c>
      <c r="I670" s="84">
        <f>SUM(H670*0.9)</f>
        <v>4.5</v>
      </c>
      <c r="J670" s="42"/>
    </row>
    <row r="671" s="1" customFormat="1" ht="36" spans="1:10">
      <c r="A671" s="42" t="s">
        <v>1957</v>
      </c>
      <c r="B671" s="42" t="s">
        <v>1958</v>
      </c>
      <c r="C671" s="42" t="s">
        <v>1611</v>
      </c>
      <c r="D671" s="46"/>
      <c r="E671" s="42"/>
      <c r="F671" s="43" t="s">
        <v>770</v>
      </c>
      <c r="G671" s="73" t="s">
        <v>208</v>
      </c>
      <c r="H671" s="84">
        <v>9</v>
      </c>
      <c r="I671" s="84">
        <f>SUM(H671*0.9)</f>
        <v>8.1</v>
      </c>
      <c r="J671" s="42"/>
    </row>
    <row r="672" s="1" customFormat="1" ht="36" spans="1:10">
      <c r="A672" s="42" t="s">
        <v>1959</v>
      </c>
      <c r="B672" s="42" t="s">
        <v>1960</v>
      </c>
      <c r="C672" s="42" t="s">
        <v>1961</v>
      </c>
      <c r="D672" s="46"/>
      <c r="E672" s="42"/>
      <c r="F672" s="43" t="s">
        <v>770</v>
      </c>
      <c r="G672" s="84">
        <v>40</v>
      </c>
      <c r="H672" s="84">
        <v>36</v>
      </c>
      <c r="I672" s="84">
        <f>SUM(H672*0.9)</f>
        <v>32.4</v>
      </c>
      <c r="J672" s="42" t="s">
        <v>1962</v>
      </c>
    </row>
    <row r="673" s="1" customFormat="1" ht="48" spans="1:10">
      <c r="A673" s="42" t="s">
        <v>1963</v>
      </c>
      <c r="B673" s="42" t="s">
        <v>1964</v>
      </c>
      <c r="C673" s="42" t="s">
        <v>1965</v>
      </c>
      <c r="D673" s="46"/>
      <c r="E673" s="42"/>
      <c r="F673" s="43" t="s">
        <v>770</v>
      </c>
      <c r="G673" s="84">
        <v>12</v>
      </c>
      <c r="H673" s="84">
        <v>11</v>
      </c>
      <c r="I673" s="84">
        <f>SUM(H673*0.9)</f>
        <v>9.9</v>
      </c>
      <c r="J673" s="42" t="s">
        <v>1966</v>
      </c>
    </row>
    <row r="674" s="1" customFormat="1" ht="14" spans="1:10">
      <c r="A674" s="80" t="s">
        <v>1967</v>
      </c>
      <c r="B674" s="80" t="s">
        <v>1968</v>
      </c>
      <c r="C674" s="80"/>
      <c r="D674" s="80"/>
      <c r="E674" s="80"/>
      <c r="F674" s="81"/>
      <c r="G674" s="83"/>
      <c r="H674" s="85"/>
      <c r="I674" s="84"/>
      <c r="J674" s="80" t="s">
        <v>27</v>
      </c>
    </row>
    <row r="675" s="1" customFormat="1" ht="36" spans="1:10">
      <c r="A675" s="42" t="s">
        <v>1969</v>
      </c>
      <c r="B675" s="42" t="s">
        <v>1970</v>
      </c>
      <c r="C675" s="42" t="s">
        <v>1611</v>
      </c>
      <c r="D675" s="46"/>
      <c r="E675" s="42"/>
      <c r="F675" s="43" t="s">
        <v>770</v>
      </c>
      <c r="G675" s="44">
        <v>3.5</v>
      </c>
      <c r="H675" s="44">
        <v>3.5</v>
      </c>
      <c r="I675" s="84">
        <v>3.5</v>
      </c>
      <c r="J675" s="42"/>
    </row>
    <row r="676" s="1" customFormat="1" ht="36" spans="1:10">
      <c r="A676" s="42" t="s">
        <v>1971</v>
      </c>
      <c r="B676" s="42" t="s">
        <v>1972</v>
      </c>
      <c r="C676" s="42" t="s">
        <v>1611</v>
      </c>
      <c r="D676" s="46"/>
      <c r="E676" s="42"/>
      <c r="F676" s="43" t="s">
        <v>770</v>
      </c>
      <c r="G676" s="44">
        <v>3.5</v>
      </c>
      <c r="H676" s="44">
        <v>3.5</v>
      </c>
      <c r="I676" s="44">
        <v>3.5</v>
      </c>
      <c r="J676" s="42"/>
    </row>
    <row r="677" s="1" customFormat="1" ht="36" spans="1:10">
      <c r="A677" s="42" t="s">
        <v>1973</v>
      </c>
      <c r="B677" s="42" t="s">
        <v>1974</v>
      </c>
      <c r="C677" s="42" t="s">
        <v>1611</v>
      </c>
      <c r="D677" s="46"/>
      <c r="E677" s="42"/>
      <c r="F677" s="43" t="s">
        <v>770</v>
      </c>
      <c r="G677" s="86" t="s">
        <v>253</v>
      </c>
      <c r="H677" s="84">
        <v>7</v>
      </c>
      <c r="I677" s="84">
        <f>SUM(H677*0.9)</f>
        <v>6.3</v>
      </c>
      <c r="J677" s="42" t="s">
        <v>27</v>
      </c>
    </row>
    <row r="678" s="1" customFormat="1" ht="14" spans="1:10">
      <c r="A678" s="80" t="s">
        <v>1975</v>
      </c>
      <c r="B678" s="80" t="s">
        <v>1976</v>
      </c>
      <c r="C678" s="80"/>
      <c r="D678" s="80"/>
      <c r="E678" s="80"/>
      <c r="F678" s="81"/>
      <c r="G678" s="83"/>
      <c r="H678" s="85"/>
      <c r="I678" s="84"/>
      <c r="J678" s="80" t="s">
        <v>27</v>
      </c>
    </row>
    <row r="679" s="1" customFormat="1" ht="36" spans="1:10">
      <c r="A679" s="42" t="s">
        <v>1977</v>
      </c>
      <c r="B679" s="42" t="s">
        <v>1978</v>
      </c>
      <c r="C679" s="42" t="s">
        <v>1611</v>
      </c>
      <c r="D679" s="46"/>
      <c r="E679" s="42"/>
      <c r="F679" s="43" t="s">
        <v>770</v>
      </c>
      <c r="G679" s="84">
        <v>80</v>
      </c>
      <c r="H679" s="84">
        <v>72</v>
      </c>
      <c r="I679" s="84">
        <f>SUM(H679*0.9)</f>
        <v>64.8</v>
      </c>
      <c r="J679" s="42" t="s">
        <v>27</v>
      </c>
    </row>
    <row r="680" s="1" customFormat="1" ht="36" spans="1:10">
      <c r="A680" s="42" t="s">
        <v>1979</v>
      </c>
      <c r="B680" s="42" t="s">
        <v>1980</v>
      </c>
      <c r="C680" s="42" t="s">
        <v>1611</v>
      </c>
      <c r="D680" s="46"/>
      <c r="E680" s="42"/>
      <c r="F680" s="43" t="s">
        <v>770</v>
      </c>
      <c r="G680" s="84">
        <v>120</v>
      </c>
      <c r="H680" s="84">
        <v>108</v>
      </c>
      <c r="I680" s="84">
        <f>SUM(H680*0.9)</f>
        <v>97.2</v>
      </c>
      <c r="J680" s="42" t="s">
        <v>1712</v>
      </c>
    </row>
    <row r="681" s="1" customFormat="1" ht="60" spans="1:10">
      <c r="A681" s="42" t="s">
        <v>1981</v>
      </c>
      <c r="B681" s="97" t="s">
        <v>1982</v>
      </c>
      <c r="C681" s="97" t="s">
        <v>1983</v>
      </c>
      <c r="D681" s="98"/>
      <c r="E681" s="97"/>
      <c r="F681" s="99" t="s">
        <v>770</v>
      </c>
      <c r="G681" s="100">
        <v>80</v>
      </c>
      <c r="H681" s="100">
        <v>72</v>
      </c>
      <c r="I681" s="84">
        <f>SUM(H681*0.9)</f>
        <v>64.8</v>
      </c>
      <c r="J681" s="11"/>
    </row>
    <row r="682" s="1" customFormat="1" ht="14" spans="1:10">
      <c r="A682" s="80" t="s">
        <v>1984</v>
      </c>
      <c r="B682" s="80" t="s">
        <v>1985</v>
      </c>
      <c r="C682" s="80"/>
      <c r="D682" s="80"/>
      <c r="E682" s="80"/>
      <c r="F682" s="81"/>
      <c r="G682" s="83"/>
      <c r="H682" s="85"/>
      <c r="I682" s="84"/>
      <c r="J682" s="80" t="s">
        <v>27</v>
      </c>
    </row>
    <row r="683" s="1" customFormat="1" ht="36" spans="1:10">
      <c r="A683" s="20" t="s">
        <v>1986</v>
      </c>
      <c r="B683" s="20" t="s">
        <v>1987</v>
      </c>
      <c r="C683" s="42" t="s">
        <v>1611</v>
      </c>
      <c r="D683" s="87"/>
      <c r="E683" s="20"/>
      <c r="F683" s="43" t="s">
        <v>770</v>
      </c>
      <c r="G683" s="84">
        <v>80</v>
      </c>
      <c r="H683" s="84">
        <v>72</v>
      </c>
      <c r="I683" s="84">
        <f>SUM(H683*0.9)</f>
        <v>64.8</v>
      </c>
      <c r="J683" s="20"/>
    </row>
    <row r="684" s="1" customFormat="1" ht="36" spans="1:10">
      <c r="A684" s="20" t="s">
        <v>1988</v>
      </c>
      <c r="B684" s="20" t="s">
        <v>1989</v>
      </c>
      <c r="C684" s="42" t="s">
        <v>1611</v>
      </c>
      <c r="D684" s="23"/>
      <c r="E684" s="20"/>
      <c r="F684" s="43" t="s">
        <v>770</v>
      </c>
      <c r="G684" s="62">
        <v>300</v>
      </c>
      <c r="H684" s="84">
        <f>G684*0.9</f>
        <v>270</v>
      </c>
      <c r="I684" s="84">
        <f t="shared" ref="I684:I692" si="39">SUM(H684*0.9)</f>
        <v>243</v>
      </c>
      <c r="J684" s="20"/>
    </row>
    <row r="685" s="1" customFormat="1" ht="36" spans="1:10">
      <c r="A685" s="20" t="s">
        <v>1990</v>
      </c>
      <c r="B685" s="20" t="s">
        <v>1991</v>
      </c>
      <c r="C685" s="42" t="s">
        <v>1611</v>
      </c>
      <c r="D685" s="87"/>
      <c r="E685" s="20"/>
      <c r="F685" s="43" t="s">
        <v>770</v>
      </c>
      <c r="G685" s="84">
        <v>80</v>
      </c>
      <c r="H685" s="84">
        <v>72</v>
      </c>
      <c r="I685" s="84">
        <f t="shared" si="39"/>
        <v>64.8</v>
      </c>
      <c r="J685" s="20"/>
    </row>
    <row r="686" s="1" customFormat="1" ht="36" spans="1:10">
      <c r="A686" s="20" t="s">
        <v>1992</v>
      </c>
      <c r="B686" s="20" t="s">
        <v>1993</v>
      </c>
      <c r="C686" s="42" t="s">
        <v>1611</v>
      </c>
      <c r="D686" s="87"/>
      <c r="E686" s="20"/>
      <c r="F686" s="43" t="s">
        <v>770</v>
      </c>
      <c r="G686" s="84">
        <v>80</v>
      </c>
      <c r="H686" s="84">
        <v>72</v>
      </c>
      <c r="I686" s="84">
        <f t="shared" si="39"/>
        <v>64.8</v>
      </c>
      <c r="J686" s="20"/>
    </row>
    <row r="687" s="1" customFormat="1" ht="36" spans="1:10">
      <c r="A687" s="20" t="s">
        <v>1994</v>
      </c>
      <c r="B687" s="20" t="s">
        <v>1995</v>
      </c>
      <c r="C687" s="42" t="s">
        <v>1611</v>
      </c>
      <c r="D687" s="87"/>
      <c r="E687" s="20"/>
      <c r="F687" s="43" t="s">
        <v>770</v>
      </c>
      <c r="G687" s="84">
        <v>80</v>
      </c>
      <c r="H687" s="84">
        <v>72</v>
      </c>
      <c r="I687" s="84">
        <f t="shared" si="39"/>
        <v>64.8</v>
      </c>
      <c r="J687" s="20"/>
    </row>
    <row r="688" s="1" customFormat="1" ht="36" spans="1:10">
      <c r="A688" s="20" t="s">
        <v>1996</v>
      </c>
      <c r="B688" s="20" t="s">
        <v>1997</v>
      </c>
      <c r="C688" s="42" t="s">
        <v>1611</v>
      </c>
      <c r="D688" s="87"/>
      <c r="E688" s="20"/>
      <c r="F688" s="43" t="s">
        <v>770</v>
      </c>
      <c r="G688" s="84">
        <v>80</v>
      </c>
      <c r="H688" s="84">
        <v>72</v>
      </c>
      <c r="I688" s="84">
        <f t="shared" si="39"/>
        <v>64.8</v>
      </c>
      <c r="J688" s="20"/>
    </row>
    <row r="689" s="1" customFormat="1" ht="36" spans="1:10">
      <c r="A689" s="20" t="s">
        <v>1998</v>
      </c>
      <c r="B689" s="42" t="s">
        <v>1999</v>
      </c>
      <c r="C689" s="20" t="s">
        <v>1944</v>
      </c>
      <c r="D689" s="87"/>
      <c r="E689" s="20"/>
      <c r="F689" s="43" t="s">
        <v>770</v>
      </c>
      <c r="G689" s="84">
        <v>250</v>
      </c>
      <c r="H689" s="84">
        <v>225</v>
      </c>
      <c r="I689" s="84">
        <f t="shared" si="39"/>
        <v>202.5</v>
      </c>
      <c r="J689" s="20"/>
    </row>
    <row r="690" s="1" customFormat="1" ht="48" spans="1:10">
      <c r="A690" s="20" t="s">
        <v>2000</v>
      </c>
      <c r="B690" s="20" t="s">
        <v>2001</v>
      </c>
      <c r="C690" s="42" t="s">
        <v>2002</v>
      </c>
      <c r="D690" s="87"/>
      <c r="E690" s="20"/>
      <c r="F690" s="43" t="s">
        <v>770</v>
      </c>
      <c r="G690" s="84">
        <v>250</v>
      </c>
      <c r="H690" s="84">
        <v>225</v>
      </c>
      <c r="I690" s="84">
        <f t="shared" si="39"/>
        <v>202.5</v>
      </c>
      <c r="J690" s="20"/>
    </row>
    <row r="691" s="1" customFormat="1" ht="48" spans="1:10">
      <c r="A691" s="20" t="s">
        <v>2003</v>
      </c>
      <c r="B691" s="20" t="s">
        <v>2004</v>
      </c>
      <c r="C691" s="42" t="s">
        <v>2002</v>
      </c>
      <c r="D691" s="87"/>
      <c r="E691" s="20"/>
      <c r="F691" s="43" t="s">
        <v>770</v>
      </c>
      <c r="G691" s="84">
        <v>100</v>
      </c>
      <c r="H691" s="84">
        <v>90</v>
      </c>
      <c r="I691" s="84">
        <f t="shared" si="39"/>
        <v>81</v>
      </c>
      <c r="J691" s="20"/>
    </row>
    <row r="692" s="1" customFormat="1" ht="36" spans="1:10">
      <c r="A692" s="20" t="s">
        <v>2005</v>
      </c>
      <c r="B692" s="20" t="s">
        <v>2006</v>
      </c>
      <c r="C692" s="42" t="s">
        <v>2007</v>
      </c>
      <c r="D692" s="87"/>
      <c r="E692" s="20"/>
      <c r="F692" s="43" t="s">
        <v>770</v>
      </c>
      <c r="G692" s="84">
        <v>60</v>
      </c>
      <c r="H692" s="84">
        <v>54</v>
      </c>
      <c r="I692" s="84">
        <f t="shared" si="39"/>
        <v>48.6</v>
      </c>
      <c r="J692" s="20"/>
    </row>
    <row r="693" s="1" customFormat="1" ht="14" spans="1:10">
      <c r="A693" s="80" t="s">
        <v>2008</v>
      </c>
      <c r="B693" s="80" t="s">
        <v>2009</v>
      </c>
      <c r="C693" s="80"/>
      <c r="D693" s="80"/>
      <c r="E693" s="80"/>
      <c r="F693" s="81"/>
      <c r="G693" s="83"/>
      <c r="H693" s="85"/>
      <c r="I693" s="84"/>
      <c r="J693" s="80" t="s">
        <v>27</v>
      </c>
    </row>
    <row r="694" s="1" customFormat="1" ht="14" spans="1:10">
      <c r="A694" s="80" t="s">
        <v>2010</v>
      </c>
      <c r="B694" s="80" t="s">
        <v>2011</v>
      </c>
      <c r="C694" s="80"/>
      <c r="D694" s="80"/>
      <c r="E694" s="80"/>
      <c r="F694" s="81"/>
      <c r="G694" s="83"/>
      <c r="H694" s="85"/>
      <c r="I694" s="84"/>
      <c r="J694" s="80" t="s">
        <v>27</v>
      </c>
    </row>
    <row r="695" s="1" customFormat="1" ht="36" spans="1:10">
      <c r="A695" s="42" t="s">
        <v>2012</v>
      </c>
      <c r="B695" s="42" t="s">
        <v>2013</v>
      </c>
      <c r="C695" s="42" t="s">
        <v>1611</v>
      </c>
      <c r="D695" s="46"/>
      <c r="E695" s="42"/>
      <c r="F695" s="43" t="s">
        <v>770</v>
      </c>
      <c r="G695" s="84">
        <v>50</v>
      </c>
      <c r="H695" s="84">
        <v>45</v>
      </c>
      <c r="I695" s="84">
        <f t="shared" ref="I695:I701" si="40">SUM(H695*0.9)</f>
        <v>40.5</v>
      </c>
      <c r="J695" s="42" t="s">
        <v>27</v>
      </c>
    </row>
    <row r="696" s="1" customFormat="1" ht="36" spans="1:10">
      <c r="A696" s="42" t="s">
        <v>2014</v>
      </c>
      <c r="B696" s="42" t="s">
        <v>2015</v>
      </c>
      <c r="C696" s="42" t="s">
        <v>1611</v>
      </c>
      <c r="D696" s="46"/>
      <c r="E696" s="42"/>
      <c r="F696" s="43" t="s">
        <v>770</v>
      </c>
      <c r="G696" s="84">
        <v>50</v>
      </c>
      <c r="H696" s="84">
        <v>45</v>
      </c>
      <c r="I696" s="84">
        <f t="shared" si="40"/>
        <v>40.5</v>
      </c>
      <c r="J696" s="42" t="s">
        <v>27</v>
      </c>
    </row>
    <row r="697" s="1" customFormat="1" ht="36" spans="1:10">
      <c r="A697" s="42" t="s">
        <v>2016</v>
      </c>
      <c r="B697" s="42" t="s">
        <v>2017</v>
      </c>
      <c r="C697" s="42" t="s">
        <v>1611</v>
      </c>
      <c r="D697" s="46"/>
      <c r="E697" s="42"/>
      <c r="F697" s="43" t="s">
        <v>770</v>
      </c>
      <c r="G697" s="84">
        <v>50</v>
      </c>
      <c r="H697" s="84">
        <v>45</v>
      </c>
      <c r="I697" s="84">
        <f t="shared" si="40"/>
        <v>40.5</v>
      </c>
      <c r="J697" s="42" t="s">
        <v>27</v>
      </c>
    </row>
    <row r="698" s="1" customFormat="1" ht="36" spans="1:10">
      <c r="A698" s="42" t="s">
        <v>2018</v>
      </c>
      <c r="B698" s="42" t="s">
        <v>2019</v>
      </c>
      <c r="C698" s="42" t="s">
        <v>1611</v>
      </c>
      <c r="D698" s="46"/>
      <c r="E698" s="42"/>
      <c r="F698" s="43" t="s">
        <v>770</v>
      </c>
      <c r="G698" s="84">
        <v>70</v>
      </c>
      <c r="H698" s="84">
        <v>63</v>
      </c>
      <c r="I698" s="84">
        <f t="shared" si="40"/>
        <v>56.7</v>
      </c>
      <c r="J698" s="42" t="s">
        <v>27</v>
      </c>
    </row>
    <row r="699" s="1" customFormat="1" ht="36" spans="1:10">
      <c r="A699" s="42" t="s">
        <v>2020</v>
      </c>
      <c r="B699" s="42" t="s">
        <v>2021</v>
      </c>
      <c r="C699" s="42" t="s">
        <v>1611</v>
      </c>
      <c r="D699" s="46"/>
      <c r="E699" s="42"/>
      <c r="F699" s="43" t="s">
        <v>770</v>
      </c>
      <c r="G699" s="84">
        <v>50</v>
      </c>
      <c r="H699" s="84">
        <v>45</v>
      </c>
      <c r="I699" s="84">
        <f t="shared" si="40"/>
        <v>40.5</v>
      </c>
      <c r="J699" s="42" t="s">
        <v>27</v>
      </c>
    </row>
    <row r="700" s="1" customFormat="1" ht="36" spans="1:10">
      <c r="A700" s="42" t="s">
        <v>2022</v>
      </c>
      <c r="B700" s="42" t="s">
        <v>2023</v>
      </c>
      <c r="C700" s="42" t="s">
        <v>1611</v>
      </c>
      <c r="D700" s="46"/>
      <c r="E700" s="42"/>
      <c r="F700" s="43" t="s">
        <v>770</v>
      </c>
      <c r="G700" s="84">
        <v>50</v>
      </c>
      <c r="H700" s="84">
        <v>45</v>
      </c>
      <c r="I700" s="84">
        <f t="shared" si="40"/>
        <v>40.5</v>
      </c>
      <c r="J700" s="42" t="s">
        <v>27</v>
      </c>
    </row>
    <row r="701" s="1" customFormat="1" ht="36" spans="1:10">
      <c r="A701" s="42" t="s">
        <v>2024</v>
      </c>
      <c r="B701" s="42" t="s">
        <v>2025</v>
      </c>
      <c r="C701" s="42" t="s">
        <v>1611</v>
      </c>
      <c r="D701" s="46"/>
      <c r="E701" s="42"/>
      <c r="F701" s="43" t="s">
        <v>770</v>
      </c>
      <c r="G701" s="84">
        <v>70</v>
      </c>
      <c r="H701" s="84">
        <v>63</v>
      </c>
      <c r="I701" s="84">
        <f t="shared" si="40"/>
        <v>56.7</v>
      </c>
      <c r="J701" s="42"/>
    </row>
    <row r="702" s="1" customFormat="1" ht="14" spans="1:10">
      <c r="A702" s="80" t="s">
        <v>2026</v>
      </c>
      <c r="B702" s="80" t="s">
        <v>2027</v>
      </c>
      <c r="C702" s="80"/>
      <c r="D702" s="80"/>
      <c r="E702" s="80"/>
      <c r="F702" s="81"/>
      <c r="G702" s="83"/>
      <c r="H702" s="85"/>
      <c r="I702" s="84"/>
      <c r="J702" s="80" t="s">
        <v>27</v>
      </c>
    </row>
    <row r="703" s="1" customFormat="1" ht="36" spans="1:10">
      <c r="A703" s="42" t="s">
        <v>2028</v>
      </c>
      <c r="B703" s="42" t="s">
        <v>2029</v>
      </c>
      <c r="C703" s="42" t="s">
        <v>1611</v>
      </c>
      <c r="D703" s="46"/>
      <c r="E703" s="42"/>
      <c r="F703" s="43" t="s">
        <v>770</v>
      </c>
      <c r="G703" s="84">
        <v>45</v>
      </c>
      <c r="H703" s="84">
        <v>41</v>
      </c>
      <c r="I703" s="84">
        <f>SUM(H703*0.9)</f>
        <v>36.9</v>
      </c>
      <c r="J703" s="42" t="s">
        <v>27</v>
      </c>
    </row>
    <row r="704" s="1" customFormat="1" ht="36" spans="1:10">
      <c r="A704" s="42" t="s">
        <v>2030</v>
      </c>
      <c r="B704" s="42" t="s">
        <v>2031</v>
      </c>
      <c r="C704" s="42" t="s">
        <v>1611</v>
      </c>
      <c r="D704" s="46"/>
      <c r="E704" s="42"/>
      <c r="F704" s="43" t="s">
        <v>770</v>
      </c>
      <c r="G704" s="84">
        <v>45</v>
      </c>
      <c r="H704" s="84">
        <v>41</v>
      </c>
      <c r="I704" s="84">
        <f t="shared" ref="I704:I716" si="41">SUM(H704*0.9)</f>
        <v>36.9</v>
      </c>
      <c r="J704" s="42" t="s">
        <v>27</v>
      </c>
    </row>
    <row r="705" s="1" customFormat="1" ht="36" spans="1:10">
      <c r="A705" s="42" t="s">
        <v>2032</v>
      </c>
      <c r="B705" s="42" t="s">
        <v>2033</v>
      </c>
      <c r="C705" s="42" t="s">
        <v>1611</v>
      </c>
      <c r="D705" s="46"/>
      <c r="E705" s="42"/>
      <c r="F705" s="43" t="s">
        <v>770</v>
      </c>
      <c r="G705" s="84">
        <v>45</v>
      </c>
      <c r="H705" s="84">
        <v>41</v>
      </c>
      <c r="I705" s="84">
        <f t="shared" si="41"/>
        <v>36.9</v>
      </c>
      <c r="J705" s="42" t="s">
        <v>27</v>
      </c>
    </row>
    <row r="706" s="1" customFormat="1" ht="36" spans="1:10">
      <c r="A706" s="42" t="s">
        <v>2034</v>
      </c>
      <c r="B706" s="42" t="s">
        <v>2035</v>
      </c>
      <c r="C706" s="42" t="s">
        <v>1611</v>
      </c>
      <c r="D706" s="46"/>
      <c r="E706" s="42"/>
      <c r="F706" s="43" t="s">
        <v>770</v>
      </c>
      <c r="G706" s="84">
        <v>45</v>
      </c>
      <c r="H706" s="84">
        <v>41</v>
      </c>
      <c r="I706" s="84">
        <f t="shared" si="41"/>
        <v>36.9</v>
      </c>
      <c r="J706" s="42" t="s">
        <v>27</v>
      </c>
    </row>
    <row r="707" s="1" customFormat="1" ht="36" spans="1:10">
      <c r="A707" s="42" t="s">
        <v>2036</v>
      </c>
      <c r="B707" s="42" t="s">
        <v>2037</v>
      </c>
      <c r="C707" s="42" t="s">
        <v>1611</v>
      </c>
      <c r="D707" s="46"/>
      <c r="E707" s="42"/>
      <c r="F707" s="43" t="s">
        <v>770</v>
      </c>
      <c r="G707" s="84">
        <v>60</v>
      </c>
      <c r="H707" s="84">
        <v>54</v>
      </c>
      <c r="I707" s="84">
        <f t="shared" si="41"/>
        <v>48.6</v>
      </c>
      <c r="J707" s="42"/>
    </row>
    <row r="708" s="1" customFormat="1" ht="36" spans="1:10">
      <c r="A708" s="42" t="s">
        <v>2038</v>
      </c>
      <c r="B708" s="42" t="s">
        <v>2039</v>
      </c>
      <c r="C708" s="42" t="s">
        <v>1611</v>
      </c>
      <c r="D708" s="46"/>
      <c r="E708" s="42"/>
      <c r="F708" s="43" t="s">
        <v>770</v>
      </c>
      <c r="G708" s="84">
        <v>45</v>
      </c>
      <c r="H708" s="84">
        <v>41</v>
      </c>
      <c r="I708" s="84">
        <f t="shared" si="41"/>
        <v>36.9</v>
      </c>
      <c r="J708" s="42" t="s">
        <v>27</v>
      </c>
    </row>
    <row r="709" s="1" customFormat="1" ht="36" spans="1:10">
      <c r="A709" s="42" t="s">
        <v>2040</v>
      </c>
      <c r="B709" s="42" t="s">
        <v>2041</v>
      </c>
      <c r="C709" s="42" t="s">
        <v>1611</v>
      </c>
      <c r="D709" s="46"/>
      <c r="E709" s="42"/>
      <c r="F709" s="43" t="s">
        <v>770</v>
      </c>
      <c r="G709" s="84">
        <v>45</v>
      </c>
      <c r="H709" s="84">
        <v>41</v>
      </c>
      <c r="I709" s="84">
        <f t="shared" si="41"/>
        <v>36.9</v>
      </c>
      <c r="J709" s="42" t="s">
        <v>27</v>
      </c>
    </row>
    <row r="710" s="1" customFormat="1" ht="36" spans="1:10">
      <c r="A710" s="42" t="s">
        <v>2042</v>
      </c>
      <c r="B710" s="42" t="s">
        <v>2043</v>
      </c>
      <c r="C710" s="42" t="s">
        <v>1611</v>
      </c>
      <c r="D710" s="46"/>
      <c r="E710" s="42"/>
      <c r="F710" s="43" t="s">
        <v>770</v>
      </c>
      <c r="G710" s="84">
        <v>50</v>
      </c>
      <c r="H710" s="84">
        <v>45</v>
      </c>
      <c r="I710" s="84">
        <f t="shared" si="41"/>
        <v>40.5</v>
      </c>
      <c r="J710" s="42" t="s">
        <v>1661</v>
      </c>
    </row>
    <row r="711" s="1" customFormat="1" ht="36" spans="1:10">
      <c r="A711" s="42" t="s">
        <v>2044</v>
      </c>
      <c r="B711" s="42" t="s">
        <v>2045</v>
      </c>
      <c r="C711" s="42" t="s">
        <v>1611</v>
      </c>
      <c r="D711" s="46"/>
      <c r="E711" s="42"/>
      <c r="F711" s="43" t="s">
        <v>770</v>
      </c>
      <c r="G711" s="84">
        <v>55</v>
      </c>
      <c r="H711" s="84">
        <v>50</v>
      </c>
      <c r="I711" s="84">
        <f t="shared" si="41"/>
        <v>45</v>
      </c>
      <c r="J711" s="42" t="s">
        <v>27</v>
      </c>
    </row>
    <row r="712" s="1" customFormat="1" ht="14" spans="1:10">
      <c r="A712" s="80" t="s">
        <v>2046</v>
      </c>
      <c r="B712" s="80" t="s">
        <v>2047</v>
      </c>
      <c r="C712" s="80"/>
      <c r="D712" s="80"/>
      <c r="E712" s="80"/>
      <c r="F712" s="81"/>
      <c r="G712" s="83"/>
      <c r="H712" s="85"/>
      <c r="I712" s="84"/>
      <c r="J712" s="80" t="s">
        <v>27</v>
      </c>
    </row>
    <row r="713" s="1" customFormat="1" ht="36" spans="1:10">
      <c r="A713" s="42" t="s">
        <v>2048</v>
      </c>
      <c r="B713" s="42" t="s">
        <v>2049</v>
      </c>
      <c r="C713" s="42" t="s">
        <v>1611</v>
      </c>
      <c r="D713" s="46"/>
      <c r="E713" s="42"/>
      <c r="F713" s="43" t="s">
        <v>770</v>
      </c>
      <c r="G713" s="84">
        <v>70</v>
      </c>
      <c r="H713" s="84">
        <v>63</v>
      </c>
      <c r="I713" s="84">
        <f t="shared" si="41"/>
        <v>56.7</v>
      </c>
      <c r="J713" s="42"/>
    </row>
    <row r="714" s="1" customFormat="1" ht="36" spans="1:10">
      <c r="A714" s="42" t="s">
        <v>2050</v>
      </c>
      <c r="B714" s="42" t="s">
        <v>2051</v>
      </c>
      <c r="C714" s="42" t="s">
        <v>1611</v>
      </c>
      <c r="D714" s="46"/>
      <c r="E714" s="42"/>
      <c r="F714" s="43" t="s">
        <v>770</v>
      </c>
      <c r="G714" s="84">
        <v>90</v>
      </c>
      <c r="H714" s="84">
        <v>81</v>
      </c>
      <c r="I714" s="84">
        <f t="shared" si="41"/>
        <v>72.9</v>
      </c>
      <c r="J714" s="42" t="s">
        <v>1712</v>
      </c>
    </row>
    <row r="715" s="1" customFormat="1" ht="36" spans="1:10">
      <c r="A715" s="42" t="s">
        <v>2052</v>
      </c>
      <c r="B715" s="42" t="s">
        <v>2053</v>
      </c>
      <c r="C715" s="42" t="s">
        <v>1611</v>
      </c>
      <c r="D715" s="46"/>
      <c r="E715" s="42"/>
      <c r="F715" s="43" t="s">
        <v>770</v>
      </c>
      <c r="G715" s="84">
        <v>80</v>
      </c>
      <c r="H715" s="84">
        <v>72</v>
      </c>
      <c r="I715" s="84">
        <f t="shared" si="41"/>
        <v>64.8</v>
      </c>
      <c r="J715" s="42" t="s">
        <v>27</v>
      </c>
    </row>
    <row r="716" s="1" customFormat="1" ht="36" spans="1:10">
      <c r="A716" s="42" t="s">
        <v>2054</v>
      </c>
      <c r="B716" s="42" t="s">
        <v>2055</v>
      </c>
      <c r="C716" s="42" t="s">
        <v>1611</v>
      </c>
      <c r="D716" s="46"/>
      <c r="E716" s="42"/>
      <c r="F716" s="43" t="s">
        <v>770</v>
      </c>
      <c r="G716" s="84" t="s">
        <v>2056</v>
      </c>
      <c r="H716" s="84">
        <v>117</v>
      </c>
      <c r="I716" s="84">
        <f t="shared" si="41"/>
        <v>105.3</v>
      </c>
      <c r="J716" s="42"/>
    </row>
    <row r="717" s="1" customFormat="1" ht="14" spans="1:10">
      <c r="A717" s="80" t="s">
        <v>2057</v>
      </c>
      <c r="B717" s="80" t="s">
        <v>2058</v>
      </c>
      <c r="C717" s="80"/>
      <c r="D717" s="80"/>
      <c r="E717" s="80"/>
      <c r="F717" s="81"/>
      <c r="G717" s="83"/>
      <c r="H717" s="85"/>
      <c r="I717" s="84"/>
      <c r="J717" s="80" t="s">
        <v>27</v>
      </c>
    </row>
    <row r="718" s="1" customFormat="1" ht="36" spans="1:10">
      <c r="A718" s="42" t="s">
        <v>2059</v>
      </c>
      <c r="B718" s="42" t="s">
        <v>2060</v>
      </c>
      <c r="C718" s="42" t="s">
        <v>1611</v>
      </c>
      <c r="D718" s="46"/>
      <c r="E718" s="42"/>
      <c r="F718" s="43" t="s">
        <v>770</v>
      </c>
      <c r="G718" s="84">
        <v>50</v>
      </c>
      <c r="H718" s="84">
        <v>45</v>
      </c>
      <c r="I718" s="84">
        <f>SUM(H718*0.9)</f>
        <v>40.5</v>
      </c>
      <c r="J718" s="42" t="s">
        <v>27</v>
      </c>
    </row>
    <row r="719" s="1" customFormat="1" ht="36" spans="1:10">
      <c r="A719" s="42" t="s">
        <v>2061</v>
      </c>
      <c r="B719" s="42" t="s">
        <v>2062</v>
      </c>
      <c r="C719" s="42" t="s">
        <v>1611</v>
      </c>
      <c r="D719" s="46"/>
      <c r="E719" s="42"/>
      <c r="F719" s="43" t="s">
        <v>770</v>
      </c>
      <c r="G719" s="84">
        <v>50</v>
      </c>
      <c r="H719" s="84">
        <v>45</v>
      </c>
      <c r="I719" s="84">
        <f t="shared" ref="I719:I725" si="42">SUM(H719*0.9)</f>
        <v>40.5</v>
      </c>
      <c r="J719" s="42" t="s">
        <v>27</v>
      </c>
    </row>
    <row r="720" s="1" customFormat="1" ht="36" spans="1:10">
      <c r="A720" s="42" t="s">
        <v>2063</v>
      </c>
      <c r="B720" s="42" t="s">
        <v>2064</v>
      </c>
      <c r="C720" s="42" t="s">
        <v>1611</v>
      </c>
      <c r="D720" s="46"/>
      <c r="E720" s="42"/>
      <c r="F720" s="43" t="s">
        <v>770</v>
      </c>
      <c r="G720" s="84">
        <v>50</v>
      </c>
      <c r="H720" s="84">
        <v>45</v>
      </c>
      <c r="I720" s="84">
        <f t="shared" si="42"/>
        <v>40.5</v>
      </c>
      <c r="J720" s="42" t="s">
        <v>27</v>
      </c>
    </row>
    <row r="721" s="1" customFormat="1" ht="36" spans="1:10">
      <c r="A721" s="42" t="s">
        <v>2065</v>
      </c>
      <c r="B721" s="42" t="s">
        <v>2066</v>
      </c>
      <c r="C721" s="42" t="s">
        <v>1611</v>
      </c>
      <c r="D721" s="46"/>
      <c r="E721" s="42"/>
      <c r="F721" s="43" t="s">
        <v>770</v>
      </c>
      <c r="G721" s="84">
        <v>50</v>
      </c>
      <c r="H721" s="84">
        <v>45</v>
      </c>
      <c r="I721" s="84">
        <f t="shared" si="42"/>
        <v>40.5</v>
      </c>
      <c r="J721" s="42" t="s">
        <v>27</v>
      </c>
    </row>
    <row r="722" s="1" customFormat="1" ht="36" spans="1:10">
      <c r="A722" s="42" t="s">
        <v>2067</v>
      </c>
      <c r="B722" s="42" t="s">
        <v>2068</v>
      </c>
      <c r="C722" s="42" t="s">
        <v>1814</v>
      </c>
      <c r="D722" s="46"/>
      <c r="E722" s="42"/>
      <c r="F722" s="43" t="s">
        <v>770</v>
      </c>
      <c r="G722" s="84">
        <v>50</v>
      </c>
      <c r="H722" s="84">
        <v>45</v>
      </c>
      <c r="I722" s="84">
        <f t="shared" si="42"/>
        <v>40.5</v>
      </c>
      <c r="J722" s="42" t="s">
        <v>27</v>
      </c>
    </row>
    <row r="723" s="1" customFormat="1" ht="36" spans="1:10">
      <c r="A723" s="42" t="s">
        <v>2069</v>
      </c>
      <c r="B723" s="42" t="s">
        <v>2070</v>
      </c>
      <c r="C723" s="42" t="s">
        <v>2071</v>
      </c>
      <c r="D723" s="46"/>
      <c r="E723" s="42"/>
      <c r="F723" s="43" t="s">
        <v>770</v>
      </c>
      <c r="G723" s="84">
        <v>50</v>
      </c>
      <c r="H723" s="84">
        <v>45</v>
      </c>
      <c r="I723" s="84">
        <f t="shared" si="42"/>
        <v>40.5</v>
      </c>
      <c r="J723" s="42" t="s">
        <v>27</v>
      </c>
    </row>
    <row r="724" s="1" customFormat="1" ht="36" spans="1:10">
      <c r="A724" s="20" t="s">
        <v>2072</v>
      </c>
      <c r="B724" s="20" t="s">
        <v>2073</v>
      </c>
      <c r="C724" s="20" t="s">
        <v>2074</v>
      </c>
      <c r="D724" s="46"/>
      <c r="E724" s="20"/>
      <c r="F724" s="21" t="s">
        <v>770</v>
      </c>
      <c r="G724" s="84">
        <v>50</v>
      </c>
      <c r="H724" s="84">
        <v>45</v>
      </c>
      <c r="I724" s="84">
        <f t="shared" si="42"/>
        <v>40.5</v>
      </c>
      <c r="J724" s="20" t="s">
        <v>27</v>
      </c>
    </row>
    <row r="725" s="1" customFormat="1" ht="36" spans="1:10">
      <c r="A725" s="42" t="s">
        <v>2075</v>
      </c>
      <c r="B725" s="42" t="s">
        <v>2076</v>
      </c>
      <c r="C725" s="42" t="s">
        <v>1611</v>
      </c>
      <c r="D725" s="46"/>
      <c r="E725" s="42"/>
      <c r="F725" s="43" t="s">
        <v>770</v>
      </c>
      <c r="G725" s="84">
        <v>50</v>
      </c>
      <c r="H725" s="84">
        <v>45</v>
      </c>
      <c r="I725" s="84">
        <f t="shared" si="42"/>
        <v>40.5</v>
      </c>
      <c r="J725" s="42" t="s">
        <v>27</v>
      </c>
    </row>
    <row r="726" s="1" customFormat="1" ht="14" spans="1:10">
      <c r="A726" s="80" t="s">
        <v>2077</v>
      </c>
      <c r="B726" s="80" t="s">
        <v>2078</v>
      </c>
      <c r="C726" s="80"/>
      <c r="D726" s="80"/>
      <c r="E726" s="80"/>
      <c r="F726" s="81"/>
      <c r="G726" s="83"/>
      <c r="H726" s="85"/>
      <c r="I726" s="84"/>
      <c r="J726" s="80" t="s">
        <v>27</v>
      </c>
    </row>
    <row r="727" s="1" customFormat="1" ht="36" spans="1:10">
      <c r="A727" s="42" t="s">
        <v>2079</v>
      </c>
      <c r="B727" s="42" t="s">
        <v>2080</v>
      </c>
      <c r="C727" s="42" t="s">
        <v>1611</v>
      </c>
      <c r="D727" s="46"/>
      <c r="E727" s="42"/>
      <c r="F727" s="43" t="s">
        <v>770</v>
      </c>
      <c r="G727" s="84">
        <v>45</v>
      </c>
      <c r="H727" s="84">
        <v>41</v>
      </c>
      <c r="I727" s="84">
        <f>SUM(H727*0.9)</f>
        <v>36.9</v>
      </c>
      <c r="J727" s="42"/>
    </row>
    <row r="728" s="1" customFormat="1" ht="36" spans="1:10">
      <c r="A728" s="42" t="s">
        <v>2081</v>
      </c>
      <c r="B728" s="42" t="s">
        <v>2082</v>
      </c>
      <c r="C728" s="42" t="s">
        <v>1611</v>
      </c>
      <c r="D728" s="46"/>
      <c r="E728" s="42"/>
      <c r="F728" s="43" t="s">
        <v>770</v>
      </c>
      <c r="G728" s="84">
        <v>45</v>
      </c>
      <c r="H728" s="84">
        <v>41</v>
      </c>
      <c r="I728" s="84">
        <f>SUM(H728*0.9)</f>
        <v>36.9</v>
      </c>
      <c r="J728" s="42" t="s">
        <v>27</v>
      </c>
    </row>
    <row r="729" s="1" customFormat="1" ht="36" spans="1:10">
      <c r="A729" s="42" t="s">
        <v>2083</v>
      </c>
      <c r="B729" s="42" t="s">
        <v>2084</v>
      </c>
      <c r="C729" s="42" t="s">
        <v>1611</v>
      </c>
      <c r="D729" s="46"/>
      <c r="E729" s="42"/>
      <c r="F729" s="43" t="s">
        <v>770</v>
      </c>
      <c r="G729" s="84">
        <v>80</v>
      </c>
      <c r="H729" s="84">
        <v>72</v>
      </c>
      <c r="I729" s="84">
        <f>SUM(H729*0.9)</f>
        <v>64.8</v>
      </c>
      <c r="J729" s="42" t="s">
        <v>27</v>
      </c>
    </row>
    <row r="730" s="1" customFormat="1" ht="36" spans="1:10">
      <c r="A730" s="42" t="s">
        <v>2085</v>
      </c>
      <c r="B730" s="42" t="s">
        <v>2086</v>
      </c>
      <c r="C730" s="42" t="s">
        <v>2087</v>
      </c>
      <c r="D730" s="46"/>
      <c r="E730" s="42"/>
      <c r="F730" s="43" t="s">
        <v>770</v>
      </c>
      <c r="G730" s="86" t="s">
        <v>102</v>
      </c>
      <c r="H730" s="84">
        <v>45</v>
      </c>
      <c r="I730" s="84">
        <f>SUM(H730*0.9)</f>
        <v>40.5</v>
      </c>
      <c r="J730" s="42" t="s">
        <v>27</v>
      </c>
    </row>
    <row r="731" s="1" customFormat="1" ht="14" spans="1:10">
      <c r="A731" s="80" t="s">
        <v>2088</v>
      </c>
      <c r="B731" s="80" t="s">
        <v>2089</v>
      </c>
      <c r="C731" s="80"/>
      <c r="D731" s="80"/>
      <c r="E731" s="80"/>
      <c r="F731" s="81"/>
      <c r="G731" s="83"/>
      <c r="H731" s="85"/>
      <c r="I731" s="84"/>
      <c r="J731" s="80" t="s">
        <v>27</v>
      </c>
    </row>
    <row r="732" s="1" customFormat="1" ht="36" spans="1:10">
      <c r="A732" s="42" t="s">
        <v>2090</v>
      </c>
      <c r="B732" s="42" t="s">
        <v>2091</v>
      </c>
      <c r="C732" s="42" t="s">
        <v>1611</v>
      </c>
      <c r="D732" s="46"/>
      <c r="E732" s="42"/>
      <c r="F732" s="43" t="s">
        <v>770</v>
      </c>
      <c r="G732" s="84">
        <v>50</v>
      </c>
      <c r="H732" s="84">
        <v>45</v>
      </c>
      <c r="I732" s="84">
        <f>SUM(H732*0.9)</f>
        <v>40.5</v>
      </c>
      <c r="J732" s="42" t="s">
        <v>27</v>
      </c>
    </row>
    <row r="733" s="1" customFormat="1" ht="36" spans="1:10">
      <c r="A733" s="42" t="s">
        <v>2092</v>
      </c>
      <c r="B733" s="42" t="s">
        <v>2093</v>
      </c>
      <c r="C733" s="42" t="s">
        <v>1611</v>
      </c>
      <c r="D733" s="46"/>
      <c r="E733" s="42"/>
      <c r="F733" s="43" t="s">
        <v>770</v>
      </c>
      <c r="G733" s="84">
        <v>50</v>
      </c>
      <c r="H733" s="84">
        <v>45</v>
      </c>
      <c r="I733" s="84">
        <f t="shared" ref="I733:I742" si="43">SUM(H733*0.9)</f>
        <v>40.5</v>
      </c>
      <c r="J733" s="42" t="s">
        <v>27</v>
      </c>
    </row>
    <row r="734" s="1" customFormat="1" ht="36" spans="1:10">
      <c r="A734" s="42" t="s">
        <v>2094</v>
      </c>
      <c r="B734" s="42" t="s">
        <v>2095</v>
      </c>
      <c r="C734" s="42" t="s">
        <v>1611</v>
      </c>
      <c r="D734" s="46"/>
      <c r="E734" s="42"/>
      <c r="F734" s="43" t="s">
        <v>770</v>
      </c>
      <c r="G734" s="84">
        <v>50</v>
      </c>
      <c r="H734" s="84">
        <v>45</v>
      </c>
      <c r="I734" s="84">
        <f t="shared" si="43"/>
        <v>40.5</v>
      </c>
      <c r="J734" s="42" t="s">
        <v>27</v>
      </c>
    </row>
    <row r="735" s="1" customFormat="1" ht="36" spans="1:10">
      <c r="A735" s="42" t="s">
        <v>2096</v>
      </c>
      <c r="B735" s="42" t="s">
        <v>2097</v>
      </c>
      <c r="C735" s="42" t="s">
        <v>1611</v>
      </c>
      <c r="D735" s="46"/>
      <c r="E735" s="42"/>
      <c r="F735" s="43" t="s">
        <v>770</v>
      </c>
      <c r="G735" s="84">
        <v>50</v>
      </c>
      <c r="H735" s="84">
        <v>45</v>
      </c>
      <c r="I735" s="84">
        <f t="shared" si="43"/>
        <v>40.5</v>
      </c>
      <c r="J735" s="42" t="s">
        <v>27</v>
      </c>
    </row>
    <row r="736" s="1" customFormat="1" ht="36" spans="1:10">
      <c r="A736" s="42" t="s">
        <v>2098</v>
      </c>
      <c r="B736" s="42" t="s">
        <v>2099</v>
      </c>
      <c r="C736" s="42" t="s">
        <v>1611</v>
      </c>
      <c r="D736" s="46"/>
      <c r="E736" s="42"/>
      <c r="F736" s="43" t="s">
        <v>770</v>
      </c>
      <c r="G736" s="84">
        <v>50</v>
      </c>
      <c r="H736" s="84">
        <v>45</v>
      </c>
      <c r="I736" s="84">
        <f t="shared" si="43"/>
        <v>40.5</v>
      </c>
      <c r="J736" s="42" t="s">
        <v>27</v>
      </c>
    </row>
    <row r="737" s="1" customFormat="1" ht="36" spans="1:10">
      <c r="A737" s="42" t="s">
        <v>2100</v>
      </c>
      <c r="B737" s="42" t="s">
        <v>2101</v>
      </c>
      <c r="C737" s="42" t="s">
        <v>1611</v>
      </c>
      <c r="D737" s="46"/>
      <c r="E737" s="42"/>
      <c r="F737" s="43" t="s">
        <v>770</v>
      </c>
      <c r="G737" s="84">
        <v>50</v>
      </c>
      <c r="H737" s="84">
        <v>45</v>
      </c>
      <c r="I737" s="84">
        <f t="shared" si="43"/>
        <v>40.5</v>
      </c>
      <c r="J737" s="42" t="s">
        <v>27</v>
      </c>
    </row>
    <row r="738" s="1" customFormat="1" ht="36" spans="1:10">
      <c r="A738" s="42" t="s">
        <v>2102</v>
      </c>
      <c r="B738" s="42" t="s">
        <v>2103</v>
      </c>
      <c r="C738" s="42" t="s">
        <v>1611</v>
      </c>
      <c r="D738" s="46"/>
      <c r="E738" s="42"/>
      <c r="F738" s="43" t="s">
        <v>770</v>
      </c>
      <c r="G738" s="84">
        <v>50</v>
      </c>
      <c r="H738" s="84">
        <v>45</v>
      </c>
      <c r="I738" s="84">
        <f t="shared" si="43"/>
        <v>40.5</v>
      </c>
      <c r="J738" s="42" t="s">
        <v>27</v>
      </c>
    </row>
    <row r="739" s="1" customFormat="1" ht="36" spans="1:10">
      <c r="A739" s="42" t="s">
        <v>2104</v>
      </c>
      <c r="B739" s="42" t="s">
        <v>2105</v>
      </c>
      <c r="C739" s="42" t="s">
        <v>1611</v>
      </c>
      <c r="D739" s="46"/>
      <c r="E739" s="42"/>
      <c r="F739" s="43" t="s">
        <v>770</v>
      </c>
      <c r="G739" s="84">
        <v>50</v>
      </c>
      <c r="H739" s="84">
        <v>45</v>
      </c>
      <c r="I739" s="84">
        <f t="shared" si="43"/>
        <v>40.5</v>
      </c>
      <c r="J739" s="42" t="s">
        <v>27</v>
      </c>
    </row>
    <row r="740" s="1" customFormat="1" ht="36" spans="1:10">
      <c r="A740" s="42" t="s">
        <v>2106</v>
      </c>
      <c r="B740" s="42" t="s">
        <v>2107</v>
      </c>
      <c r="C740" s="42" t="s">
        <v>1611</v>
      </c>
      <c r="D740" s="46"/>
      <c r="E740" s="42"/>
      <c r="F740" s="43" t="s">
        <v>770</v>
      </c>
      <c r="G740" s="84">
        <v>60</v>
      </c>
      <c r="H740" s="84">
        <v>54</v>
      </c>
      <c r="I740" s="84">
        <f t="shared" si="43"/>
        <v>48.6</v>
      </c>
      <c r="J740" s="42" t="s">
        <v>27</v>
      </c>
    </row>
    <row r="741" s="1" customFormat="1" ht="48" spans="1:10">
      <c r="A741" s="42" t="s">
        <v>2108</v>
      </c>
      <c r="B741" s="42" t="s">
        <v>2109</v>
      </c>
      <c r="C741" s="42" t="s">
        <v>2110</v>
      </c>
      <c r="D741" s="46"/>
      <c r="E741" s="42"/>
      <c r="F741" s="43" t="s">
        <v>770</v>
      </c>
      <c r="G741" s="84">
        <v>50</v>
      </c>
      <c r="H741" s="84">
        <v>45</v>
      </c>
      <c r="I741" s="84">
        <f t="shared" si="43"/>
        <v>40.5</v>
      </c>
      <c r="J741" s="42" t="s">
        <v>27</v>
      </c>
    </row>
    <row r="742" s="1" customFormat="1" ht="36" spans="1:10">
      <c r="A742" s="42" t="s">
        <v>2111</v>
      </c>
      <c r="B742" s="42" t="s">
        <v>2112</v>
      </c>
      <c r="C742" s="42" t="s">
        <v>2113</v>
      </c>
      <c r="D742" s="46"/>
      <c r="E742" s="42"/>
      <c r="F742" s="43" t="s">
        <v>770</v>
      </c>
      <c r="G742" s="84">
        <v>55</v>
      </c>
      <c r="H742" s="84">
        <v>50</v>
      </c>
      <c r="I742" s="84">
        <f t="shared" si="43"/>
        <v>45</v>
      </c>
      <c r="J742" s="42" t="s">
        <v>27</v>
      </c>
    </row>
    <row r="743" s="1" customFormat="1" ht="14" spans="1:10">
      <c r="A743" s="80" t="s">
        <v>2114</v>
      </c>
      <c r="B743" s="80" t="s">
        <v>2115</v>
      </c>
      <c r="C743" s="80"/>
      <c r="D743" s="80"/>
      <c r="E743" s="80"/>
      <c r="F743" s="81"/>
      <c r="G743" s="83"/>
      <c r="H743" s="85"/>
      <c r="I743" s="84"/>
      <c r="J743" s="80" t="s">
        <v>27</v>
      </c>
    </row>
    <row r="744" s="1" customFormat="1" ht="36" spans="1:10">
      <c r="A744" s="42" t="s">
        <v>2116</v>
      </c>
      <c r="B744" s="42" t="s">
        <v>2117</v>
      </c>
      <c r="C744" s="42" t="s">
        <v>2118</v>
      </c>
      <c r="D744" s="46"/>
      <c r="E744" s="42"/>
      <c r="F744" s="43" t="s">
        <v>770</v>
      </c>
      <c r="G744" s="84">
        <v>50</v>
      </c>
      <c r="H744" s="84">
        <v>45</v>
      </c>
      <c r="I744" s="84">
        <f>SUM(H744*0.9)</f>
        <v>40.5</v>
      </c>
      <c r="J744" s="42" t="s">
        <v>2119</v>
      </c>
    </row>
    <row r="745" s="1" customFormat="1" ht="36" spans="1:10">
      <c r="A745" s="42" t="s">
        <v>2120</v>
      </c>
      <c r="B745" s="42" t="s">
        <v>2121</v>
      </c>
      <c r="C745" s="42" t="s">
        <v>1611</v>
      </c>
      <c r="D745" s="46"/>
      <c r="E745" s="42"/>
      <c r="F745" s="43" t="s">
        <v>770</v>
      </c>
      <c r="G745" s="84">
        <v>50</v>
      </c>
      <c r="H745" s="84">
        <v>45</v>
      </c>
      <c r="I745" s="84">
        <f t="shared" ref="I745:I751" si="44">SUM(H745*0.9)</f>
        <v>40.5</v>
      </c>
      <c r="J745" s="42" t="s">
        <v>27</v>
      </c>
    </row>
    <row r="746" s="1" customFormat="1" ht="36" spans="1:10">
      <c r="A746" s="42" t="s">
        <v>2122</v>
      </c>
      <c r="B746" s="42" t="s">
        <v>2123</v>
      </c>
      <c r="C746" s="42" t="s">
        <v>2124</v>
      </c>
      <c r="D746" s="46"/>
      <c r="E746" s="42"/>
      <c r="F746" s="43" t="s">
        <v>770</v>
      </c>
      <c r="G746" s="84">
        <v>50</v>
      </c>
      <c r="H746" s="84">
        <v>45</v>
      </c>
      <c r="I746" s="84">
        <f t="shared" si="44"/>
        <v>40.5</v>
      </c>
      <c r="J746" s="42" t="s">
        <v>2125</v>
      </c>
    </row>
    <row r="747" s="1" customFormat="1" ht="36" spans="1:10">
      <c r="A747" s="42" t="s">
        <v>2126</v>
      </c>
      <c r="B747" s="42" t="s">
        <v>2127</v>
      </c>
      <c r="C747" s="42" t="s">
        <v>1611</v>
      </c>
      <c r="D747" s="46"/>
      <c r="E747" s="42"/>
      <c r="F747" s="43" t="s">
        <v>770</v>
      </c>
      <c r="G747" s="84">
        <v>50</v>
      </c>
      <c r="H747" s="84">
        <v>45</v>
      </c>
      <c r="I747" s="84">
        <f t="shared" si="44"/>
        <v>40.5</v>
      </c>
      <c r="J747" s="42" t="s">
        <v>27</v>
      </c>
    </row>
    <row r="748" s="1" customFormat="1" ht="36" spans="1:10">
      <c r="A748" s="42" t="s">
        <v>2128</v>
      </c>
      <c r="B748" s="42" t="s">
        <v>2129</v>
      </c>
      <c r="C748" s="42" t="s">
        <v>1611</v>
      </c>
      <c r="D748" s="46"/>
      <c r="E748" s="42"/>
      <c r="F748" s="43" t="s">
        <v>770</v>
      </c>
      <c r="G748" s="84">
        <v>105</v>
      </c>
      <c r="H748" s="84">
        <v>95</v>
      </c>
      <c r="I748" s="84">
        <f t="shared" si="44"/>
        <v>85.5</v>
      </c>
      <c r="J748" s="42"/>
    </row>
    <row r="749" s="1" customFormat="1" ht="36" spans="1:10">
      <c r="A749" s="42" t="s">
        <v>2130</v>
      </c>
      <c r="B749" s="42" t="s">
        <v>2131</v>
      </c>
      <c r="C749" s="42" t="s">
        <v>1611</v>
      </c>
      <c r="D749" s="46"/>
      <c r="E749" s="42"/>
      <c r="F749" s="43" t="s">
        <v>770</v>
      </c>
      <c r="G749" s="84">
        <v>120</v>
      </c>
      <c r="H749" s="84">
        <v>108</v>
      </c>
      <c r="I749" s="84">
        <f t="shared" si="44"/>
        <v>97.2</v>
      </c>
      <c r="J749" s="42" t="s">
        <v>1664</v>
      </c>
    </row>
    <row r="750" s="1" customFormat="1" ht="36" spans="1:10">
      <c r="A750" s="42" t="s">
        <v>2132</v>
      </c>
      <c r="B750" s="42" t="s">
        <v>2133</v>
      </c>
      <c r="C750" s="42" t="s">
        <v>1611</v>
      </c>
      <c r="D750" s="46"/>
      <c r="E750" s="42"/>
      <c r="F750" s="43" t="s">
        <v>770</v>
      </c>
      <c r="G750" s="73" t="s">
        <v>1032</v>
      </c>
      <c r="H750" s="84">
        <v>50</v>
      </c>
      <c r="I750" s="84">
        <f t="shared" si="44"/>
        <v>45</v>
      </c>
      <c r="J750" s="42" t="s">
        <v>27</v>
      </c>
    </row>
    <row r="751" s="1" customFormat="1" ht="36" spans="1:10">
      <c r="A751" s="42" t="s">
        <v>2134</v>
      </c>
      <c r="B751" s="42" t="s">
        <v>2135</v>
      </c>
      <c r="C751" s="42" t="s">
        <v>1611</v>
      </c>
      <c r="D751" s="46"/>
      <c r="E751" s="42"/>
      <c r="F751" s="43" t="s">
        <v>770</v>
      </c>
      <c r="G751" s="84">
        <v>60</v>
      </c>
      <c r="H751" s="84">
        <v>54</v>
      </c>
      <c r="I751" s="84">
        <f t="shared" si="44"/>
        <v>48.6</v>
      </c>
      <c r="J751" s="42" t="s">
        <v>27</v>
      </c>
    </row>
    <row r="752" s="1" customFormat="1" ht="14" spans="1:10">
      <c r="A752" s="80" t="s">
        <v>2136</v>
      </c>
      <c r="B752" s="80" t="s">
        <v>2137</v>
      </c>
      <c r="C752" s="80"/>
      <c r="D752" s="80"/>
      <c r="E752" s="80"/>
      <c r="F752" s="81"/>
      <c r="G752" s="81"/>
      <c r="H752" s="85"/>
      <c r="I752" s="84"/>
      <c r="J752" s="80" t="s">
        <v>27</v>
      </c>
    </row>
    <row r="753" s="1" customFormat="1" ht="36" spans="1:10">
      <c r="A753" s="42" t="s">
        <v>2138</v>
      </c>
      <c r="B753" s="42" t="s">
        <v>2139</v>
      </c>
      <c r="C753" s="42" t="s">
        <v>2140</v>
      </c>
      <c r="D753" s="46"/>
      <c r="E753" s="42"/>
      <c r="F753" s="43" t="s">
        <v>770</v>
      </c>
      <c r="G753" s="86" t="s">
        <v>398</v>
      </c>
      <c r="H753" s="84">
        <v>41</v>
      </c>
      <c r="I753" s="84">
        <f>SUM(H753*0.9)</f>
        <v>36.9</v>
      </c>
      <c r="J753" s="42" t="s">
        <v>27</v>
      </c>
    </row>
    <row r="754" s="1" customFormat="1" ht="14" spans="1:10">
      <c r="A754" s="80" t="s">
        <v>2141</v>
      </c>
      <c r="B754" s="80" t="s">
        <v>2142</v>
      </c>
      <c r="C754" s="80"/>
      <c r="D754" s="80"/>
      <c r="E754" s="80"/>
      <c r="F754" s="81"/>
      <c r="G754" s="83"/>
      <c r="H754" s="85"/>
      <c r="I754" s="84"/>
      <c r="J754" s="80" t="s">
        <v>27</v>
      </c>
    </row>
    <row r="755" s="1" customFormat="1" ht="36" spans="1:10">
      <c r="A755" s="42" t="s">
        <v>2143</v>
      </c>
      <c r="B755" s="42" t="s">
        <v>2144</v>
      </c>
      <c r="C755" s="42" t="s">
        <v>1611</v>
      </c>
      <c r="D755" s="46"/>
      <c r="E755" s="42"/>
      <c r="F755" s="43" t="s">
        <v>770</v>
      </c>
      <c r="G755" s="84">
        <v>70</v>
      </c>
      <c r="H755" s="84">
        <v>63</v>
      </c>
      <c r="I755" s="84">
        <f>SUM(H755*0.9)</f>
        <v>56.7</v>
      </c>
      <c r="J755" s="42" t="s">
        <v>1664</v>
      </c>
    </row>
    <row r="756" s="1" customFormat="1" ht="36" spans="1:10">
      <c r="A756" s="42" t="s">
        <v>2145</v>
      </c>
      <c r="B756" s="42" t="s">
        <v>2146</v>
      </c>
      <c r="C756" s="42" t="s">
        <v>1611</v>
      </c>
      <c r="D756" s="46"/>
      <c r="E756" s="42"/>
      <c r="F756" s="43" t="s">
        <v>770</v>
      </c>
      <c r="G756" s="84">
        <v>50</v>
      </c>
      <c r="H756" s="84">
        <v>45</v>
      </c>
      <c r="I756" s="84">
        <f t="shared" ref="I756:I761" si="45">SUM(H756*0.9)</f>
        <v>40.5</v>
      </c>
      <c r="J756" s="42" t="s">
        <v>27</v>
      </c>
    </row>
    <row r="757" s="1" customFormat="1" ht="36" spans="1:10">
      <c r="A757" s="42" t="s">
        <v>2147</v>
      </c>
      <c r="B757" s="42" t="s">
        <v>2148</v>
      </c>
      <c r="C757" s="42" t="s">
        <v>1611</v>
      </c>
      <c r="D757" s="46"/>
      <c r="E757" s="42"/>
      <c r="F757" s="43" t="s">
        <v>770</v>
      </c>
      <c r="G757" s="84">
        <v>50</v>
      </c>
      <c r="H757" s="84">
        <v>45</v>
      </c>
      <c r="I757" s="84">
        <f t="shared" si="45"/>
        <v>40.5</v>
      </c>
      <c r="J757" s="42" t="s">
        <v>27</v>
      </c>
    </row>
    <row r="758" s="1" customFormat="1" ht="36" spans="1:10">
      <c r="A758" s="42" t="s">
        <v>2149</v>
      </c>
      <c r="B758" s="42" t="s">
        <v>2150</v>
      </c>
      <c r="C758" s="42" t="s">
        <v>1611</v>
      </c>
      <c r="D758" s="46"/>
      <c r="E758" s="42"/>
      <c r="F758" s="43" t="s">
        <v>770</v>
      </c>
      <c r="G758" s="84">
        <v>50</v>
      </c>
      <c r="H758" s="84">
        <v>45</v>
      </c>
      <c r="I758" s="84">
        <f t="shared" si="45"/>
        <v>40.5</v>
      </c>
      <c r="J758" s="42" t="s">
        <v>27</v>
      </c>
    </row>
    <row r="759" s="1" customFormat="1" ht="36" spans="1:10">
      <c r="A759" s="42" t="s">
        <v>2151</v>
      </c>
      <c r="B759" s="42" t="s">
        <v>2152</v>
      </c>
      <c r="C759" s="42" t="s">
        <v>1611</v>
      </c>
      <c r="D759" s="46"/>
      <c r="E759" s="42"/>
      <c r="F759" s="43" t="s">
        <v>770</v>
      </c>
      <c r="G759" s="84">
        <v>70</v>
      </c>
      <c r="H759" s="84">
        <v>63</v>
      </c>
      <c r="I759" s="84">
        <f t="shared" si="45"/>
        <v>56.7</v>
      </c>
      <c r="J759" s="42" t="s">
        <v>27</v>
      </c>
    </row>
    <row r="760" s="1" customFormat="1" ht="36" spans="1:10">
      <c r="A760" s="42" t="s">
        <v>2153</v>
      </c>
      <c r="B760" s="42" t="s">
        <v>2154</v>
      </c>
      <c r="C760" s="42" t="s">
        <v>1611</v>
      </c>
      <c r="D760" s="46"/>
      <c r="E760" s="42"/>
      <c r="F760" s="43" t="s">
        <v>770</v>
      </c>
      <c r="G760" s="84">
        <v>85</v>
      </c>
      <c r="H760" s="84">
        <v>76</v>
      </c>
      <c r="I760" s="84">
        <f t="shared" si="45"/>
        <v>68.4</v>
      </c>
      <c r="J760" s="42" t="s">
        <v>2155</v>
      </c>
    </row>
    <row r="761" s="1" customFormat="1" ht="36" spans="1:10">
      <c r="A761" s="42" t="s">
        <v>2156</v>
      </c>
      <c r="B761" s="42" t="s">
        <v>2157</v>
      </c>
      <c r="C761" s="42" t="s">
        <v>1611</v>
      </c>
      <c r="D761" s="46"/>
      <c r="E761" s="42"/>
      <c r="F761" s="43" t="s">
        <v>770</v>
      </c>
      <c r="G761" s="84">
        <v>95</v>
      </c>
      <c r="H761" s="84">
        <v>85</v>
      </c>
      <c r="I761" s="84">
        <f t="shared" si="45"/>
        <v>76.5</v>
      </c>
      <c r="J761" s="42" t="s">
        <v>2158</v>
      </c>
    </row>
    <row r="762" s="1" customFormat="1" ht="14" spans="1:10">
      <c r="A762" s="80" t="s">
        <v>2159</v>
      </c>
      <c r="B762" s="80" t="s">
        <v>2160</v>
      </c>
      <c r="C762" s="80"/>
      <c r="D762" s="80"/>
      <c r="E762" s="80"/>
      <c r="F762" s="81"/>
      <c r="G762" s="83"/>
      <c r="H762" s="85"/>
      <c r="I762" s="84"/>
      <c r="J762" s="80" t="s">
        <v>27</v>
      </c>
    </row>
    <row r="763" s="1" customFormat="1" ht="36" spans="1:10">
      <c r="A763" s="42" t="s">
        <v>2161</v>
      </c>
      <c r="B763" s="42" t="s">
        <v>2162</v>
      </c>
      <c r="C763" s="42" t="s">
        <v>2163</v>
      </c>
      <c r="D763" s="46"/>
      <c r="E763" s="42"/>
      <c r="F763" s="43" t="s">
        <v>770</v>
      </c>
      <c r="G763" s="84">
        <v>12</v>
      </c>
      <c r="H763" s="84">
        <v>11</v>
      </c>
      <c r="I763" s="84">
        <f>SUM(H763*0.9)</f>
        <v>9.9</v>
      </c>
      <c r="J763" s="42" t="s">
        <v>27</v>
      </c>
    </row>
    <row r="764" s="1" customFormat="1" ht="36" spans="1:10">
      <c r="A764" s="42" t="s">
        <v>2164</v>
      </c>
      <c r="B764" s="42" t="s">
        <v>2165</v>
      </c>
      <c r="C764" s="42" t="s">
        <v>1611</v>
      </c>
      <c r="D764" s="46"/>
      <c r="E764" s="42"/>
      <c r="F764" s="43" t="s">
        <v>770</v>
      </c>
      <c r="G764" s="84">
        <v>15</v>
      </c>
      <c r="H764" s="84">
        <v>14</v>
      </c>
      <c r="I764" s="84">
        <f t="shared" ref="I764:I769" si="46">SUM(H764*0.9)</f>
        <v>12.6</v>
      </c>
      <c r="J764" s="42" t="s">
        <v>27</v>
      </c>
    </row>
    <row r="765" s="1" customFormat="1" ht="36" spans="1:10">
      <c r="A765" s="42" t="s">
        <v>2166</v>
      </c>
      <c r="B765" s="42" t="s">
        <v>2167</v>
      </c>
      <c r="C765" s="42" t="s">
        <v>1611</v>
      </c>
      <c r="D765" s="46"/>
      <c r="E765" s="42"/>
      <c r="F765" s="43" t="s">
        <v>770</v>
      </c>
      <c r="G765" s="84">
        <v>120</v>
      </c>
      <c r="H765" s="84">
        <v>108</v>
      </c>
      <c r="I765" s="84">
        <f t="shared" si="46"/>
        <v>97.2</v>
      </c>
      <c r="J765" s="42" t="s">
        <v>2168</v>
      </c>
    </row>
    <row r="766" s="1" customFormat="1" ht="36" spans="1:10">
      <c r="A766" s="42" t="s">
        <v>2169</v>
      </c>
      <c r="B766" s="42" t="s">
        <v>2170</v>
      </c>
      <c r="C766" s="42" t="s">
        <v>1611</v>
      </c>
      <c r="D766" s="46"/>
      <c r="E766" s="42"/>
      <c r="F766" s="43" t="s">
        <v>770</v>
      </c>
      <c r="G766" s="84">
        <v>120</v>
      </c>
      <c r="H766" s="84">
        <v>108</v>
      </c>
      <c r="I766" s="84">
        <f t="shared" si="46"/>
        <v>97.2</v>
      </c>
      <c r="J766" s="42" t="s">
        <v>2168</v>
      </c>
    </row>
    <row r="767" s="1" customFormat="1" ht="36" spans="1:10">
      <c r="A767" s="42" t="s">
        <v>2171</v>
      </c>
      <c r="B767" s="42" t="s">
        <v>2172</v>
      </c>
      <c r="C767" s="42" t="s">
        <v>1611</v>
      </c>
      <c r="D767" s="46"/>
      <c r="E767" s="42"/>
      <c r="F767" s="43" t="s">
        <v>770</v>
      </c>
      <c r="G767" s="84">
        <v>120</v>
      </c>
      <c r="H767" s="84">
        <v>108</v>
      </c>
      <c r="I767" s="84">
        <f t="shared" si="46"/>
        <v>97.2</v>
      </c>
      <c r="J767" s="42" t="s">
        <v>2168</v>
      </c>
    </row>
    <row r="768" s="1" customFormat="1" ht="36" spans="1:10">
      <c r="A768" s="42" t="s">
        <v>2173</v>
      </c>
      <c r="B768" s="42" t="s">
        <v>2174</v>
      </c>
      <c r="C768" s="42" t="s">
        <v>1611</v>
      </c>
      <c r="D768" s="46"/>
      <c r="E768" s="42"/>
      <c r="F768" s="43" t="s">
        <v>770</v>
      </c>
      <c r="G768" s="84">
        <v>15</v>
      </c>
      <c r="H768" s="84">
        <v>14</v>
      </c>
      <c r="I768" s="84">
        <f t="shared" si="46"/>
        <v>12.6</v>
      </c>
      <c r="J768" s="42" t="s">
        <v>27</v>
      </c>
    </row>
    <row r="769" s="1" customFormat="1" ht="36" spans="1:10">
      <c r="A769" s="42" t="s">
        <v>2175</v>
      </c>
      <c r="B769" s="42" t="s">
        <v>2176</v>
      </c>
      <c r="C769" s="42" t="s">
        <v>1611</v>
      </c>
      <c r="D769" s="46"/>
      <c r="E769" s="42"/>
      <c r="F769" s="43" t="s">
        <v>770</v>
      </c>
      <c r="G769" s="84">
        <v>12</v>
      </c>
      <c r="H769" s="84">
        <v>11</v>
      </c>
      <c r="I769" s="84">
        <f t="shared" si="46"/>
        <v>9.9</v>
      </c>
      <c r="J769" s="42" t="s">
        <v>27</v>
      </c>
    </row>
    <row r="770" s="1" customFormat="1" ht="14" spans="1:10">
      <c r="A770" s="80" t="s">
        <v>2177</v>
      </c>
      <c r="B770" s="80" t="s">
        <v>2178</v>
      </c>
      <c r="C770" s="80" t="s">
        <v>27</v>
      </c>
      <c r="D770" s="80"/>
      <c r="E770" s="80"/>
      <c r="F770" s="81"/>
      <c r="G770" s="81"/>
      <c r="H770" s="81"/>
      <c r="I770" s="84"/>
      <c r="J770" s="80"/>
    </row>
    <row r="771" s="1" customFormat="1" ht="14" spans="1:10">
      <c r="A771" s="80" t="s">
        <v>2179</v>
      </c>
      <c r="B771" s="80" t="s">
        <v>2180</v>
      </c>
      <c r="C771" s="80"/>
      <c r="D771" s="80"/>
      <c r="E771" s="80"/>
      <c r="F771" s="81"/>
      <c r="G771" s="83"/>
      <c r="H771" s="85"/>
      <c r="I771" s="84"/>
      <c r="J771" s="80" t="s">
        <v>27</v>
      </c>
    </row>
    <row r="772" s="1" customFormat="1" ht="36" spans="1:10">
      <c r="A772" s="42" t="s">
        <v>2181</v>
      </c>
      <c r="B772" s="42" t="s">
        <v>2182</v>
      </c>
      <c r="C772" s="42" t="s">
        <v>1611</v>
      </c>
      <c r="D772" s="46"/>
      <c r="E772" s="42"/>
      <c r="F772" s="43" t="s">
        <v>28</v>
      </c>
      <c r="G772" s="84">
        <v>20</v>
      </c>
      <c r="H772" s="84">
        <v>18</v>
      </c>
      <c r="I772" s="84">
        <f>SUM(H772*0.9)</f>
        <v>16.2</v>
      </c>
      <c r="J772" s="42" t="s">
        <v>27</v>
      </c>
    </row>
    <row r="773" s="1" customFormat="1" ht="36" spans="1:10">
      <c r="A773" s="42" t="s">
        <v>2183</v>
      </c>
      <c r="B773" s="42" t="s">
        <v>2184</v>
      </c>
      <c r="C773" s="42" t="s">
        <v>1611</v>
      </c>
      <c r="D773" s="46"/>
      <c r="E773" s="42"/>
      <c r="F773" s="43" t="s">
        <v>28</v>
      </c>
      <c r="G773" s="84">
        <v>12</v>
      </c>
      <c r="H773" s="84">
        <v>10</v>
      </c>
      <c r="I773" s="84">
        <f t="shared" ref="I773:I804" si="47">SUM(H773*0.9)</f>
        <v>9</v>
      </c>
      <c r="J773" s="42" t="s">
        <v>27</v>
      </c>
    </row>
    <row r="774" s="1" customFormat="1" ht="36" spans="1:10">
      <c r="A774" s="42" t="s">
        <v>2185</v>
      </c>
      <c r="B774" s="42" t="s">
        <v>2186</v>
      </c>
      <c r="C774" s="42" t="s">
        <v>1611</v>
      </c>
      <c r="D774" s="46"/>
      <c r="E774" s="42"/>
      <c r="F774" s="43" t="s">
        <v>28</v>
      </c>
      <c r="G774" s="84">
        <v>12</v>
      </c>
      <c r="H774" s="84">
        <v>10</v>
      </c>
      <c r="I774" s="84">
        <f t="shared" si="47"/>
        <v>9</v>
      </c>
      <c r="J774" s="42" t="s">
        <v>27</v>
      </c>
    </row>
    <row r="775" s="1" customFormat="1" ht="36" spans="1:10">
      <c r="A775" s="42" t="s">
        <v>2187</v>
      </c>
      <c r="B775" s="42" t="s">
        <v>2188</v>
      </c>
      <c r="C775" s="42" t="s">
        <v>1611</v>
      </c>
      <c r="D775" s="46"/>
      <c r="E775" s="42"/>
      <c r="F775" s="43" t="s">
        <v>28</v>
      </c>
      <c r="G775" s="84">
        <v>12</v>
      </c>
      <c r="H775" s="84">
        <v>10</v>
      </c>
      <c r="I775" s="84">
        <f t="shared" si="47"/>
        <v>9</v>
      </c>
      <c r="J775" s="42" t="s">
        <v>27</v>
      </c>
    </row>
    <row r="776" s="1" customFormat="1" ht="36" spans="1:10">
      <c r="A776" s="42" t="s">
        <v>2189</v>
      </c>
      <c r="B776" s="42" t="s">
        <v>2190</v>
      </c>
      <c r="C776" s="42" t="s">
        <v>1611</v>
      </c>
      <c r="D776" s="46"/>
      <c r="E776" s="42"/>
      <c r="F776" s="43" t="s">
        <v>28</v>
      </c>
      <c r="G776" s="84">
        <v>12</v>
      </c>
      <c r="H776" s="84">
        <v>10</v>
      </c>
      <c r="I776" s="84">
        <f t="shared" si="47"/>
        <v>9</v>
      </c>
      <c r="J776" s="42" t="s">
        <v>27</v>
      </c>
    </row>
    <row r="777" s="1" customFormat="1" ht="36" spans="1:10">
      <c r="A777" s="42" t="s">
        <v>2191</v>
      </c>
      <c r="B777" s="42" t="s">
        <v>2192</v>
      </c>
      <c r="C777" s="42" t="s">
        <v>1611</v>
      </c>
      <c r="D777" s="46"/>
      <c r="E777" s="42"/>
      <c r="F777" s="43" t="s">
        <v>28</v>
      </c>
      <c r="G777" s="84">
        <v>25</v>
      </c>
      <c r="H777" s="84">
        <v>23</v>
      </c>
      <c r="I777" s="84">
        <f t="shared" si="47"/>
        <v>20.7</v>
      </c>
      <c r="J777" s="42" t="s">
        <v>27</v>
      </c>
    </row>
    <row r="778" s="1" customFormat="1" ht="36" spans="1:10">
      <c r="A778" s="42" t="s">
        <v>2193</v>
      </c>
      <c r="B778" s="42" t="s">
        <v>2194</v>
      </c>
      <c r="C778" s="42" t="s">
        <v>1611</v>
      </c>
      <c r="D778" s="46"/>
      <c r="E778" s="42"/>
      <c r="F778" s="43" t="s">
        <v>28</v>
      </c>
      <c r="G778" s="84">
        <v>25</v>
      </c>
      <c r="H778" s="84">
        <v>23</v>
      </c>
      <c r="I778" s="84">
        <f t="shared" si="47"/>
        <v>20.7</v>
      </c>
      <c r="J778" s="42" t="s">
        <v>27</v>
      </c>
    </row>
    <row r="779" s="1" customFormat="1" ht="36" spans="1:10">
      <c r="A779" s="42" t="s">
        <v>2195</v>
      </c>
      <c r="B779" s="42" t="s">
        <v>2196</v>
      </c>
      <c r="C779" s="42" t="s">
        <v>1611</v>
      </c>
      <c r="D779" s="46"/>
      <c r="E779" s="42"/>
      <c r="F779" s="43" t="s">
        <v>28</v>
      </c>
      <c r="G779" s="84">
        <v>18</v>
      </c>
      <c r="H779" s="84">
        <v>16</v>
      </c>
      <c r="I779" s="84">
        <f t="shared" si="47"/>
        <v>14.4</v>
      </c>
      <c r="J779" s="42" t="s">
        <v>27</v>
      </c>
    </row>
    <row r="780" s="1" customFormat="1" ht="36" spans="1:10">
      <c r="A780" s="42" t="s">
        <v>2197</v>
      </c>
      <c r="B780" s="42" t="s">
        <v>2198</v>
      </c>
      <c r="C780" s="42" t="s">
        <v>1611</v>
      </c>
      <c r="D780" s="46"/>
      <c r="E780" s="42"/>
      <c r="F780" s="43" t="s">
        <v>28</v>
      </c>
      <c r="G780" s="84">
        <v>18</v>
      </c>
      <c r="H780" s="84">
        <v>16</v>
      </c>
      <c r="I780" s="84">
        <f t="shared" si="47"/>
        <v>14.4</v>
      </c>
      <c r="J780" s="42" t="s">
        <v>27</v>
      </c>
    </row>
    <row r="781" s="1" customFormat="1" ht="36" spans="1:10">
      <c r="A781" s="42" t="s">
        <v>2199</v>
      </c>
      <c r="B781" s="42" t="s">
        <v>2200</v>
      </c>
      <c r="C781" s="42" t="s">
        <v>1611</v>
      </c>
      <c r="D781" s="46"/>
      <c r="E781" s="42"/>
      <c r="F781" s="43" t="s">
        <v>28</v>
      </c>
      <c r="G781" s="84">
        <v>18</v>
      </c>
      <c r="H781" s="84">
        <v>16</v>
      </c>
      <c r="I781" s="84">
        <f t="shared" si="47"/>
        <v>14.4</v>
      </c>
      <c r="J781" s="42" t="s">
        <v>27</v>
      </c>
    </row>
    <row r="782" s="1" customFormat="1" ht="36" spans="1:10">
      <c r="A782" s="42" t="s">
        <v>2201</v>
      </c>
      <c r="B782" s="42" t="s">
        <v>2202</v>
      </c>
      <c r="C782" s="42" t="s">
        <v>1611</v>
      </c>
      <c r="D782" s="46"/>
      <c r="E782" s="42"/>
      <c r="F782" s="43" t="s">
        <v>28</v>
      </c>
      <c r="G782" s="84">
        <v>18</v>
      </c>
      <c r="H782" s="84">
        <v>16</v>
      </c>
      <c r="I782" s="84">
        <f t="shared" si="47"/>
        <v>14.4</v>
      </c>
      <c r="J782" s="42" t="s">
        <v>27</v>
      </c>
    </row>
    <row r="783" s="1" customFormat="1" ht="36" spans="1:10">
      <c r="A783" s="42" t="s">
        <v>2203</v>
      </c>
      <c r="B783" s="42" t="s">
        <v>2204</v>
      </c>
      <c r="C783" s="42" t="s">
        <v>1611</v>
      </c>
      <c r="D783" s="46"/>
      <c r="E783" s="42"/>
      <c r="F783" s="43" t="s">
        <v>28</v>
      </c>
      <c r="G783" s="84">
        <v>18</v>
      </c>
      <c r="H783" s="84">
        <v>16</v>
      </c>
      <c r="I783" s="84">
        <f t="shared" si="47"/>
        <v>14.4</v>
      </c>
      <c r="J783" s="42" t="s">
        <v>27</v>
      </c>
    </row>
    <row r="784" s="1" customFormat="1" ht="72" spans="1:10">
      <c r="A784" s="42" t="s">
        <v>2205</v>
      </c>
      <c r="B784" s="42" t="s">
        <v>2206</v>
      </c>
      <c r="C784" s="42" t="s">
        <v>2207</v>
      </c>
      <c r="D784" s="46"/>
      <c r="E784" s="42"/>
      <c r="F784" s="43" t="s">
        <v>28</v>
      </c>
      <c r="G784" s="84">
        <v>20</v>
      </c>
      <c r="H784" s="84">
        <v>18</v>
      </c>
      <c r="I784" s="84">
        <f t="shared" si="47"/>
        <v>16.2</v>
      </c>
      <c r="J784" s="42" t="s">
        <v>27</v>
      </c>
    </row>
    <row r="785" s="1" customFormat="1" ht="36" spans="1:10">
      <c r="A785" s="42" t="s">
        <v>2208</v>
      </c>
      <c r="B785" s="42" t="s">
        <v>2209</v>
      </c>
      <c r="C785" s="42" t="s">
        <v>1611</v>
      </c>
      <c r="D785" s="46"/>
      <c r="E785" s="42"/>
      <c r="F785" s="43" t="s">
        <v>28</v>
      </c>
      <c r="G785" s="84">
        <v>22</v>
      </c>
      <c r="H785" s="84">
        <v>20</v>
      </c>
      <c r="I785" s="84">
        <f t="shared" si="47"/>
        <v>18</v>
      </c>
      <c r="J785" s="42" t="s">
        <v>27</v>
      </c>
    </row>
    <row r="786" s="1" customFormat="1" ht="36" spans="1:10">
      <c r="A786" s="42" t="s">
        <v>2210</v>
      </c>
      <c r="B786" s="42" t="s">
        <v>2211</v>
      </c>
      <c r="C786" s="42" t="s">
        <v>2212</v>
      </c>
      <c r="D786" s="46"/>
      <c r="E786" s="42"/>
      <c r="F786" s="43" t="s">
        <v>28</v>
      </c>
      <c r="G786" s="84">
        <v>18</v>
      </c>
      <c r="H786" s="84">
        <v>16</v>
      </c>
      <c r="I786" s="84">
        <f t="shared" si="47"/>
        <v>14.4</v>
      </c>
      <c r="J786" s="42" t="s">
        <v>27</v>
      </c>
    </row>
    <row r="787" s="1" customFormat="1" ht="36" spans="1:10">
      <c r="A787" s="42" t="s">
        <v>2213</v>
      </c>
      <c r="B787" s="42" t="s">
        <v>2214</v>
      </c>
      <c r="C787" s="42" t="s">
        <v>1611</v>
      </c>
      <c r="D787" s="46"/>
      <c r="E787" s="42"/>
      <c r="F787" s="43" t="s">
        <v>28</v>
      </c>
      <c r="G787" s="84">
        <v>18</v>
      </c>
      <c r="H787" s="84">
        <v>16</v>
      </c>
      <c r="I787" s="84">
        <f t="shared" si="47"/>
        <v>14.4</v>
      </c>
      <c r="J787" s="42" t="s">
        <v>27</v>
      </c>
    </row>
    <row r="788" s="1" customFormat="1" ht="36" spans="1:10">
      <c r="A788" s="42" t="s">
        <v>2215</v>
      </c>
      <c r="B788" s="42" t="s">
        <v>2216</v>
      </c>
      <c r="C788" s="42" t="s">
        <v>2217</v>
      </c>
      <c r="D788" s="46"/>
      <c r="E788" s="42"/>
      <c r="F788" s="43" t="s">
        <v>28</v>
      </c>
      <c r="G788" s="84">
        <v>18</v>
      </c>
      <c r="H788" s="84">
        <v>16</v>
      </c>
      <c r="I788" s="84">
        <f t="shared" si="47"/>
        <v>14.4</v>
      </c>
      <c r="J788" s="42" t="s">
        <v>27</v>
      </c>
    </row>
    <row r="789" s="1" customFormat="1" ht="36" spans="1:10">
      <c r="A789" s="42" t="s">
        <v>2218</v>
      </c>
      <c r="B789" s="42" t="s">
        <v>2219</v>
      </c>
      <c r="C789" s="42" t="s">
        <v>1611</v>
      </c>
      <c r="D789" s="46"/>
      <c r="E789" s="42"/>
      <c r="F789" s="43" t="s">
        <v>770</v>
      </c>
      <c r="G789" s="84">
        <v>20</v>
      </c>
      <c r="H789" s="84">
        <v>18</v>
      </c>
      <c r="I789" s="84">
        <f t="shared" si="47"/>
        <v>16.2</v>
      </c>
      <c r="J789" s="101"/>
    </row>
    <row r="790" s="1" customFormat="1" ht="36" spans="1:10">
      <c r="A790" s="42" t="s">
        <v>2220</v>
      </c>
      <c r="B790" s="42" t="s">
        <v>2221</v>
      </c>
      <c r="C790" s="42" t="s">
        <v>1611</v>
      </c>
      <c r="D790" s="46"/>
      <c r="E790" s="42"/>
      <c r="F790" s="43" t="s">
        <v>770</v>
      </c>
      <c r="G790" s="84">
        <v>20</v>
      </c>
      <c r="H790" s="84">
        <v>18</v>
      </c>
      <c r="I790" s="84">
        <f t="shared" si="47"/>
        <v>16.2</v>
      </c>
      <c r="J790" s="101" t="s">
        <v>27</v>
      </c>
    </row>
    <row r="791" s="1" customFormat="1" ht="36" spans="1:10">
      <c r="A791" s="42" t="s">
        <v>2222</v>
      </c>
      <c r="B791" s="42" t="s">
        <v>2223</v>
      </c>
      <c r="C791" s="42" t="s">
        <v>1611</v>
      </c>
      <c r="D791" s="46"/>
      <c r="E791" s="42"/>
      <c r="F791" s="43" t="s">
        <v>770</v>
      </c>
      <c r="G791" s="84">
        <v>20</v>
      </c>
      <c r="H791" s="84">
        <v>18</v>
      </c>
      <c r="I791" s="84">
        <f t="shared" si="47"/>
        <v>16.2</v>
      </c>
      <c r="J791" s="101" t="s">
        <v>27</v>
      </c>
    </row>
    <row r="792" s="1" customFormat="1" ht="48" spans="1:10">
      <c r="A792" s="42" t="s">
        <v>2224</v>
      </c>
      <c r="B792" s="42" t="s">
        <v>2225</v>
      </c>
      <c r="C792" s="42" t="s">
        <v>2226</v>
      </c>
      <c r="D792" s="46"/>
      <c r="E792" s="42"/>
      <c r="F792" s="43" t="s">
        <v>770</v>
      </c>
      <c r="G792" s="84">
        <v>20</v>
      </c>
      <c r="H792" s="84">
        <v>18</v>
      </c>
      <c r="I792" s="84">
        <f t="shared" si="47"/>
        <v>16.2</v>
      </c>
      <c r="J792" s="101" t="s">
        <v>27</v>
      </c>
    </row>
    <row r="793" s="1" customFormat="1" ht="36" spans="1:10">
      <c r="A793" s="42" t="s">
        <v>2227</v>
      </c>
      <c r="B793" s="42" t="s">
        <v>2228</v>
      </c>
      <c r="C793" s="42" t="s">
        <v>2229</v>
      </c>
      <c r="D793" s="46"/>
      <c r="E793" s="42"/>
      <c r="F793" s="43" t="s">
        <v>770</v>
      </c>
      <c r="G793" s="84">
        <v>25</v>
      </c>
      <c r="H793" s="84">
        <v>23</v>
      </c>
      <c r="I793" s="84">
        <f t="shared" si="47"/>
        <v>20.7</v>
      </c>
      <c r="J793" s="42" t="s">
        <v>27</v>
      </c>
    </row>
    <row r="794" s="1" customFormat="1" ht="36" spans="1:10">
      <c r="A794" s="42" t="s">
        <v>2230</v>
      </c>
      <c r="B794" s="42" t="s">
        <v>2231</v>
      </c>
      <c r="C794" s="42" t="s">
        <v>1611</v>
      </c>
      <c r="D794" s="46"/>
      <c r="E794" s="42"/>
      <c r="F794" s="43" t="s">
        <v>28</v>
      </c>
      <c r="G794" s="84">
        <v>55</v>
      </c>
      <c r="H794" s="84">
        <v>50</v>
      </c>
      <c r="I794" s="84">
        <f t="shared" si="47"/>
        <v>45</v>
      </c>
      <c r="J794" s="42" t="s">
        <v>27</v>
      </c>
    </row>
    <row r="795" s="1" customFormat="1" ht="48" spans="1:10">
      <c r="A795" s="42" t="s">
        <v>2232</v>
      </c>
      <c r="B795" s="42" t="s">
        <v>2233</v>
      </c>
      <c r="C795" s="42" t="s">
        <v>2234</v>
      </c>
      <c r="D795" s="46"/>
      <c r="E795" s="42"/>
      <c r="F795" s="43" t="s">
        <v>770</v>
      </c>
      <c r="G795" s="84">
        <v>35</v>
      </c>
      <c r="H795" s="84">
        <v>31</v>
      </c>
      <c r="I795" s="84">
        <f t="shared" si="47"/>
        <v>27.9</v>
      </c>
      <c r="J795" s="42"/>
    </row>
    <row r="796" s="1" customFormat="1" ht="36" spans="1:10">
      <c r="A796" s="42" t="s">
        <v>2235</v>
      </c>
      <c r="B796" s="42" t="s">
        <v>2236</v>
      </c>
      <c r="C796" s="42" t="s">
        <v>2237</v>
      </c>
      <c r="D796" s="46"/>
      <c r="E796" s="42"/>
      <c r="F796" s="43" t="s">
        <v>770</v>
      </c>
      <c r="G796" s="84">
        <v>35</v>
      </c>
      <c r="H796" s="84">
        <v>32</v>
      </c>
      <c r="I796" s="84">
        <f t="shared" si="47"/>
        <v>28.8</v>
      </c>
      <c r="J796" s="42" t="s">
        <v>27</v>
      </c>
    </row>
    <row r="797" s="1" customFormat="1" ht="36" spans="1:10">
      <c r="A797" s="42" t="s">
        <v>2238</v>
      </c>
      <c r="B797" s="42" t="s">
        <v>2239</v>
      </c>
      <c r="C797" s="42" t="s">
        <v>2240</v>
      </c>
      <c r="D797" s="46"/>
      <c r="E797" s="42"/>
      <c r="F797" s="43" t="s">
        <v>770</v>
      </c>
      <c r="G797" s="84">
        <v>35</v>
      </c>
      <c r="H797" s="84">
        <v>32</v>
      </c>
      <c r="I797" s="84">
        <f t="shared" si="47"/>
        <v>28.8</v>
      </c>
      <c r="J797" s="42" t="s">
        <v>27</v>
      </c>
    </row>
    <row r="798" s="1" customFormat="1" ht="48" spans="1:10">
      <c r="A798" s="42" t="s">
        <v>2241</v>
      </c>
      <c r="B798" s="42" t="s">
        <v>2242</v>
      </c>
      <c r="C798" s="42" t="s">
        <v>2243</v>
      </c>
      <c r="D798" s="46"/>
      <c r="E798" s="42"/>
      <c r="F798" s="43" t="s">
        <v>28</v>
      </c>
      <c r="G798" s="84">
        <v>20</v>
      </c>
      <c r="H798" s="84">
        <v>18</v>
      </c>
      <c r="I798" s="84">
        <f t="shared" si="47"/>
        <v>16.2</v>
      </c>
      <c r="J798" s="42" t="s">
        <v>27</v>
      </c>
    </row>
    <row r="799" s="1" customFormat="1" ht="48" spans="1:10">
      <c r="A799" s="42" t="s">
        <v>2244</v>
      </c>
      <c r="B799" s="42" t="s">
        <v>2245</v>
      </c>
      <c r="C799" s="42" t="s">
        <v>2246</v>
      </c>
      <c r="D799" s="46"/>
      <c r="E799" s="42"/>
      <c r="F799" s="43" t="s">
        <v>28</v>
      </c>
      <c r="G799" s="84">
        <v>15</v>
      </c>
      <c r="H799" s="84">
        <v>14</v>
      </c>
      <c r="I799" s="84">
        <f t="shared" si="47"/>
        <v>12.6</v>
      </c>
      <c r="J799" s="42" t="s">
        <v>27</v>
      </c>
    </row>
    <row r="800" s="1" customFormat="1" ht="48" spans="1:10">
      <c r="A800" s="42" t="s">
        <v>2247</v>
      </c>
      <c r="B800" s="42" t="s">
        <v>2248</v>
      </c>
      <c r="C800" s="42" t="s">
        <v>2249</v>
      </c>
      <c r="D800" s="46"/>
      <c r="E800" s="42"/>
      <c r="F800" s="43" t="s">
        <v>28</v>
      </c>
      <c r="G800" s="84">
        <v>15</v>
      </c>
      <c r="H800" s="84">
        <v>14</v>
      </c>
      <c r="I800" s="84">
        <f t="shared" si="47"/>
        <v>12.6</v>
      </c>
      <c r="J800" s="42" t="s">
        <v>27</v>
      </c>
    </row>
    <row r="801" s="1" customFormat="1" ht="48" spans="1:10">
      <c r="A801" s="42" t="s">
        <v>2250</v>
      </c>
      <c r="B801" s="42" t="s">
        <v>2251</v>
      </c>
      <c r="C801" s="42" t="s">
        <v>2252</v>
      </c>
      <c r="D801" s="46"/>
      <c r="E801" s="42"/>
      <c r="F801" s="43" t="s">
        <v>28</v>
      </c>
      <c r="G801" s="84">
        <v>15</v>
      </c>
      <c r="H801" s="84">
        <v>14</v>
      </c>
      <c r="I801" s="84">
        <f t="shared" si="47"/>
        <v>12.6</v>
      </c>
      <c r="J801" s="42" t="s">
        <v>27</v>
      </c>
    </row>
    <row r="802" s="1" customFormat="1" ht="48" spans="1:10">
      <c r="A802" s="42" t="s">
        <v>2253</v>
      </c>
      <c r="B802" s="42" t="s">
        <v>2254</v>
      </c>
      <c r="C802" s="42" t="s">
        <v>2255</v>
      </c>
      <c r="D802" s="46"/>
      <c r="E802" s="42"/>
      <c r="F802" s="43" t="s">
        <v>28</v>
      </c>
      <c r="G802" s="84">
        <v>15</v>
      </c>
      <c r="H802" s="84">
        <v>14</v>
      </c>
      <c r="I802" s="84">
        <f t="shared" si="47"/>
        <v>12.6</v>
      </c>
      <c r="J802" s="42" t="s">
        <v>27</v>
      </c>
    </row>
    <row r="803" s="1" customFormat="1" ht="48" spans="1:10">
      <c r="A803" s="42" t="s">
        <v>2256</v>
      </c>
      <c r="B803" s="42" t="s">
        <v>2257</v>
      </c>
      <c r="C803" s="42" t="s">
        <v>2255</v>
      </c>
      <c r="D803" s="46"/>
      <c r="E803" s="42"/>
      <c r="F803" s="43" t="s">
        <v>28</v>
      </c>
      <c r="G803" s="84">
        <v>15</v>
      </c>
      <c r="H803" s="84">
        <v>14</v>
      </c>
      <c r="I803" s="84">
        <f t="shared" si="47"/>
        <v>12.6</v>
      </c>
      <c r="J803" s="42" t="s">
        <v>27</v>
      </c>
    </row>
    <row r="804" s="1" customFormat="1" ht="48" spans="1:10">
      <c r="A804" s="42" t="s">
        <v>2258</v>
      </c>
      <c r="B804" s="42" t="s">
        <v>2259</v>
      </c>
      <c r="C804" s="42" t="s">
        <v>2260</v>
      </c>
      <c r="D804" s="46"/>
      <c r="E804" s="42"/>
      <c r="F804" s="43" t="s">
        <v>28</v>
      </c>
      <c r="G804" s="84">
        <v>15</v>
      </c>
      <c r="H804" s="84">
        <v>14</v>
      </c>
      <c r="I804" s="84">
        <f t="shared" si="47"/>
        <v>12.6</v>
      </c>
      <c r="J804" s="42" t="s">
        <v>27</v>
      </c>
    </row>
    <row r="805" s="1" customFormat="1" ht="36" spans="1:10">
      <c r="A805" s="42" t="s">
        <v>2261</v>
      </c>
      <c r="B805" s="42" t="s">
        <v>2262</v>
      </c>
      <c r="C805" s="42" t="s">
        <v>2263</v>
      </c>
      <c r="D805" s="46"/>
      <c r="E805" s="42"/>
      <c r="F805" s="43" t="s">
        <v>28</v>
      </c>
      <c r="G805" s="84">
        <v>30</v>
      </c>
      <c r="H805" s="84">
        <v>27</v>
      </c>
      <c r="I805" s="84">
        <f t="shared" ref="I805:I824" si="48">SUM(H805*0.9)</f>
        <v>24.3</v>
      </c>
      <c r="J805" s="42" t="s">
        <v>27</v>
      </c>
    </row>
    <row r="806" s="1" customFormat="1" ht="48" spans="1:10">
      <c r="A806" s="42" t="s">
        <v>2264</v>
      </c>
      <c r="B806" s="42" t="s">
        <v>2265</v>
      </c>
      <c r="C806" s="42" t="s">
        <v>2266</v>
      </c>
      <c r="D806" s="46"/>
      <c r="E806" s="42"/>
      <c r="F806" s="43" t="s">
        <v>28</v>
      </c>
      <c r="G806" s="84">
        <v>20</v>
      </c>
      <c r="H806" s="84">
        <v>18</v>
      </c>
      <c r="I806" s="84">
        <f t="shared" si="48"/>
        <v>16.2</v>
      </c>
      <c r="J806" s="42" t="s">
        <v>27</v>
      </c>
    </row>
    <row r="807" s="1" customFormat="1" ht="36" spans="1:10">
      <c r="A807" s="42" t="s">
        <v>2267</v>
      </c>
      <c r="B807" s="42" t="s">
        <v>2268</v>
      </c>
      <c r="C807" s="42" t="s">
        <v>2269</v>
      </c>
      <c r="D807" s="46"/>
      <c r="E807" s="42"/>
      <c r="F807" s="43" t="s">
        <v>28</v>
      </c>
      <c r="G807" s="84">
        <v>15</v>
      </c>
      <c r="H807" s="84">
        <v>14</v>
      </c>
      <c r="I807" s="84">
        <f t="shared" si="48"/>
        <v>12.6</v>
      </c>
      <c r="J807" s="42" t="s">
        <v>27</v>
      </c>
    </row>
    <row r="808" s="1" customFormat="1" ht="36" spans="1:10">
      <c r="A808" s="42" t="s">
        <v>2270</v>
      </c>
      <c r="B808" s="42" t="s">
        <v>2271</v>
      </c>
      <c r="C808" s="42" t="s">
        <v>1944</v>
      </c>
      <c r="D808" s="46"/>
      <c r="E808" s="42"/>
      <c r="F808" s="43" t="s">
        <v>28</v>
      </c>
      <c r="G808" s="84">
        <v>15</v>
      </c>
      <c r="H808" s="84">
        <v>14</v>
      </c>
      <c r="I808" s="84">
        <f t="shared" si="48"/>
        <v>12.6</v>
      </c>
      <c r="J808" s="42" t="s">
        <v>27</v>
      </c>
    </row>
    <row r="809" s="1" customFormat="1" ht="36" spans="1:10">
      <c r="A809" s="42" t="s">
        <v>2272</v>
      </c>
      <c r="B809" s="42" t="s">
        <v>2273</v>
      </c>
      <c r="C809" s="42" t="s">
        <v>2274</v>
      </c>
      <c r="D809" s="46"/>
      <c r="E809" s="42"/>
      <c r="F809" s="43" t="s">
        <v>28</v>
      </c>
      <c r="G809" s="84">
        <v>12</v>
      </c>
      <c r="H809" s="84">
        <v>11</v>
      </c>
      <c r="I809" s="84">
        <f t="shared" si="48"/>
        <v>9.9</v>
      </c>
      <c r="J809" s="42" t="s">
        <v>27</v>
      </c>
    </row>
    <row r="810" s="1" customFormat="1" ht="36" spans="1:10">
      <c r="A810" s="42" t="s">
        <v>2275</v>
      </c>
      <c r="B810" s="42" t="s">
        <v>2276</v>
      </c>
      <c r="C810" s="42" t="s">
        <v>2277</v>
      </c>
      <c r="D810" s="46"/>
      <c r="E810" s="42"/>
      <c r="F810" s="43" t="s">
        <v>28</v>
      </c>
      <c r="G810" s="84">
        <v>25</v>
      </c>
      <c r="H810" s="84">
        <v>23</v>
      </c>
      <c r="I810" s="84">
        <f t="shared" si="48"/>
        <v>20.7</v>
      </c>
      <c r="J810" s="42" t="s">
        <v>27</v>
      </c>
    </row>
    <row r="811" s="1" customFormat="1" ht="48" spans="1:10">
      <c r="A811" s="42" t="s">
        <v>2278</v>
      </c>
      <c r="B811" s="42" t="s">
        <v>2279</v>
      </c>
      <c r="C811" s="42" t="s">
        <v>2280</v>
      </c>
      <c r="D811" s="46"/>
      <c r="E811" s="42"/>
      <c r="F811" s="43" t="s">
        <v>770</v>
      </c>
      <c r="G811" s="84">
        <v>70</v>
      </c>
      <c r="H811" s="84">
        <v>63</v>
      </c>
      <c r="I811" s="84">
        <f t="shared" si="48"/>
        <v>56.7</v>
      </c>
      <c r="J811" s="42" t="s">
        <v>2281</v>
      </c>
    </row>
    <row r="812" s="1" customFormat="1" ht="48" spans="1:10">
      <c r="A812" s="42" t="s">
        <v>2282</v>
      </c>
      <c r="B812" s="42" t="s">
        <v>2283</v>
      </c>
      <c r="C812" s="42" t="s">
        <v>2280</v>
      </c>
      <c r="D812" s="46"/>
      <c r="E812" s="42"/>
      <c r="F812" s="43" t="s">
        <v>770</v>
      </c>
      <c r="G812" s="84">
        <v>50</v>
      </c>
      <c r="H812" s="84">
        <v>45</v>
      </c>
      <c r="I812" s="84">
        <f t="shared" si="48"/>
        <v>40.5</v>
      </c>
      <c r="J812" s="42" t="s">
        <v>2281</v>
      </c>
    </row>
    <row r="813" s="1" customFormat="1" ht="36" spans="1:10">
      <c r="A813" s="42" t="s">
        <v>2284</v>
      </c>
      <c r="B813" s="42" t="s">
        <v>2285</v>
      </c>
      <c r="C813" s="42" t="s">
        <v>2286</v>
      </c>
      <c r="D813" s="46"/>
      <c r="E813" s="42"/>
      <c r="F813" s="43" t="s">
        <v>28</v>
      </c>
      <c r="G813" s="84">
        <v>7</v>
      </c>
      <c r="H813" s="84">
        <v>6</v>
      </c>
      <c r="I813" s="84">
        <f t="shared" si="48"/>
        <v>5.4</v>
      </c>
      <c r="J813" s="42" t="s">
        <v>27</v>
      </c>
    </row>
    <row r="814" s="1" customFormat="1" ht="36" spans="1:10">
      <c r="A814" s="42" t="s">
        <v>2287</v>
      </c>
      <c r="B814" s="42" t="s">
        <v>2288</v>
      </c>
      <c r="C814" s="42" t="s">
        <v>1611</v>
      </c>
      <c r="D814" s="46"/>
      <c r="E814" s="42"/>
      <c r="F814" s="43" t="s">
        <v>28</v>
      </c>
      <c r="G814" s="84">
        <v>25</v>
      </c>
      <c r="H814" s="84">
        <v>23</v>
      </c>
      <c r="I814" s="84">
        <f t="shared" si="48"/>
        <v>20.7</v>
      </c>
      <c r="J814" s="42" t="s">
        <v>27</v>
      </c>
    </row>
    <row r="815" s="1" customFormat="1" ht="36" spans="1:10">
      <c r="A815" s="42" t="s">
        <v>2289</v>
      </c>
      <c r="B815" s="42" t="s">
        <v>2290</v>
      </c>
      <c r="C815" s="42" t="s">
        <v>2291</v>
      </c>
      <c r="D815" s="46"/>
      <c r="E815" s="42"/>
      <c r="F815" s="43" t="s">
        <v>28</v>
      </c>
      <c r="G815" s="44">
        <v>3.5</v>
      </c>
      <c r="H815" s="44">
        <v>3.5</v>
      </c>
      <c r="I815" s="84">
        <v>3.5</v>
      </c>
      <c r="J815" s="42" t="s">
        <v>27</v>
      </c>
    </row>
    <row r="816" s="1" customFormat="1" ht="36" spans="1:10">
      <c r="A816" s="42" t="s">
        <v>2292</v>
      </c>
      <c r="B816" s="42" t="s">
        <v>2293</v>
      </c>
      <c r="C816" s="42" t="s">
        <v>2294</v>
      </c>
      <c r="D816" s="46"/>
      <c r="E816" s="42"/>
      <c r="F816" s="43" t="s">
        <v>28</v>
      </c>
      <c r="G816" s="84">
        <v>50</v>
      </c>
      <c r="H816" s="84">
        <v>45</v>
      </c>
      <c r="I816" s="84">
        <f t="shared" si="48"/>
        <v>40.5</v>
      </c>
      <c r="J816" s="42" t="s">
        <v>27</v>
      </c>
    </row>
    <row r="817" s="1" customFormat="1" ht="36" spans="1:10">
      <c r="A817" s="42" t="s">
        <v>2295</v>
      </c>
      <c r="B817" s="42" t="s">
        <v>2296</v>
      </c>
      <c r="C817" s="42" t="s">
        <v>2297</v>
      </c>
      <c r="D817" s="46"/>
      <c r="E817" s="42"/>
      <c r="F817" s="43" t="s">
        <v>28</v>
      </c>
      <c r="G817" s="84">
        <v>90</v>
      </c>
      <c r="H817" s="84">
        <v>81</v>
      </c>
      <c r="I817" s="84">
        <f t="shared" si="48"/>
        <v>72.9</v>
      </c>
      <c r="J817" s="42" t="s">
        <v>27</v>
      </c>
    </row>
    <row r="818" s="1" customFormat="1" ht="36" spans="1:10">
      <c r="A818" s="42" t="s">
        <v>2298</v>
      </c>
      <c r="B818" s="42" t="s">
        <v>2299</v>
      </c>
      <c r="C818" s="42" t="s">
        <v>2300</v>
      </c>
      <c r="D818" s="46"/>
      <c r="E818" s="42"/>
      <c r="F818" s="43" t="s">
        <v>28</v>
      </c>
      <c r="G818" s="84">
        <v>60</v>
      </c>
      <c r="H818" s="84">
        <v>54</v>
      </c>
      <c r="I818" s="84">
        <f t="shared" si="48"/>
        <v>48.6</v>
      </c>
      <c r="J818" s="42" t="s">
        <v>27</v>
      </c>
    </row>
    <row r="819" s="1" customFormat="1" ht="48" spans="1:10">
      <c r="A819" s="42" t="s">
        <v>2301</v>
      </c>
      <c r="B819" s="42" t="s">
        <v>2302</v>
      </c>
      <c r="C819" s="42" t="s">
        <v>2303</v>
      </c>
      <c r="D819" s="46"/>
      <c r="E819" s="42"/>
      <c r="F819" s="43" t="s">
        <v>770</v>
      </c>
      <c r="G819" s="84">
        <v>60</v>
      </c>
      <c r="H819" s="84">
        <v>54</v>
      </c>
      <c r="I819" s="84">
        <f t="shared" si="48"/>
        <v>48.6</v>
      </c>
      <c r="J819" s="42"/>
    </row>
    <row r="820" s="1" customFormat="1" ht="36" spans="1:10">
      <c r="A820" s="42" t="s">
        <v>2304</v>
      </c>
      <c r="B820" s="42" t="s">
        <v>2305</v>
      </c>
      <c r="C820" s="42" t="s">
        <v>2306</v>
      </c>
      <c r="D820" s="46"/>
      <c r="E820" s="42"/>
      <c r="F820" s="43" t="s">
        <v>770</v>
      </c>
      <c r="G820" s="84">
        <v>50</v>
      </c>
      <c r="H820" s="84">
        <v>45</v>
      </c>
      <c r="I820" s="84">
        <f t="shared" si="48"/>
        <v>40.5</v>
      </c>
      <c r="J820" s="42" t="s">
        <v>27</v>
      </c>
    </row>
    <row r="821" s="1" customFormat="1" ht="48" spans="1:10">
      <c r="A821" s="42" t="s">
        <v>2307</v>
      </c>
      <c r="B821" s="42" t="s">
        <v>2308</v>
      </c>
      <c r="C821" s="42" t="s">
        <v>2309</v>
      </c>
      <c r="D821" s="46"/>
      <c r="E821" s="42"/>
      <c r="F821" s="43" t="s">
        <v>770</v>
      </c>
      <c r="G821" s="84">
        <v>70</v>
      </c>
      <c r="H821" s="84">
        <v>63</v>
      </c>
      <c r="I821" s="84">
        <f t="shared" si="48"/>
        <v>56.7</v>
      </c>
      <c r="J821" s="42" t="s">
        <v>2281</v>
      </c>
    </row>
    <row r="822" s="1" customFormat="1" ht="36" spans="1:10">
      <c r="A822" s="42" t="s">
        <v>2310</v>
      </c>
      <c r="B822" s="42" t="s">
        <v>2311</v>
      </c>
      <c r="C822" s="42" t="s">
        <v>2312</v>
      </c>
      <c r="D822" s="46"/>
      <c r="E822" s="42"/>
      <c r="F822" s="43" t="s">
        <v>28</v>
      </c>
      <c r="G822" s="64" t="s">
        <v>2313</v>
      </c>
      <c r="H822" s="62">
        <v>234</v>
      </c>
      <c r="I822" s="84">
        <f t="shared" si="48"/>
        <v>210.6</v>
      </c>
      <c r="J822" s="102"/>
    </row>
    <row r="823" s="1" customFormat="1" ht="36" spans="1:10">
      <c r="A823" s="42" t="s">
        <v>2314</v>
      </c>
      <c r="B823" s="42" t="s">
        <v>2315</v>
      </c>
      <c r="C823" s="42" t="s">
        <v>2312</v>
      </c>
      <c r="D823" s="46"/>
      <c r="E823" s="42"/>
      <c r="F823" s="43" t="s">
        <v>28</v>
      </c>
      <c r="G823" s="86" t="s">
        <v>2316</v>
      </c>
      <c r="H823" s="86">
        <f>G823*0.9</f>
        <v>207</v>
      </c>
      <c r="I823" s="84">
        <f t="shared" si="48"/>
        <v>186.3</v>
      </c>
      <c r="J823" s="42" t="s">
        <v>1664</v>
      </c>
    </row>
    <row r="824" s="1" customFormat="1" ht="36" spans="1:10">
      <c r="A824" s="42" t="s">
        <v>2317</v>
      </c>
      <c r="B824" s="42" t="s">
        <v>2318</v>
      </c>
      <c r="C824" s="42" t="s">
        <v>1611</v>
      </c>
      <c r="D824" s="46"/>
      <c r="E824" s="42"/>
      <c r="F824" s="43" t="s">
        <v>28</v>
      </c>
      <c r="G824" s="86" t="s">
        <v>2319</v>
      </c>
      <c r="H824" s="86">
        <f>G824*0.9</f>
        <v>261</v>
      </c>
      <c r="I824" s="84">
        <f t="shared" si="48"/>
        <v>234.9</v>
      </c>
      <c r="J824" s="42" t="s">
        <v>1664</v>
      </c>
    </row>
    <row r="825" s="1" customFormat="1" ht="14" spans="1:10">
      <c r="A825" s="80" t="s">
        <v>2320</v>
      </c>
      <c r="B825" s="80" t="s">
        <v>2321</v>
      </c>
      <c r="C825" s="80"/>
      <c r="D825" s="80"/>
      <c r="E825" s="80"/>
      <c r="F825" s="81"/>
      <c r="G825" s="83"/>
      <c r="H825" s="85"/>
      <c r="I825" s="84"/>
      <c r="J825" s="80" t="s">
        <v>27</v>
      </c>
    </row>
    <row r="826" s="1" customFormat="1" ht="36" spans="1:10">
      <c r="A826" s="42" t="s">
        <v>2322</v>
      </c>
      <c r="B826" s="42" t="s">
        <v>2323</v>
      </c>
      <c r="C826" s="42" t="s">
        <v>2324</v>
      </c>
      <c r="D826" s="46"/>
      <c r="E826" s="42"/>
      <c r="F826" s="43" t="s">
        <v>770</v>
      </c>
      <c r="G826" s="84">
        <v>20</v>
      </c>
      <c r="H826" s="84">
        <v>18</v>
      </c>
      <c r="I826" s="84">
        <f>SUM(H826*0.9)</f>
        <v>16.2</v>
      </c>
      <c r="J826" s="42" t="s">
        <v>27</v>
      </c>
    </row>
    <row r="827" s="1" customFormat="1" ht="36" spans="1:10">
      <c r="A827" s="42" t="s">
        <v>2325</v>
      </c>
      <c r="B827" s="42" t="s">
        <v>2326</v>
      </c>
      <c r="C827" s="42" t="s">
        <v>2327</v>
      </c>
      <c r="D827" s="46"/>
      <c r="E827" s="42"/>
      <c r="F827" s="43" t="s">
        <v>770</v>
      </c>
      <c r="G827" s="84">
        <v>30</v>
      </c>
      <c r="H827" s="84">
        <v>27</v>
      </c>
      <c r="I827" s="84">
        <f>SUM(H827*0.9)</f>
        <v>24.3</v>
      </c>
      <c r="J827" s="42"/>
    </row>
    <row r="828" s="1" customFormat="1" ht="48" spans="1:10">
      <c r="A828" s="42" t="s">
        <v>2328</v>
      </c>
      <c r="B828" s="42" t="s">
        <v>2329</v>
      </c>
      <c r="C828" s="42" t="s">
        <v>2330</v>
      </c>
      <c r="D828" s="46"/>
      <c r="E828" s="42"/>
      <c r="F828" s="43" t="s">
        <v>28</v>
      </c>
      <c r="G828" s="84">
        <v>180</v>
      </c>
      <c r="H828" s="84">
        <v>162</v>
      </c>
      <c r="I828" s="84">
        <f>SUM(H828*0.9)</f>
        <v>145.8</v>
      </c>
      <c r="J828" s="42" t="s">
        <v>27</v>
      </c>
    </row>
    <row r="829" s="1" customFormat="1" ht="48" spans="1:10">
      <c r="A829" s="42" t="s">
        <v>2331</v>
      </c>
      <c r="B829" s="42" t="s">
        <v>2332</v>
      </c>
      <c r="C829" s="42" t="s">
        <v>2333</v>
      </c>
      <c r="D829" s="46"/>
      <c r="E829" s="42"/>
      <c r="F829" s="43" t="s">
        <v>28</v>
      </c>
      <c r="G829" s="84">
        <v>210</v>
      </c>
      <c r="H829" s="84">
        <v>189</v>
      </c>
      <c r="I829" s="84">
        <f>SUM(H829*0.9)</f>
        <v>170.1</v>
      </c>
      <c r="J829" s="42" t="s">
        <v>27</v>
      </c>
    </row>
    <row r="830" s="1" customFormat="1" ht="60" spans="1:10">
      <c r="A830" s="42" t="s">
        <v>2334</v>
      </c>
      <c r="B830" s="42" t="s">
        <v>2335</v>
      </c>
      <c r="C830" s="42" t="s">
        <v>2336</v>
      </c>
      <c r="D830" s="46"/>
      <c r="E830" s="42"/>
      <c r="F830" s="43" t="s">
        <v>28</v>
      </c>
      <c r="G830" s="84">
        <v>240</v>
      </c>
      <c r="H830" s="84">
        <v>216</v>
      </c>
      <c r="I830" s="84">
        <f t="shared" ref="I830:I861" si="49">SUM(H830*0.9)</f>
        <v>194.4</v>
      </c>
      <c r="J830" s="42" t="s">
        <v>27</v>
      </c>
    </row>
    <row r="831" s="1" customFormat="1" ht="36" spans="1:10">
      <c r="A831" s="42" t="s">
        <v>2337</v>
      </c>
      <c r="B831" s="42" t="s">
        <v>2338</v>
      </c>
      <c r="C831" s="42" t="s">
        <v>2339</v>
      </c>
      <c r="D831" s="46"/>
      <c r="E831" s="42"/>
      <c r="F831" s="43" t="s">
        <v>770</v>
      </c>
      <c r="G831" s="84">
        <v>28</v>
      </c>
      <c r="H831" s="84">
        <v>25</v>
      </c>
      <c r="I831" s="84">
        <f t="shared" si="49"/>
        <v>22.5</v>
      </c>
      <c r="J831" s="42" t="s">
        <v>27</v>
      </c>
    </row>
    <row r="832" s="1" customFormat="1" ht="36" spans="1:10">
      <c r="A832" s="42" t="s">
        <v>2340</v>
      </c>
      <c r="B832" s="42" t="s">
        <v>2341</v>
      </c>
      <c r="C832" s="42" t="s">
        <v>2342</v>
      </c>
      <c r="D832" s="46"/>
      <c r="E832" s="42"/>
      <c r="F832" s="43" t="s">
        <v>770</v>
      </c>
      <c r="G832" s="84">
        <v>28</v>
      </c>
      <c r="H832" s="84">
        <v>25</v>
      </c>
      <c r="I832" s="84">
        <f t="shared" si="49"/>
        <v>22.5</v>
      </c>
      <c r="J832" s="42" t="s">
        <v>27</v>
      </c>
    </row>
    <row r="833" s="1" customFormat="1" ht="36" spans="1:10">
      <c r="A833" s="42" t="s">
        <v>2343</v>
      </c>
      <c r="B833" s="42" t="s">
        <v>2344</v>
      </c>
      <c r="C833" s="42" t="s">
        <v>2339</v>
      </c>
      <c r="D833" s="46"/>
      <c r="E833" s="42"/>
      <c r="F833" s="43" t="s">
        <v>770</v>
      </c>
      <c r="G833" s="84">
        <v>28</v>
      </c>
      <c r="H833" s="84">
        <v>25</v>
      </c>
      <c r="I833" s="84">
        <f t="shared" si="49"/>
        <v>22.5</v>
      </c>
      <c r="J833" s="42" t="s">
        <v>27</v>
      </c>
    </row>
    <row r="834" s="1" customFormat="1" ht="36" spans="1:10">
      <c r="A834" s="42" t="s">
        <v>2345</v>
      </c>
      <c r="B834" s="42" t="s">
        <v>2346</v>
      </c>
      <c r="C834" s="42" t="s">
        <v>2339</v>
      </c>
      <c r="D834" s="46"/>
      <c r="E834" s="42"/>
      <c r="F834" s="43" t="s">
        <v>770</v>
      </c>
      <c r="G834" s="84">
        <v>28</v>
      </c>
      <c r="H834" s="84">
        <v>25</v>
      </c>
      <c r="I834" s="84">
        <f t="shared" si="49"/>
        <v>22.5</v>
      </c>
      <c r="J834" s="42" t="s">
        <v>27</v>
      </c>
    </row>
    <row r="835" s="1" customFormat="1" ht="36" spans="1:10">
      <c r="A835" s="42" t="s">
        <v>2347</v>
      </c>
      <c r="B835" s="42" t="s">
        <v>2348</v>
      </c>
      <c r="C835" s="42" t="s">
        <v>1725</v>
      </c>
      <c r="D835" s="46"/>
      <c r="E835" s="42"/>
      <c r="F835" s="43" t="s">
        <v>770</v>
      </c>
      <c r="G835" s="84">
        <v>28</v>
      </c>
      <c r="H835" s="84">
        <v>25</v>
      </c>
      <c r="I835" s="84">
        <f t="shared" si="49"/>
        <v>22.5</v>
      </c>
      <c r="J835" s="42" t="s">
        <v>27</v>
      </c>
    </row>
    <row r="836" s="1" customFormat="1" ht="36" spans="1:10">
      <c r="A836" s="42" t="s">
        <v>2349</v>
      </c>
      <c r="B836" s="42" t="s">
        <v>2350</v>
      </c>
      <c r="C836" s="42" t="s">
        <v>2339</v>
      </c>
      <c r="D836" s="46"/>
      <c r="E836" s="42"/>
      <c r="F836" s="43" t="s">
        <v>770</v>
      </c>
      <c r="G836" s="84">
        <v>28</v>
      </c>
      <c r="H836" s="84">
        <v>25</v>
      </c>
      <c r="I836" s="84">
        <f t="shared" si="49"/>
        <v>22.5</v>
      </c>
      <c r="J836" s="42" t="s">
        <v>27</v>
      </c>
    </row>
    <row r="837" s="1" customFormat="1" ht="36" spans="1:10">
      <c r="A837" s="42" t="s">
        <v>2351</v>
      </c>
      <c r="B837" s="42" t="s">
        <v>2352</v>
      </c>
      <c r="C837" s="42" t="s">
        <v>2339</v>
      </c>
      <c r="D837" s="46"/>
      <c r="E837" s="42"/>
      <c r="F837" s="43" t="s">
        <v>770</v>
      </c>
      <c r="G837" s="84">
        <v>28</v>
      </c>
      <c r="H837" s="84">
        <v>25</v>
      </c>
      <c r="I837" s="84">
        <f t="shared" si="49"/>
        <v>22.5</v>
      </c>
      <c r="J837" s="42" t="s">
        <v>27</v>
      </c>
    </row>
    <row r="838" s="1" customFormat="1" ht="36" spans="1:10">
      <c r="A838" s="42" t="s">
        <v>2353</v>
      </c>
      <c r="B838" s="42" t="s">
        <v>2354</v>
      </c>
      <c r="C838" s="42" t="s">
        <v>2339</v>
      </c>
      <c r="D838" s="46"/>
      <c r="E838" s="42"/>
      <c r="F838" s="43" t="s">
        <v>770</v>
      </c>
      <c r="G838" s="84">
        <v>28</v>
      </c>
      <c r="H838" s="84">
        <v>25</v>
      </c>
      <c r="I838" s="84">
        <f t="shared" si="49"/>
        <v>22.5</v>
      </c>
      <c r="J838" s="42" t="s">
        <v>27</v>
      </c>
    </row>
    <row r="839" s="1" customFormat="1" ht="36" spans="1:10">
      <c r="A839" s="42" t="s">
        <v>2355</v>
      </c>
      <c r="B839" s="42" t="s">
        <v>2356</v>
      </c>
      <c r="C839" s="42" t="s">
        <v>2339</v>
      </c>
      <c r="D839" s="46"/>
      <c r="E839" s="42"/>
      <c r="F839" s="43" t="s">
        <v>770</v>
      </c>
      <c r="G839" s="84">
        <v>28</v>
      </c>
      <c r="H839" s="84">
        <v>25</v>
      </c>
      <c r="I839" s="84">
        <f t="shared" si="49"/>
        <v>22.5</v>
      </c>
      <c r="J839" s="42" t="s">
        <v>27</v>
      </c>
    </row>
    <row r="840" s="1" customFormat="1" ht="36" spans="1:10">
      <c r="A840" s="42" t="s">
        <v>2357</v>
      </c>
      <c r="B840" s="42" t="s">
        <v>2358</v>
      </c>
      <c r="C840" s="42" t="s">
        <v>2339</v>
      </c>
      <c r="D840" s="46"/>
      <c r="E840" s="42"/>
      <c r="F840" s="43" t="s">
        <v>770</v>
      </c>
      <c r="G840" s="84">
        <v>28</v>
      </c>
      <c r="H840" s="84">
        <v>25</v>
      </c>
      <c r="I840" s="84">
        <f t="shared" si="49"/>
        <v>22.5</v>
      </c>
      <c r="J840" s="42" t="s">
        <v>27</v>
      </c>
    </row>
    <row r="841" s="1" customFormat="1" ht="36" spans="1:10">
      <c r="A841" s="42" t="s">
        <v>2359</v>
      </c>
      <c r="B841" s="42" t="s">
        <v>2360</v>
      </c>
      <c r="C841" s="42" t="s">
        <v>2339</v>
      </c>
      <c r="D841" s="46"/>
      <c r="E841" s="42"/>
      <c r="F841" s="43" t="s">
        <v>770</v>
      </c>
      <c r="G841" s="84">
        <v>28</v>
      </c>
      <c r="H841" s="84">
        <v>25</v>
      </c>
      <c r="I841" s="84">
        <f t="shared" si="49"/>
        <v>22.5</v>
      </c>
      <c r="J841" s="42" t="s">
        <v>27</v>
      </c>
    </row>
    <row r="842" s="1" customFormat="1" ht="36" spans="1:10">
      <c r="A842" s="42" t="s">
        <v>2361</v>
      </c>
      <c r="B842" s="42" t="s">
        <v>2362</v>
      </c>
      <c r="C842" s="42" t="s">
        <v>2327</v>
      </c>
      <c r="D842" s="46"/>
      <c r="E842" s="42"/>
      <c r="F842" s="43" t="s">
        <v>770</v>
      </c>
      <c r="G842" s="84">
        <v>25</v>
      </c>
      <c r="H842" s="84">
        <v>22</v>
      </c>
      <c r="I842" s="84">
        <f t="shared" si="49"/>
        <v>19.8</v>
      </c>
      <c r="J842" s="42"/>
    </row>
    <row r="843" s="1" customFormat="1" ht="36" spans="1:10">
      <c r="A843" s="42" t="s">
        <v>2363</v>
      </c>
      <c r="B843" s="42" t="s">
        <v>2364</v>
      </c>
      <c r="C843" s="42" t="s">
        <v>2339</v>
      </c>
      <c r="D843" s="46"/>
      <c r="E843" s="42"/>
      <c r="F843" s="43" t="s">
        <v>770</v>
      </c>
      <c r="G843" s="84">
        <v>25</v>
      </c>
      <c r="H843" s="84">
        <v>23</v>
      </c>
      <c r="I843" s="84">
        <f t="shared" si="49"/>
        <v>20.7</v>
      </c>
      <c r="J843" s="42" t="s">
        <v>2365</v>
      </c>
    </row>
    <row r="844" s="1" customFormat="1" ht="36" spans="1:10">
      <c r="A844" s="42" t="s">
        <v>2366</v>
      </c>
      <c r="B844" s="42" t="s">
        <v>2367</v>
      </c>
      <c r="C844" s="42" t="s">
        <v>2339</v>
      </c>
      <c r="D844" s="46"/>
      <c r="E844" s="42"/>
      <c r="F844" s="43" t="s">
        <v>770</v>
      </c>
      <c r="G844" s="84">
        <v>60</v>
      </c>
      <c r="H844" s="84">
        <v>54</v>
      </c>
      <c r="I844" s="84">
        <f t="shared" si="49"/>
        <v>48.6</v>
      </c>
      <c r="J844" s="42" t="s">
        <v>2368</v>
      </c>
    </row>
    <row r="845" s="1" customFormat="1" ht="36" spans="1:10">
      <c r="A845" s="42" t="s">
        <v>2369</v>
      </c>
      <c r="B845" s="42" t="s">
        <v>2370</v>
      </c>
      <c r="C845" s="42" t="s">
        <v>2327</v>
      </c>
      <c r="D845" s="46"/>
      <c r="E845" s="42"/>
      <c r="F845" s="43" t="s">
        <v>770</v>
      </c>
      <c r="G845" s="84">
        <v>30</v>
      </c>
      <c r="H845" s="84">
        <v>27</v>
      </c>
      <c r="I845" s="84">
        <f t="shared" si="49"/>
        <v>24.3</v>
      </c>
      <c r="J845" s="42" t="s">
        <v>27</v>
      </c>
    </row>
    <row r="846" s="1" customFormat="1" ht="36" spans="1:10">
      <c r="A846" s="42" t="s">
        <v>2371</v>
      </c>
      <c r="B846" s="42" t="s">
        <v>2372</v>
      </c>
      <c r="C846" s="42" t="s">
        <v>2339</v>
      </c>
      <c r="D846" s="46"/>
      <c r="E846" s="42"/>
      <c r="F846" s="43" t="s">
        <v>28</v>
      </c>
      <c r="G846" s="84">
        <v>140</v>
      </c>
      <c r="H846" s="84">
        <v>126</v>
      </c>
      <c r="I846" s="84">
        <f t="shared" si="49"/>
        <v>113.4</v>
      </c>
      <c r="J846" s="42" t="s">
        <v>27</v>
      </c>
    </row>
    <row r="847" s="1" customFormat="1" ht="36" spans="1:10">
      <c r="A847" s="42" t="s">
        <v>2373</v>
      </c>
      <c r="B847" s="42" t="s">
        <v>2374</v>
      </c>
      <c r="C847" s="42" t="s">
        <v>2339</v>
      </c>
      <c r="D847" s="46"/>
      <c r="E847" s="42"/>
      <c r="F847" s="43" t="s">
        <v>770</v>
      </c>
      <c r="G847" s="84">
        <v>40</v>
      </c>
      <c r="H847" s="84">
        <v>36</v>
      </c>
      <c r="I847" s="84">
        <f t="shared" si="49"/>
        <v>32.4</v>
      </c>
      <c r="J847" s="42" t="s">
        <v>27</v>
      </c>
    </row>
    <row r="848" s="1" customFormat="1" ht="36" spans="1:10">
      <c r="A848" s="42" t="s">
        <v>2375</v>
      </c>
      <c r="B848" s="42" t="s">
        <v>2376</v>
      </c>
      <c r="C848" s="42" t="s">
        <v>2339</v>
      </c>
      <c r="D848" s="46"/>
      <c r="E848" s="42"/>
      <c r="F848" s="43" t="s">
        <v>770</v>
      </c>
      <c r="G848" s="84">
        <v>30</v>
      </c>
      <c r="H848" s="84">
        <v>27</v>
      </c>
      <c r="I848" s="84">
        <f t="shared" si="49"/>
        <v>24.3</v>
      </c>
      <c r="J848" s="42" t="s">
        <v>27</v>
      </c>
    </row>
    <row r="849" s="1" customFormat="1" ht="36" spans="1:10">
      <c r="A849" s="42" t="s">
        <v>2377</v>
      </c>
      <c r="B849" s="42" t="s">
        <v>2378</v>
      </c>
      <c r="C849" s="42" t="s">
        <v>2339</v>
      </c>
      <c r="D849" s="46"/>
      <c r="E849" s="42"/>
      <c r="F849" s="43" t="s">
        <v>770</v>
      </c>
      <c r="G849" s="84">
        <v>25</v>
      </c>
      <c r="H849" s="84">
        <v>23</v>
      </c>
      <c r="I849" s="84">
        <f t="shared" si="49"/>
        <v>20.7</v>
      </c>
      <c r="J849" s="42" t="s">
        <v>27</v>
      </c>
    </row>
    <row r="850" s="1" customFormat="1" ht="36" spans="1:10">
      <c r="A850" s="42" t="s">
        <v>2379</v>
      </c>
      <c r="B850" s="42" t="s">
        <v>2380</v>
      </c>
      <c r="C850" s="42" t="s">
        <v>2339</v>
      </c>
      <c r="D850" s="46"/>
      <c r="E850" s="42"/>
      <c r="F850" s="43" t="s">
        <v>770</v>
      </c>
      <c r="G850" s="84">
        <v>20</v>
      </c>
      <c r="H850" s="84">
        <v>18</v>
      </c>
      <c r="I850" s="84">
        <f t="shared" si="49"/>
        <v>16.2</v>
      </c>
      <c r="J850" s="42" t="s">
        <v>27</v>
      </c>
    </row>
    <row r="851" s="1" customFormat="1" ht="48" spans="1:10">
      <c r="A851" s="42" t="s">
        <v>2381</v>
      </c>
      <c r="B851" s="42" t="s">
        <v>2382</v>
      </c>
      <c r="C851" s="42" t="s">
        <v>2383</v>
      </c>
      <c r="D851" s="46"/>
      <c r="E851" s="42"/>
      <c r="F851" s="43" t="s">
        <v>770</v>
      </c>
      <c r="G851" s="84">
        <v>40</v>
      </c>
      <c r="H851" s="84">
        <v>36</v>
      </c>
      <c r="I851" s="84">
        <f t="shared" si="49"/>
        <v>32.4</v>
      </c>
      <c r="J851" s="42" t="s">
        <v>27</v>
      </c>
    </row>
    <row r="852" s="1" customFormat="1" ht="36" spans="1:10">
      <c r="A852" s="42" t="s">
        <v>2384</v>
      </c>
      <c r="B852" s="42" t="s">
        <v>2385</v>
      </c>
      <c r="C852" s="42" t="s">
        <v>2339</v>
      </c>
      <c r="D852" s="46"/>
      <c r="E852" s="42"/>
      <c r="F852" s="43" t="s">
        <v>770</v>
      </c>
      <c r="G852" s="84">
        <v>30</v>
      </c>
      <c r="H852" s="84">
        <v>27</v>
      </c>
      <c r="I852" s="84">
        <f t="shared" si="49"/>
        <v>24.3</v>
      </c>
      <c r="J852" s="42" t="s">
        <v>27</v>
      </c>
    </row>
    <row r="853" s="1" customFormat="1" ht="36" spans="1:10">
      <c r="A853" s="42" t="s">
        <v>2386</v>
      </c>
      <c r="B853" s="42" t="s">
        <v>2387</v>
      </c>
      <c r="C853" s="42" t="s">
        <v>2327</v>
      </c>
      <c r="D853" s="46"/>
      <c r="E853" s="42"/>
      <c r="F853" s="43" t="s">
        <v>770</v>
      </c>
      <c r="G853" s="84">
        <v>35</v>
      </c>
      <c r="H853" s="84">
        <v>32</v>
      </c>
      <c r="I853" s="84">
        <f t="shared" si="49"/>
        <v>28.8</v>
      </c>
      <c r="J853" s="42" t="s">
        <v>27</v>
      </c>
    </row>
    <row r="854" s="1" customFormat="1" ht="36" spans="1:10">
      <c r="A854" s="42" t="s">
        <v>2388</v>
      </c>
      <c r="B854" s="42" t="s">
        <v>2389</v>
      </c>
      <c r="C854" s="42" t="s">
        <v>2327</v>
      </c>
      <c r="D854" s="46"/>
      <c r="E854" s="42"/>
      <c r="F854" s="43" t="s">
        <v>770</v>
      </c>
      <c r="G854" s="84">
        <v>45</v>
      </c>
      <c r="H854" s="84">
        <v>40</v>
      </c>
      <c r="I854" s="84">
        <f t="shared" si="49"/>
        <v>36</v>
      </c>
      <c r="J854" s="42" t="s">
        <v>27</v>
      </c>
    </row>
    <row r="855" s="1" customFormat="1" ht="36" spans="1:10">
      <c r="A855" s="42" t="s">
        <v>2390</v>
      </c>
      <c r="B855" s="42" t="s">
        <v>2391</v>
      </c>
      <c r="C855" s="42" t="s">
        <v>2327</v>
      </c>
      <c r="D855" s="46"/>
      <c r="E855" s="42"/>
      <c r="F855" s="43" t="s">
        <v>770</v>
      </c>
      <c r="G855" s="84">
        <v>40</v>
      </c>
      <c r="H855" s="84">
        <v>36</v>
      </c>
      <c r="I855" s="84">
        <f t="shared" si="49"/>
        <v>32.4</v>
      </c>
      <c r="J855" s="42" t="s">
        <v>27</v>
      </c>
    </row>
    <row r="856" s="1" customFormat="1" ht="36" spans="1:10">
      <c r="A856" s="42" t="s">
        <v>2392</v>
      </c>
      <c r="B856" s="42" t="s">
        <v>2393</v>
      </c>
      <c r="C856" s="42" t="s">
        <v>2327</v>
      </c>
      <c r="D856" s="46"/>
      <c r="E856" s="42"/>
      <c r="F856" s="43" t="s">
        <v>770</v>
      </c>
      <c r="G856" s="84">
        <v>35</v>
      </c>
      <c r="H856" s="84">
        <v>32</v>
      </c>
      <c r="I856" s="84">
        <f t="shared" si="49"/>
        <v>28.8</v>
      </c>
      <c r="J856" s="42" t="s">
        <v>27</v>
      </c>
    </row>
    <row r="857" s="1" customFormat="1" ht="36" spans="1:10">
      <c r="A857" s="42" t="s">
        <v>2394</v>
      </c>
      <c r="B857" s="42" t="s">
        <v>2395</v>
      </c>
      <c r="C857" s="42" t="s">
        <v>2327</v>
      </c>
      <c r="D857" s="46"/>
      <c r="E857" s="42"/>
      <c r="F857" s="43" t="s">
        <v>770</v>
      </c>
      <c r="G857" s="84">
        <v>40</v>
      </c>
      <c r="H857" s="84">
        <v>36</v>
      </c>
      <c r="I857" s="84">
        <f t="shared" si="49"/>
        <v>32.4</v>
      </c>
      <c r="J857" s="42" t="s">
        <v>27</v>
      </c>
    </row>
    <row r="858" s="1" customFormat="1" ht="36" spans="1:10">
      <c r="A858" s="42" t="s">
        <v>2396</v>
      </c>
      <c r="B858" s="42" t="s">
        <v>2397</v>
      </c>
      <c r="C858" s="42" t="s">
        <v>2327</v>
      </c>
      <c r="D858" s="46"/>
      <c r="E858" s="42"/>
      <c r="F858" s="43" t="s">
        <v>770</v>
      </c>
      <c r="G858" s="84">
        <v>30</v>
      </c>
      <c r="H858" s="84">
        <v>27</v>
      </c>
      <c r="I858" s="84">
        <f t="shared" si="49"/>
        <v>24.3</v>
      </c>
      <c r="J858" s="42" t="s">
        <v>27</v>
      </c>
    </row>
    <row r="859" s="1" customFormat="1" ht="36" spans="1:10">
      <c r="A859" s="42" t="s">
        <v>2398</v>
      </c>
      <c r="B859" s="42" t="s">
        <v>2399</v>
      </c>
      <c r="C859" s="42" t="s">
        <v>2339</v>
      </c>
      <c r="D859" s="46"/>
      <c r="E859" s="42"/>
      <c r="F859" s="43" t="s">
        <v>770</v>
      </c>
      <c r="G859" s="84">
        <v>30</v>
      </c>
      <c r="H859" s="84">
        <v>27</v>
      </c>
      <c r="I859" s="84">
        <f t="shared" si="49"/>
        <v>24.3</v>
      </c>
      <c r="J859" s="42" t="s">
        <v>27</v>
      </c>
    </row>
    <row r="860" s="1" customFormat="1" ht="36" spans="1:10">
      <c r="A860" s="42" t="s">
        <v>2400</v>
      </c>
      <c r="B860" s="42" t="s">
        <v>2401</v>
      </c>
      <c r="C860" s="42" t="s">
        <v>2402</v>
      </c>
      <c r="D860" s="46"/>
      <c r="E860" s="42"/>
      <c r="F860" s="43" t="s">
        <v>770</v>
      </c>
      <c r="G860" s="84">
        <v>50</v>
      </c>
      <c r="H860" s="84">
        <v>45</v>
      </c>
      <c r="I860" s="84">
        <f t="shared" si="49"/>
        <v>40.5</v>
      </c>
      <c r="J860" s="42"/>
    </row>
    <row r="861" s="1" customFormat="1" ht="36" spans="1:10">
      <c r="A861" s="42" t="s">
        <v>2403</v>
      </c>
      <c r="B861" s="42" t="s">
        <v>2404</v>
      </c>
      <c r="C861" s="42" t="s">
        <v>2339</v>
      </c>
      <c r="D861" s="46"/>
      <c r="E861" s="42"/>
      <c r="F861" s="43" t="s">
        <v>770</v>
      </c>
      <c r="G861" s="84">
        <v>50</v>
      </c>
      <c r="H861" s="84">
        <v>45</v>
      </c>
      <c r="I861" s="84">
        <f t="shared" si="49"/>
        <v>40.5</v>
      </c>
      <c r="J861" s="42"/>
    </row>
    <row r="862" s="1" customFormat="1" ht="36" spans="1:10">
      <c r="A862" s="42" t="s">
        <v>2405</v>
      </c>
      <c r="B862" s="42" t="s">
        <v>2406</v>
      </c>
      <c r="C862" s="42" t="s">
        <v>2339</v>
      </c>
      <c r="D862" s="46"/>
      <c r="E862" s="42"/>
      <c r="F862" s="43" t="s">
        <v>770</v>
      </c>
      <c r="G862" s="84">
        <v>45</v>
      </c>
      <c r="H862" s="84">
        <v>41</v>
      </c>
      <c r="I862" s="84">
        <f t="shared" ref="I862:I893" si="50">SUM(H862*0.9)</f>
        <v>36.9</v>
      </c>
      <c r="J862" s="42"/>
    </row>
    <row r="863" s="1" customFormat="1" ht="36" spans="1:10">
      <c r="A863" s="42" t="s">
        <v>2407</v>
      </c>
      <c r="B863" s="42" t="s">
        <v>2408</v>
      </c>
      <c r="C863" s="42" t="s">
        <v>2339</v>
      </c>
      <c r="D863" s="46"/>
      <c r="E863" s="42"/>
      <c r="F863" s="43" t="s">
        <v>770</v>
      </c>
      <c r="G863" s="84">
        <v>50</v>
      </c>
      <c r="H863" s="84">
        <v>45</v>
      </c>
      <c r="I863" s="84">
        <f t="shared" si="50"/>
        <v>40.5</v>
      </c>
      <c r="J863" s="42"/>
    </row>
    <row r="864" s="1" customFormat="1" ht="36" spans="1:10">
      <c r="A864" s="42" t="s">
        <v>2409</v>
      </c>
      <c r="B864" s="42" t="s">
        <v>2410</v>
      </c>
      <c r="C864" s="42" t="s">
        <v>2339</v>
      </c>
      <c r="D864" s="46"/>
      <c r="E864" s="42"/>
      <c r="F864" s="43" t="s">
        <v>770</v>
      </c>
      <c r="G864" s="84">
        <v>60</v>
      </c>
      <c r="H864" s="84">
        <v>54</v>
      </c>
      <c r="I864" s="84">
        <f t="shared" si="50"/>
        <v>48.6</v>
      </c>
      <c r="J864" s="42" t="s">
        <v>2368</v>
      </c>
    </row>
    <row r="865" s="1" customFormat="1" ht="36" spans="1:10">
      <c r="A865" s="42" t="s">
        <v>2411</v>
      </c>
      <c r="B865" s="42" t="s">
        <v>2412</v>
      </c>
      <c r="C865" s="42" t="s">
        <v>2339</v>
      </c>
      <c r="D865" s="46"/>
      <c r="E865" s="42"/>
      <c r="F865" s="43" t="s">
        <v>770</v>
      </c>
      <c r="G865" s="84">
        <v>30</v>
      </c>
      <c r="H865" s="84">
        <v>27</v>
      </c>
      <c r="I865" s="84">
        <f t="shared" si="50"/>
        <v>24.3</v>
      </c>
      <c r="J865" s="42" t="s">
        <v>27</v>
      </c>
    </row>
    <row r="866" s="1" customFormat="1" ht="36" spans="1:10">
      <c r="A866" s="42" t="s">
        <v>2413</v>
      </c>
      <c r="B866" s="42" t="s">
        <v>2414</v>
      </c>
      <c r="C866" s="42" t="s">
        <v>2327</v>
      </c>
      <c r="D866" s="46"/>
      <c r="E866" s="42"/>
      <c r="F866" s="43" t="s">
        <v>770</v>
      </c>
      <c r="G866" s="84">
        <v>30</v>
      </c>
      <c r="H866" s="84">
        <v>27</v>
      </c>
      <c r="I866" s="84">
        <f t="shared" si="50"/>
        <v>24.3</v>
      </c>
      <c r="J866" s="42" t="s">
        <v>27</v>
      </c>
    </row>
    <row r="867" s="1" customFormat="1" ht="36" spans="1:10">
      <c r="A867" s="42" t="s">
        <v>2415</v>
      </c>
      <c r="B867" s="42" t="s">
        <v>2416</v>
      </c>
      <c r="C867" s="42" t="s">
        <v>2339</v>
      </c>
      <c r="D867" s="46"/>
      <c r="E867" s="42"/>
      <c r="F867" s="43" t="s">
        <v>770</v>
      </c>
      <c r="G867" s="84">
        <v>50</v>
      </c>
      <c r="H867" s="84">
        <v>45</v>
      </c>
      <c r="I867" s="84">
        <f t="shared" si="50"/>
        <v>40.5</v>
      </c>
      <c r="J867" s="42" t="s">
        <v>2417</v>
      </c>
    </row>
    <row r="868" s="1" customFormat="1" ht="36" spans="1:10">
      <c r="A868" s="42" t="s">
        <v>2418</v>
      </c>
      <c r="B868" s="42" t="s">
        <v>2419</v>
      </c>
      <c r="C868" s="42" t="s">
        <v>2327</v>
      </c>
      <c r="D868" s="46"/>
      <c r="E868" s="42"/>
      <c r="F868" s="43" t="s">
        <v>770</v>
      </c>
      <c r="G868" s="84">
        <v>60</v>
      </c>
      <c r="H868" s="84">
        <v>54</v>
      </c>
      <c r="I868" s="84">
        <f t="shared" si="50"/>
        <v>48.6</v>
      </c>
      <c r="J868" s="42" t="s">
        <v>2420</v>
      </c>
    </row>
    <row r="869" s="1" customFormat="1" ht="36" spans="1:10">
      <c r="A869" s="42" t="s">
        <v>2421</v>
      </c>
      <c r="B869" s="42" t="s">
        <v>2422</v>
      </c>
      <c r="C869" s="42" t="s">
        <v>2339</v>
      </c>
      <c r="D869" s="46"/>
      <c r="E869" s="42"/>
      <c r="F869" s="43" t="s">
        <v>770</v>
      </c>
      <c r="G869" s="84">
        <v>50</v>
      </c>
      <c r="H869" s="84">
        <v>45</v>
      </c>
      <c r="I869" s="84">
        <f t="shared" si="50"/>
        <v>40.5</v>
      </c>
      <c r="J869" s="42" t="s">
        <v>2423</v>
      </c>
    </row>
    <row r="870" s="1" customFormat="1" ht="36" spans="1:10">
      <c r="A870" s="42" t="s">
        <v>2424</v>
      </c>
      <c r="B870" s="42" t="s">
        <v>2425</v>
      </c>
      <c r="C870" s="42" t="s">
        <v>2339</v>
      </c>
      <c r="D870" s="46"/>
      <c r="E870" s="42"/>
      <c r="F870" s="43" t="s">
        <v>770</v>
      </c>
      <c r="G870" s="84">
        <v>40</v>
      </c>
      <c r="H870" s="84">
        <v>36</v>
      </c>
      <c r="I870" s="84">
        <f t="shared" si="50"/>
        <v>32.4</v>
      </c>
      <c r="J870" s="42" t="s">
        <v>27</v>
      </c>
    </row>
    <row r="871" s="1" customFormat="1" ht="36" spans="1:10">
      <c r="A871" s="42" t="s">
        <v>2426</v>
      </c>
      <c r="B871" s="42" t="s">
        <v>2427</v>
      </c>
      <c r="C871" s="42" t="s">
        <v>2339</v>
      </c>
      <c r="D871" s="46"/>
      <c r="E871" s="42"/>
      <c r="F871" s="43" t="s">
        <v>770</v>
      </c>
      <c r="G871" s="84">
        <v>40</v>
      </c>
      <c r="H871" s="84">
        <v>36</v>
      </c>
      <c r="I871" s="84">
        <f t="shared" si="50"/>
        <v>32.4</v>
      </c>
      <c r="J871" s="42" t="s">
        <v>27</v>
      </c>
    </row>
    <row r="872" s="1" customFormat="1" ht="36" spans="1:10">
      <c r="A872" s="42" t="s">
        <v>2428</v>
      </c>
      <c r="B872" s="42" t="s">
        <v>2429</v>
      </c>
      <c r="C872" s="42" t="s">
        <v>2339</v>
      </c>
      <c r="D872" s="46"/>
      <c r="E872" s="42"/>
      <c r="F872" s="43" t="s">
        <v>770</v>
      </c>
      <c r="G872" s="84">
        <v>40</v>
      </c>
      <c r="H872" s="84">
        <v>36</v>
      </c>
      <c r="I872" s="84">
        <f t="shared" si="50"/>
        <v>32.4</v>
      </c>
      <c r="J872" s="42" t="s">
        <v>27</v>
      </c>
    </row>
    <row r="873" s="1" customFormat="1" ht="36" spans="1:10">
      <c r="A873" s="42" t="s">
        <v>2430</v>
      </c>
      <c r="B873" s="42" t="s">
        <v>2431</v>
      </c>
      <c r="C873" s="42" t="s">
        <v>2339</v>
      </c>
      <c r="D873" s="46"/>
      <c r="E873" s="42"/>
      <c r="F873" s="43" t="s">
        <v>770</v>
      </c>
      <c r="G873" s="84">
        <v>55</v>
      </c>
      <c r="H873" s="84">
        <v>50</v>
      </c>
      <c r="I873" s="84">
        <f t="shared" si="50"/>
        <v>45</v>
      </c>
      <c r="J873" s="42" t="s">
        <v>27</v>
      </c>
    </row>
    <row r="874" s="1" customFormat="1" ht="36" spans="1:10">
      <c r="A874" s="42" t="s">
        <v>2432</v>
      </c>
      <c r="B874" s="42" t="s">
        <v>2433</v>
      </c>
      <c r="C874" s="42" t="s">
        <v>2339</v>
      </c>
      <c r="D874" s="46"/>
      <c r="E874" s="42"/>
      <c r="F874" s="43" t="s">
        <v>770</v>
      </c>
      <c r="G874" s="84">
        <v>55</v>
      </c>
      <c r="H874" s="84">
        <v>50</v>
      </c>
      <c r="I874" s="84">
        <f t="shared" si="50"/>
        <v>45</v>
      </c>
      <c r="J874" s="42" t="s">
        <v>27</v>
      </c>
    </row>
    <row r="875" s="1" customFormat="1" ht="36" spans="1:10">
      <c r="A875" s="42" t="s">
        <v>2434</v>
      </c>
      <c r="B875" s="42" t="s">
        <v>2435</v>
      </c>
      <c r="C875" s="42" t="s">
        <v>2339</v>
      </c>
      <c r="D875" s="46"/>
      <c r="E875" s="42"/>
      <c r="F875" s="43" t="s">
        <v>770</v>
      </c>
      <c r="G875" s="84">
        <v>40</v>
      </c>
      <c r="H875" s="84">
        <v>36</v>
      </c>
      <c r="I875" s="84">
        <f t="shared" si="50"/>
        <v>32.4</v>
      </c>
      <c r="J875" s="42" t="s">
        <v>27</v>
      </c>
    </row>
    <row r="876" s="1" customFormat="1" ht="36" spans="1:10">
      <c r="A876" s="42" t="s">
        <v>2436</v>
      </c>
      <c r="B876" s="42" t="s">
        <v>2437</v>
      </c>
      <c r="C876" s="42" t="s">
        <v>2339</v>
      </c>
      <c r="D876" s="46"/>
      <c r="E876" s="42"/>
      <c r="F876" s="43" t="s">
        <v>770</v>
      </c>
      <c r="G876" s="84">
        <v>30</v>
      </c>
      <c r="H876" s="84">
        <v>27</v>
      </c>
      <c r="I876" s="84">
        <f t="shared" si="50"/>
        <v>24.3</v>
      </c>
      <c r="J876" s="42" t="s">
        <v>27</v>
      </c>
    </row>
    <row r="877" s="1" customFormat="1" ht="36" spans="1:10">
      <c r="A877" s="42" t="s">
        <v>2438</v>
      </c>
      <c r="B877" s="42" t="s">
        <v>2439</v>
      </c>
      <c r="C877" s="42" t="s">
        <v>2339</v>
      </c>
      <c r="D877" s="46"/>
      <c r="E877" s="42"/>
      <c r="F877" s="43" t="s">
        <v>770</v>
      </c>
      <c r="G877" s="84">
        <v>60</v>
      </c>
      <c r="H877" s="84">
        <v>54</v>
      </c>
      <c r="I877" s="84">
        <f t="shared" si="50"/>
        <v>48.6</v>
      </c>
      <c r="J877" s="42" t="s">
        <v>27</v>
      </c>
    </row>
    <row r="878" s="1" customFormat="1" ht="36" spans="1:10">
      <c r="A878" s="42" t="s">
        <v>2440</v>
      </c>
      <c r="B878" s="42" t="s">
        <v>2441</v>
      </c>
      <c r="C878" s="42" t="s">
        <v>2442</v>
      </c>
      <c r="D878" s="46"/>
      <c r="E878" s="42"/>
      <c r="F878" s="43" t="s">
        <v>770</v>
      </c>
      <c r="G878" s="84">
        <v>30</v>
      </c>
      <c r="H878" s="84">
        <v>27</v>
      </c>
      <c r="I878" s="84">
        <f t="shared" si="50"/>
        <v>24.3</v>
      </c>
      <c r="J878" s="42" t="s">
        <v>2365</v>
      </c>
    </row>
    <row r="879" s="1" customFormat="1" ht="36" spans="1:10">
      <c r="A879" s="42" t="s">
        <v>2443</v>
      </c>
      <c r="B879" s="42" t="s">
        <v>2444</v>
      </c>
      <c r="C879" s="42" t="s">
        <v>2339</v>
      </c>
      <c r="D879" s="46"/>
      <c r="E879" s="42"/>
      <c r="F879" s="43" t="s">
        <v>770</v>
      </c>
      <c r="G879" s="84">
        <v>20</v>
      </c>
      <c r="H879" s="84">
        <v>18</v>
      </c>
      <c r="I879" s="84">
        <f t="shared" si="50"/>
        <v>16.2</v>
      </c>
      <c r="J879" s="42" t="s">
        <v>27</v>
      </c>
    </row>
    <row r="880" s="1" customFormat="1" ht="36" spans="1:10">
      <c r="A880" s="42" t="s">
        <v>2445</v>
      </c>
      <c r="B880" s="42" t="s">
        <v>2446</v>
      </c>
      <c r="C880" s="42" t="s">
        <v>2339</v>
      </c>
      <c r="D880" s="46"/>
      <c r="E880" s="42"/>
      <c r="F880" s="43" t="s">
        <v>770</v>
      </c>
      <c r="G880" s="84">
        <v>50</v>
      </c>
      <c r="H880" s="84">
        <v>45</v>
      </c>
      <c r="I880" s="84">
        <f t="shared" si="50"/>
        <v>40.5</v>
      </c>
      <c r="J880" s="42" t="s">
        <v>27</v>
      </c>
    </row>
    <row r="881" s="1" customFormat="1" ht="36" spans="1:10">
      <c r="A881" s="42" t="s">
        <v>2447</v>
      </c>
      <c r="B881" s="42" t="s">
        <v>2448</v>
      </c>
      <c r="C881" s="42" t="s">
        <v>2339</v>
      </c>
      <c r="D881" s="46"/>
      <c r="E881" s="42"/>
      <c r="F881" s="43" t="s">
        <v>770</v>
      </c>
      <c r="G881" s="84">
        <v>40</v>
      </c>
      <c r="H881" s="84">
        <v>36</v>
      </c>
      <c r="I881" s="84">
        <f t="shared" si="50"/>
        <v>32.4</v>
      </c>
      <c r="J881" s="42" t="s">
        <v>2449</v>
      </c>
    </row>
    <row r="882" s="1" customFormat="1" ht="36" spans="1:10">
      <c r="A882" s="42" t="s">
        <v>2450</v>
      </c>
      <c r="B882" s="42" t="s">
        <v>2451</v>
      </c>
      <c r="C882" s="42" t="s">
        <v>2339</v>
      </c>
      <c r="D882" s="46"/>
      <c r="E882" s="42"/>
      <c r="F882" s="43" t="s">
        <v>770</v>
      </c>
      <c r="G882" s="84">
        <v>50</v>
      </c>
      <c r="H882" s="84">
        <v>45</v>
      </c>
      <c r="I882" s="84">
        <f t="shared" si="50"/>
        <v>40.5</v>
      </c>
      <c r="J882" s="42" t="s">
        <v>27</v>
      </c>
    </row>
    <row r="883" s="1" customFormat="1" ht="36" spans="1:10">
      <c r="A883" s="42" t="s">
        <v>2452</v>
      </c>
      <c r="B883" s="42" t="s">
        <v>2453</v>
      </c>
      <c r="C883" s="42" t="s">
        <v>2339</v>
      </c>
      <c r="D883" s="46"/>
      <c r="E883" s="42"/>
      <c r="F883" s="43" t="s">
        <v>770</v>
      </c>
      <c r="G883" s="84">
        <v>50</v>
      </c>
      <c r="H883" s="84">
        <v>45</v>
      </c>
      <c r="I883" s="84">
        <f t="shared" si="50"/>
        <v>40.5</v>
      </c>
      <c r="J883" s="42"/>
    </row>
    <row r="884" s="1" customFormat="1" ht="36" spans="1:10">
      <c r="A884" s="42" t="s">
        <v>2454</v>
      </c>
      <c r="B884" s="42" t="s">
        <v>2455</v>
      </c>
      <c r="C884" s="42" t="s">
        <v>2339</v>
      </c>
      <c r="D884" s="46"/>
      <c r="E884" s="42"/>
      <c r="F884" s="43" t="s">
        <v>770</v>
      </c>
      <c r="G884" s="86" t="s">
        <v>167</v>
      </c>
      <c r="H884" s="84">
        <v>108</v>
      </c>
      <c r="I884" s="84">
        <f t="shared" si="50"/>
        <v>97.2</v>
      </c>
      <c r="J884" s="42" t="s">
        <v>2456</v>
      </c>
    </row>
    <row r="885" s="1" customFormat="1" ht="36" spans="1:10">
      <c r="A885" s="42" t="s">
        <v>2457</v>
      </c>
      <c r="B885" s="42" t="s">
        <v>2458</v>
      </c>
      <c r="C885" s="42" t="s">
        <v>2339</v>
      </c>
      <c r="D885" s="46"/>
      <c r="E885" s="42"/>
      <c r="F885" s="43" t="s">
        <v>770</v>
      </c>
      <c r="G885" s="84">
        <v>100</v>
      </c>
      <c r="H885" s="84">
        <v>90</v>
      </c>
      <c r="I885" s="84">
        <f t="shared" si="50"/>
        <v>81</v>
      </c>
      <c r="J885" s="42" t="s">
        <v>27</v>
      </c>
    </row>
    <row r="886" s="1" customFormat="1" ht="36" spans="1:10">
      <c r="A886" s="42" t="s">
        <v>2459</v>
      </c>
      <c r="B886" s="42" t="s">
        <v>2460</v>
      </c>
      <c r="C886" s="42" t="s">
        <v>2339</v>
      </c>
      <c r="D886" s="46"/>
      <c r="E886" s="42"/>
      <c r="F886" s="43" t="s">
        <v>770</v>
      </c>
      <c r="G886" s="86" t="s">
        <v>126</v>
      </c>
      <c r="H886" s="84">
        <v>72</v>
      </c>
      <c r="I886" s="84">
        <f t="shared" si="50"/>
        <v>64.8</v>
      </c>
      <c r="J886" s="42" t="s">
        <v>27</v>
      </c>
    </row>
    <row r="887" s="1" customFormat="1" ht="36" spans="1:10">
      <c r="A887" s="42" t="s">
        <v>2461</v>
      </c>
      <c r="B887" s="42" t="s">
        <v>2462</v>
      </c>
      <c r="C887" s="42" t="s">
        <v>2339</v>
      </c>
      <c r="D887" s="46"/>
      <c r="E887" s="42"/>
      <c r="F887" s="43" t="s">
        <v>770</v>
      </c>
      <c r="G887" s="84">
        <v>40</v>
      </c>
      <c r="H887" s="84">
        <v>36</v>
      </c>
      <c r="I887" s="84">
        <f t="shared" si="50"/>
        <v>32.4</v>
      </c>
      <c r="J887" s="42" t="s">
        <v>2463</v>
      </c>
    </row>
    <row r="888" s="1" customFormat="1" ht="36" spans="1:10">
      <c r="A888" s="42" t="s">
        <v>2464</v>
      </c>
      <c r="B888" s="42" t="s">
        <v>2465</v>
      </c>
      <c r="C888" s="42" t="s">
        <v>2339</v>
      </c>
      <c r="D888" s="46"/>
      <c r="E888" s="42"/>
      <c r="F888" s="43" t="s">
        <v>770</v>
      </c>
      <c r="G888" s="84">
        <v>50</v>
      </c>
      <c r="H888" s="84">
        <v>45</v>
      </c>
      <c r="I888" s="84">
        <f t="shared" si="50"/>
        <v>40.5</v>
      </c>
      <c r="J888" s="42"/>
    </row>
    <row r="889" s="1" customFormat="1" ht="36" spans="1:10">
      <c r="A889" s="42" t="s">
        <v>2466</v>
      </c>
      <c r="B889" s="42" t="s">
        <v>2467</v>
      </c>
      <c r="C889" s="42" t="s">
        <v>2339</v>
      </c>
      <c r="D889" s="46"/>
      <c r="E889" s="42"/>
      <c r="F889" s="43" t="s">
        <v>770</v>
      </c>
      <c r="G889" s="84">
        <v>30</v>
      </c>
      <c r="H889" s="84">
        <v>27</v>
      </c>
      <c r="I889" s="84">
        <f t="shared" si="50"/>
        <v>24.3</v>
      </c>
      <c r="J889" s="42"/>
    </row>
    <row r="890" s="1" customFormat="1" ht="36" spans="1:10">
      <c r="A890" s="42" t="s">
        <v>2468</v>
      </c>
      <c r="B890" s="42" t="s">
        <v>2469</v>
      </c>
      <c r="C890" s="42" t="s">
        <v>2327</v>
      </c>
      <c r="D890" s="46"/>
      <c r="E890" s="42"/>
      <c r="F890" s="43" t="s">
        <v>770</v>
      </c>
      <c r="G890" s="84">
        <v>60</v>
      </c>
      <c r="H890" s="84">
        <v>54</v>
      </c>
      <c r="I890" s="84">
        <f t="shared" si="50"/>
        <v>48.6</v>
      </c>
      <c r="J890" s="42" t="s">
        <v>27</v>
      </c>
    </row>
    <row r="891" s="1" customFormat="1" ht="36" spans="1:10">
      <c r="A891" s="42" t="s">
        <v>2470</v>
      </c>
      <c r="B891" s="42" t="s">
        <v>2471</v>
      </c>
      <c r="C891" s="42" t="s">
        <v>2339</v>
      </c>
      <c r="D891" s="46"/>
      <c r="E891" s="42"/>
      <c r="F891" s="43" t="s">
        <v>770</v>
      </c>
      <c r="G891" s="84">
        <v>50</v>
      </c>
      <c r="H891" s="84">
        <v>45</v>
      </c>
      <c r="I891" s="84">
        <f t="shared" si="50"/>
        <v>40.5</v>
      </c>
      <c r="J891" s="42" t="s">
        <v>2472</v>
      </c>
    </row>
    <row r="892" s="1" customFormat="1" ht="36" spans="1:10">
      <c r="A892" s="42" t="s">
        <v>2473</v>
      </c>
      <c r="B892" s="42" t="s">
        <v>2474</v>
      </c>
      <c r="C892" s="42" t="s">
        <v>2339</v>
      </c>
      <c r="D892" s="46"/>
      <c r="E892" s="42"/>
      <c r="F892" s="43" t="s">
        <v>770</v>
      </c>
      <c r="G892" s="84">
        <v>90</v>
      </c>
      <c r="H892" s="84">
        <v>81</v>
      </c>
      <c r="I892" s="84">
        <f t="shared" si="50"/>
        <v>72.9</v>
      </c>
      <c r="J892" s="42" t="s">
        <v>27</v>
      </c>
    </row>
    <row r="893" s="1" customFormat="1" ht="36" spans="1:10">
      <c r="A893" s="42" t="s">
        <v>2475</v>
      </c>
      <c r="B893" s="42" t="s">
        <v>2476</v>
      </c>
      <c r="C893" s="42" t="s">
        <v>2339</v>
      </c>
      <c r="D893" s="46"/>
      <c r="E893" s="42"/>
      <c r="F893" s="43" t="s">
        <v>770</v>
      </c>
      <c r="G893" s="84">
        <v>90</v>
      </c>
      <c r="H893" s="84">
        <v>81</v>
      </c>
      <c r="I893" s="84">
        <f t="shared" si="50"/>
        <v>72.9</v>
      </c>
      <c r="J893" s="42" t="s">
        <v>27</v>
      </c>
    </row>
    <row r="894" s="1" customFormat="1" ht="36" spans="1:10">
      <c r="A894" s="42" t="s">
        <v>2477</v>
      </c>
      <c r="B894" s="42" t="s">
        <v>2478</v>
      </c>
      <c r="C894" s="42" t="s">
        <v>2339</v>
      </c>
      <c r="D894" s="46"/>
      <c r="E894" s="42"/>
      <c r="F894" s="43" t="s">
        <v>770</v>
      </c>
      <c r="G894" s="84">
        <v>50</v>
      </c>
      <c r="H894" s="84">
        <v>45</v>
      </c>
      <c r="I894" s="84">
        <f t="shared" ref="I894:I925" si="51">SUM(H894*0.9)</f>
        <v>40.5</v>
      </c>
      <c r="J894" s="42" t="s">
        <v>27</v>
      </c>
    </row>
    <row r="895" s="1" customFormat="1" ht="36" spans="1:10">
      <c r="A895" s="42" t="s">
        <v>2479</v>
      </c>
      <c r="B895" s="42" t="s">
        <v>2480</v>
      </c>
      <c r="C895" s="42" t="s">
        <v>2339</v>
      </c>
      <c r="D895" s="46"/>
      <c r="E895" s="42"/>
      <c r="F895" s="43" t="s">
        <v>770</v>
      </c>
      <c r="G895" s="84">
        <v>90</v>
      </c>
      <c r="H895" s="84">
        <v>81</v>
      </c>
      <c r="I895" s="84">
        <f t="shared" si="51"/>
        <v>72.9</v>
      </c>
      <c r="J895" s="42" t="s">
        <v>27</v>
      </c>
    </row>
    <row r="896" s="1" customFormat="1" ht="36" spans="1:10">
      <c r="A896" s="42" t="s">
        <v>2481</v>
      </c>
      <c r="B896" s="42" t="s">
        <v>2482</v>
      </c>
      <c r="C896" s="42" t="s">
        <v>2339</v>
      </c>
      <c r="D896" s="46"/>
      <c r="E896" s="42"/>
      <c r="F896" s="43" t="s">
        <v>770</v>
      </c>
      <c r="G896" s="84">
        <v>50</v>
      </c>
      <c r="H896" s="84">
        <v>45</v>
      </c>
      <c r="I896" s="84">
        <f t="shared" si="51"/>
        <v>40.5</v>
      </c>
      <c r="J896" s="42" t="s">
        <v>27</v>
      </c>
    </row>
    <row r="897" s="1" customFormat="1" ht="36" spans="1:10">
      <c r="A897" s="42" t="s">
        <v>2483</v>
      </c>
      <c r="B897" s="42" t="s">
        <v>2484</v>
      </c>
      <c r="C897" s="42" t="s">
        <v>2339</v>
      </c>
      <c r="D897" s="46"/>
      <c r="E897" s="42"/>
      <c r="F897" s="43" t="s">
        <v>770</v>
      </c>
      <c r="G897" s="84">
        <v>70</v>
      </c>
      <c r="H897" s="84">
        <v>63</v>
      </c>
      <c r="I897" s="84">
        <f t="shared" si="51"/>
        <v>56.7</v>
      </c>
      <c r="J897" s="42" t="s">
        <v>27</v>
      </c>
    </row>
    <row r="898" s="1" customFormat="1" ht="36" spans="1:10">
      <c r="A898" s="42" t="s">
        <v>2485</v>
      </c>
      <c r="B898" s="42" t="s">
        <v>2486</v>
      </c>
      <c r="C898" s="42" t="s">
        <v>2339</v>
      </c>
      <c r="D898" s="46"/>
      <c r="E898" s="42"/>
      <c r="F898" s="43" t="s">
        <v>770</v>
      </c>
      <c r="G898" s="84">
        <v>100</v>
      </c>
      <c r="H898" s="84">
        <v>90</v>
      </c>
      <c r="I898" s="84">
        <f t="shared" si="51"/>
        <v>81</v>
      </c>
      <c r="J898" s="42" t="s">
        <v>27</v>
      </c>
    </row>
    <row r="899" s="1" customFormat="1" ht="36" spans="1:10">
      <c r="A899" s="42" t="s">
        <v>2487</v>
      </c>
      <c r="B899" s="42" t="s">
        <v>2488</v>
      </c>
      <c r="C899" s="42" t="s">
        <v>2339</v>
      </c>
      <c r="D899" s="46"/>
      <c r="E899" s="42"/>
      <c r="F899" s="43" t="s">
        <v>770</v>
      </c>
      <c r="G899" s="84">
        <v>40</v>
      </c>
      <c r="H899" s="84">
        <v>36</v>
      </c>
      <c r="I899" s="84">
        <f t="shared" si="51"/>
        <v>32.4</v>
      </c>
      <c r="J899" s="42" t="s">
        <v>27</v>
      </c>
    </row>
    <row r="900" s="1" customFormat="1" ht="48" spans="1:10">
      <c r="A900" s="42" t="s">
        <v>2489</v>
      </c>
      <c r="B900" s="42" t="s">
        <v>2490</v>
      </c>
      <c r="C900" s="42" t="s">
        <v>2491</v>
      </c>
      <c r="D900" s="46"/>
      <c r="E900" s="42"/>
      <c r="F900" s="43" t="s">
        <v>770</v>
      </c>
      <c r="G900" s="84">
        <v>40</v>
      </c>
      <c r="H900" s="84">
        <v>36</v>
      </c>
      <c r="I900" s="84">
        <f t="shared" si="51"/>
        <v>32.4</v>
      </c>
      <c r="J900" s="42" t="s">
        <v>27</v>
      </c>
    </row>
    <row r="901" s="1" customFormat="1" ht="36" spans="1:10">
      <c r="A901" s="42" t="s">
        <v>2492</v>
      </c>
      <c r="B901" s="42" t="s">
        <v>2493</v>
      </c>
      <c r="C901" s="42" t="s">
        <v>2327</v>
      </c>
      <c r="D901" s="46"/>
      <c r="E901" s="42"/>
      <c r="F901" s="43" t="s">
        <v>770</v>
      </c>
      <c r="G901" s="86" t="s">
        <v>80</v>
      </c>
      <c r="H901" s="84">
        <v>27</v>
      </c>
      <c r="I901" s="84">
        <f t="shared" si="51"/>
        <v>24.3</v>
      </c>
      <c r="J901" s="42" t="s">
        <v>27</v>
      </c>
    </row>
    <row r="902" s="1" customFormat="1" ht="36" spans="1:10">
      <c r="A902" s="42" t="s">
        <v>2494</v>
      </c>
      <c r="B902" s="42" t="s">
        <v>2495</v>
      </c>
      <c r="C902" s="42" t="s">
        <v>2339</v>
      </c>
      <c r="D902" s="46"/>
      <c r="E902" s="42"/>
      <c r="F902" s="43" t="s">
        <v>770</v>
      </c>
      <c r="G902" s="84">
        <v>60</v>
      </c>
      <c r="H902" s="84">
        <v>54</v>
      </c>
      <c r="I902" s="84">
        <f t="shared" si="51"/>
        <v>48.6</v>
      </c>
      <c r="J902" s="42" t="s">
        <v>27</v>
      </c>
    </row>
    <row r="903" s="1" customFormat="1" ht="36" spans="1:10">
      <c r="A903" s="42" t="s">
        <v>2496</v>
      </c>
      <c r="B903" s="42" t="s">
        <v>2497</v>
      </c>
      <c r="C903" s="42" t="s">
        <v>2498</v>
      </c>
      <c r="D903" s="46"/>
      <c r="E903" s="42"/>
      <c r="F903" s="43" t="s">
        <v>770</v>
      </c>
      <c r="G903" s="84">
        <v>60</v>
      </c>
      <c r="H903" s="84">
        <v>54</v>
      </c>
      <c r="I903" s="84">
        <f t="shared" si="51"/>
        <v>48.6</v>
      </c>
      <c r="J903" s="42" t="s">
        <v>27</v>
      </c>
    </row>
    <row r="904" s="1" customFormat="1" ht="36" spans="1:10">
      <c r="A904" s="42" t="s">
        <v>2499</v>
      </c>
      <c r="B904" s="42" t="s">
        <v>2500</v>
      </c>
      <c r="C904" s="42" t="s">
        <v>2498</v>
      </c>
      <c r="D904" s="46"/>
      <c r="E904" s="42"/>
      <c r="F904" s="43" t="s">
        <v>770</v>
      </c>
      <c r="G904" s="84">
        <v>60</v>
      </c>
      <c r="H904" s="84">
        <v>54</v>
      </c>
      <c r="I904" s="84">
        <f t="shared" si="51"/>
        <v>48.6</v>
      </c>
      <c r="J904" s="42" t="s">
        <v>27</v>
      </c>
    </row>
    <row r="905" s="1" customFormat="1" ht="36" spans="1:10">
      <c r="A905" s="42" t="s">
        <v>2501</v>
      </c>
      <c r="B905" s="42" t="s">
        <v>2502</v>
      </c>
      <c r="C905" s="42" t="s">
        <v>2498</v>
      </c>
      <c r="D905" s="46"/>
      <c r="E905" s="42"/>
      <c r="F905" s="43" t="s">
        <v>770</v>
      </c>
      <c r="G905" s="84">
        <v>60</v>
      </c>
      <c r="H905" s="84">
        <v>54</v>
      </c>
      <c r="I905" s="84">
        <f t="shared" si="51"/>
        <v>48.6</v>
      </c>
      <c r="J905" s="42"/>
    </row>
    <row r="906" s="1" customFormat="1" ht="36" spans="1:10">
      <c r="A906" s="42" t="s">
        <v>2503</v>
      </c>
      <c r="B906" s="42" t="s">
        <v>2504</v>
      </c>
      <c r="C906" s="42" t="s">
        <v>2498</v>
      </c>
      <c r="D906" s="46"/>
      <c r="E906" s="42"/>
      <c r="F906" s="43" t="s">
        <v>770</v>
      </c>
      <c r="G906" s="84">
        <v>60</v>
      </c>
      <c r="H906" s="84">
        <v>54</v>
      </c>
      <c r="I906" s="84">
        <f t="shared" si="51"/>
        <v>48.6</v>
      </c>
      <c r="J906" s="42"/>
    </row>
    <row r="907" s="1" customFormat="1" ht="36" spans="1:10">
      <c r="A907" s="42" t="s">
        <v>2505</v>
      </c>
      <c r="B907" s="42" t="s">
        <v>2506</v>
      </c>
      <c r="C907" s="42" t="s">
        <v>2498</v>
      </c>
      <c r="D907" s="46"/>
      <c r="E907" s="42"/>
      <c r="F907" s="43" t="s">
        <v>770</v>
      </c>
      <c r="G907" s="84">
        <v>60</v>
      </c>
      <c r="H907" s="84">
        <v>54</v>
      </c>
      <c r="I907" s="84">
        <f t="shared" si="51"/>
        <v>48.6</v>
      </c>
      <c r="J907" s="42"/>
    </row>
    <row r="908" s="1" customFormat="1" ht="36" spans="1:10">
      <c r="A908" s="42" t="s">
        <v>2507</v>
      </c>
      <c r="B908" s="42" t="s">
        <v>2508</v>
      </c>
      <c r="C908" s="42" t="s">
        <v>2327</v>
      </c>
      <c r="D908" s="46"/>
      <c r="E908" s="42"/>
      <c r="F908" s="43" t="s">
        <v>770</v>
      </c>
      <c r="G908" s="86" t="s">
        <v>91</v>
      </c>
      <c r="H908" s="84">
        <v>18</v>
      </c>
      <c r="I908" s="84">
        <f t="shared" si="51"/>
        <v>16.2</v>
      </c>
      <c r="J908" s="42" t="s">
        <v>27</v>
      </c>
    </row>
    <row r="909" s="1" customFormat="1" ht="36" spans="1:10">
      <c r="A909" s="42" t="s">
        <v>2509</v>
      </c>
      <c r="B909" s="42" t="s">
        <v>2510</v>
      </c>
      <c r="C909" s="42" t="s">
        <v>2327</v>
      </c>
      <c r="D909" s="46"/>
      <c r="E909" s="42"/>
      <c r="F909" s="43" t="s">
        <v>770</v>
      </c>
      <c r="G909" s="86" t="s">
        <v>2511</v>
      </c>
      <c r="H909" s="84">
        <v>63</v>
      </c>
      <c r="I909" s="84">
        <f t="shared" si="51"/>
        <v>56.7</v>
      </c>
      <c r="J909" s="42" t="s">
        <v>27</v>
      </c>
    </row>
    <row r="910" s="1" customFormat="1" ht="36" spans="1:10">
      <c r="A910" s="42" t="s">
        <v>2512</v>
      </c>
      <c r="B910" s="42" t="s">
        <v>2513</v>
      </c>
      <c r="C910" s="42" t="s">
        <v>2498</v>
      </c>
      <c r="D910" s="46"/>
      <c r="E910" s="42"/>
      <c r="F910" s="43" t="s">
        <v>770</v>
      </c>
      <c r="G910" s="84">
        <v>90</v>
      </c>
      <c r="H910" s="84">
        <v>81</v>
      </c>
      <c r="I910" s="84">
        <f t="shared" si="51"/>
        <v>72.9</v>
      </c>
      <c r="J910" s="42" t="s">
        <v>27</v>
      </c>
    </row>
    <row r="911" s="1" customFormat="1" ht="36" spans="1:10">
      <c r="A911" s="42" t="s">
        <v>2514</v>
      </c>
      <c r="B911" s="42" t="s">
        <v>2515</v>
      </c>
      <c r="C911" s="42" t="s">
        <v>2498</v>
      </c>
      <c r="D911" s="46"/>
      <c r="E911" s="42"/>
      <c r="F911" s="43" t="s">
        <v>770</v>
      </c>
      <c r="G911" s="84">
        <v>90</v>
      </c>
      <c r="H911" s="84">
        <v>81</v>
      </c>
      <c r="I911" s="84">
        <f t="shared" si="51"/>
        <v>72.9</v>
      </c>
      <c r="J911" s="42" t="s">
        <v>27</v>
      </c>
    </row>
    <row r="912" s="1" customFormat="1" ht="36" spans="1:10">
      <c r="A912" s="42" t="s">
        <v>2516</v>
      </c>
      <c r="B912" s="42" t="s">
        <v>2517</v>
      </c>
      <c r="C912" s="42" t="s">
        <v>2327</v>
      </c>
      <c r="D912" s="46"/>
      <c r="E912" s="42"/>
      <c r="F912" s="43" t="s">
        <v>770</v>
      </c>
      <c r="G912" s="84">
        <v>70</v>
      </c>
      <c r="H912" s="84">
        <v>63</v>
      </c>
      <c r="I912" s="84">
        <f t="shared" si="51"/>
        <v>56.7</v>
      </c>
      <c r="J912" s="42" t="s">
        <v>27</v>
      </c>
    </row>
    <row r="913" s="1" customFormat="1" ht="36" spans="1:10">
      <c r="A913" s="42" t="s">
        <v>2518</v>
      </c>
      <c r="B913" s="42" t="s">
        <v>2519</v>
      </c>
      <c r="C913" s="42" t="s">
        <v>2327</v>
      </c>
      <c r="D913" s="46"/>
      <c r="E913" s="42"/>
      <c r="F913" s="43" t="s">
        <v>770</v>
      </c>
      <c r="G913" s="84">
        <v>450</v>
      </c>
      <c r="H913" s="84">
        <v>405</v>
      </c>
      <c r="I913" s="84">
        <f t="shared" si="51"/>
        <v>364.5</v>
      </c>
      <c r="J913" s="42" t="s">
        <v>27</v>
      </c>
    </row>
    <row r="914" s="1" customFormat="1" ht="36" spans="1:10">
      <c r="A914" s="42" t="s">
        <v>2520</v>
      </c>
      <c r="B914" s="42" t="s">
        <v>2521</v>
      </c>
      <c r="C914" s="42" t="s">
        <v>2327</v>
      </c>
      <c r="D914" s="46"/>
      <c r="E914" s="42"/>
      <c r="F914" s="43" t="s">
        <v>770</v>
      </c>
      <c r="G914" s="84">
        <v>60</v>
      </c>
      <c r="H914" s="84">
        <v>54</v>
      </c>
      <c r="I914" s="84">
        <f t="shared" si="51"/>
        <v>48.6</v>
      </c>
      <c r="J914" s="42" t="s">
        <v>27</v>
      </c>
    </row>
    <row r="915" s="1" customFormat="1" ht="36" spans="1:10">
      <c r="A915" s="42" t="s">
        <v>2522</v>
      </c>
      <c r="B915" s="42" t="s">
        <v>2523</v>
      </c>
      <c r="C915" s="42" t="s">
        <v>2327</v>
      </c>
      <c r="D915" s="46"/>
      <c r="E915" s="42"/>
      <c r="F915" s="43" t="s">
        <v>770</v>
      </c>
      <c r="G915" s="84">
        <v>50</v>
      </c>
      <c r="H915" s="84">
        <v>45</v>
      </c>
      <c r="I915" s="84">
        <f t="shared" si="51"/>
        <v>40.5</v>
      </c>
      <c r="J915" s="42" t="s">
        <v>27</v>
      </c>
    </row>
    <row r="916" s="1" customFormat="1" ht="36" spans="1:10">
      <c r="A916" s="42" t="s">
        <v>2524</v>
      </c>
      <c r="B916" s="42" t="s">
        <v>2525</v>
      </c>
      <c r="C916" s="42" t="s">
        <v>2327</v>
      </c>
      <c r="D916" s="46"/>
      <c r="E916" s="42"/>
      <c r="F916" s="43" t="s">
        <v>770</v>
      </c>
      <c r="G916" s="84">
        <v>130</v>
      </c>
      <c r="H916" s="84">
        <v>117</v>
      </c>
      <c r="I916" s="84">
        <f t="shared" si="51"/>
        <v>105.3</v>
      </c>
      <c r="J916" s="42" t="s">
        <v>27</v>
      </c>
    </row>
    <row r="917" s="1" customFormat="1" ht="36" spans="1:10">
      <c r="A917" s="42" t="s">
        <v>2526</v>
      </c>
      <c r="B917" s="42" t="s">
        <v>2527</v>
      </c>
      <c r="C917" s="42" t="s">
        <v>2327</v>
      </c>
      <c r="D917" s="46"/>
      <c r="E917" s="42"/>
      <c r="F917" s="43" t="s">
        <v>770</v>
      </c>
      <c r="G917" s="84">
        <v>80</v>
      </c>
      <c r="H917" s="84">
        <v>72</v>
      </c>
      <c r="I917" s="84">
        <f t="shared" si="51"/>
        <v>64.8</v>
      </c>
      <c r="J917" s="42" t="s">
        <v>27</v>
      </c>
    </row>
    <row r="918" s="1" customFormat="1" ht="36" spans="1:10">
      <c r="A918" s="42" t="s">
        <v>2528</v>
      </c>
      <c r="B918" s="42" t="s">
        <v>2529</v>
      </c>
      <c r="C918" s="42" t="s">
        <v>2327</v>
      </c>
      <c r="D918" s="46"/>
      <c r="E918" s="42"/>
      <c r="F918" s="43" t="s">
        <v>770</v>
      </c>
      <c r="G918" s="84">
        <v>40</v>
      </c>
      <c r="H918" s="84">
        <v>36</v>
      </c>
      <c r="I918" s="84">
        <f t="shared" si="51"/>
        <v>32.4</v>
      </c>
      <c r="J918" s="42" t="s">
        <v>27</v>
      </c>
    </row>
    <row r="919" s="1" customFormat="1" ht="36" spans="1:10">
      <c r="A919" s="42" t="s">
        <v>2530</v>
      </c>
      <c r="B919" s="42" t="s">
        <v>2531</v>
      </c>
      <c r="C919" s="42" t="s">
        <v>2498</v>
      </c>
      <c r="D919" s="46"/>
      <c r="E919" s="42"/>
      <c r="F919" s="43" t="s">
        <v>770</v>
      </c>
      <c r="G919" s="84">
        <v>50</v>
      </c>
      <c r="H919" s="84">
        <v>45</v>
      </c>
      <c r="I919" s="84">
        <f t="shared" si="51"/>
        <v>40.5</v>
      </c>
      <c r="J919" s="42" t="s">
        <v>27</v>
      </c>
    </row>
    <row r="920" s="1" customFormat="1" ht="36" spans="1:10">
      <c r="A920" s="42" t="s">
        <v>2532</v>
      </c>
      <c r="B920" s="42" t="s">
        <v>2533</v>
      </c>
      <c r="C920" s="42" t="s">
        <v>2327</v>
      </c>
      <c r="D920" s="46"/>
      <c r="E920" s="42"/>
      <c r="F920" s="43" t="s">
        <v>770</v>
      </c>
      <c r="G920" s="84">
        <v>60</v>
      </c>
      <c r="H920" s="84">
        <v>54</v>
      </c>
      <c r="I920" s="84">
        <f t="shared" si="51"/>
        <v>48.6</v>
      </c>
      <c r="J920" s="42" t="s">
        <v>27</v>
      </c>
    </row>
    <row r="921" s="1" customFormat="1" ht="36" spans="1:10">
      <c r="A921" s="42" t="s">
        <v>2534</v>
      </c>
      <c r="B921" s="42" t="s">
        <v>2535</v>
      </c>
      <c r="C921" s="42" t="s">
        <v>2327</v>
      </c>
      <c r="D921" s="46"/>
      <c r="E921" s="42"/>
      <c r="F921" s="43" t="s">
        <v>770</v>
      </c>
      <c r="G921" s="84">
        <v>60</v>
      </c>
      <c r="H921" s="84">
        <v>54</v>
      </c>
      <c r="I921" s="84">
        <f t="shared" si="51"/>
        <v>48.6</v>
      </c>
      <c r="J921" s="42" t="s">
        <v>27</v>
      </c>
    </row>
    <row r="922" s="1" customFormat="1" ht="36" spans="1:10">
      <c r="A922" s="42" t="s">
        <v>2536</v>
      </c>
      <c r="B922" s="42" t="s">
        <v>2537</v>
      </c>
      <c r="C922" s="42" t="s">
        <v>2327</v>
      </c>
      <c r="D922" s="46"/>
      <c r="E922" s="42"/>
      <c r="F922" s="43" t="s">
        <v>770</v>
      </c>
      <c r="G922" s="86" t="s">
        <v>126</v>
      </c>
      <c r="H922" s="84">
        <v>72</v>
      </c>
      <c r="I922" s="84">
        <f t="shared" si="51"/>
        <v>64.8</v>
      </c>
      <c r="J922" s="42" t="s">
        <v>27</v>
      </c>
    </row>
    <row r="923" s="1" customFormat="1" ht="36" spans="1:10">
      <c r="A923" s="42" t="s">
        <v>2538</v>
      </c>
      <c r="B923" s="42" t="s">
        <v>2539</v>
      </c>
      <c r="C923" s="42" t="s">
        <v>2327</v>
      </c>
      <c r="D923" s="46"/>
      <c r="E923" s="42"/>
      <c r="F923" s="43" t="s">
        <v>770</v>
      </c>
      <c r="G923" s="84">
        <v>80</v>
      </c>
      <c r="H923" s="84">
        <v>72</v>
      </c>
      <c r="I923" s="84">
        <f t="shared" si="51"/>
        <v>64.8</v>
      </c>
      <c r="J923" s="42" t="s">
        <v>27</v>
      </c>
    </row>
    <row r="924" s="1" customFormat="1" ht="36" spans="1:10">
      <c r="A924" s="42" t="s">
        <v>2540</v>
      </c>
      <c r="B924" s="42" t="s">
        <v>2541</v>
      </c>
      <c r="C924" s="42" t="s">
        <v>2327</v>
      </c>
      <c r="D924" s="46"/>
      <c r="E924" s="42"/>
      <c r="F924" s="43" t="s">
        <v>770</v>
      </c>
      <c r="G924" s="84">
        <v>60</v>
      </c>
      <c r="H924" s="84">
        <v>54</v>
      </c>
      <c r="I924" s="84">
        <f t="shared" si="51"/>
        <v>48.6</v>
      </c>
      <c r="J924" s="42" t="s">
        <v>27</v>
      </c>
    </row>
    <row r="925" s="1" customFormat="1" ht="36" spans="1:10">
      <c r="A925" s="42" t="s">
        <v>2542</v>
      </c>
      <c r="B925" s="42" t="s">
        <v>2543</v>
      </c>
      <c r="C925" s="42" t="s">
        <v>2327</v>
      </c>
      <c r="D925" s="46"/>
      <c r="E925" s="42"/>
      <c r="F925" s="43" t="s">
        <v>770</v>
      </c>
      <c r="G925" s="84">
        <v>110</v>
      </c>
      <c r="H925" s="84">
        <v>99</v>
      </c>
      <c r="I925" s="84">
        <f t="shared" si="51"/>
        <v>89.1</v>
      </c>
      <c r="J925" s="42" t="s">
        <v>27</v>
      </c>
    </row>
    <row r="926" s="1" customFormat="1" ht="36" spans="1:10">
      <c r="A926" s="42" t="s">
        <v>2544</v>
      </c>
      <c r="B926" s="42" t="s">
        <v>2545</v>
      </c>
      <c r="C926" s="42" t="s">
        <v>2498</v>
      </c>
      <c r="D926" s="46"/>
      <c r="E926" s="42"/>
      <c r="F926" s="43" t="s">
        <v>770</v>
      </c>
      <c r="G926" s="86" t="s">
        <v>410</v>
      </c>
      <c r="H926" s="84">
        <v>54</v>
      </c>
      <c r="I926" s="84">
        <f t="shared" ref="I926:I950" si="52">SUM(H926*0.9)</f>
        <v>48.6</v>
      </c>
      <c r="J926" s="42" t="s">
        <v>27</v>
      </c>
    </row>
    <row r="927" s="1" customFormat="1" ht="36" spans="1:10">
      <c r="A927" s="42" t="s">
        <v>2546</v>
      </c>
      <c r="B927" s="42" t="s">
        <v>2547</v>
      </c>
      <c r="C927" s="42" t="s">
        <v>2327</v>
      </c>
      <c r="D927" s="46"/>
      <c r="E927" s="42"/>
      <c r="F927" s="43" t="s">
        <v>770</v>
      </c>
      <c r="G927" s="84">
        <v>90</v>
      </c>
      <c r="H927" s="84">
        <v>81</v>
      </c>
      <c r="I927" s="84">
        <f t="shared" si="52"/>
        <v>72.9</v>
      </c>
      <c r="J927" s="42" t="s">
        <v>27</v>
      </c>
    </row>
    <row r="928" s="1" customFormat="1" ht="36" spans="1:10">
      <c r="A928" s="42" t="s">
        <v>2548</v>
      </c>
      <c r="B928" s="42" t="s">
        <v>2549</v>
      </c>
      <c r="C928" s="42" t="s">
        <v>2498</v>
      </c>
      <c r="D928" s="46"/>
      <c r="E928" s="42"/>
      <c r="F928" s="43" t="s">
        <v>770</v>
      </c>
      <c r="G928" s="84">
        <v>50</v>
      </c>
      <c r="H928" s="84">
        <v>45</v>
      </c>
      <c r="I928" s="84">
        <f t="shared" si="52"/>
        <v>40.5</v>
      </c>
      <c r="J928" s="42" t="s">
        <v>27</v>
      </c>
    </row>
    <row r="929" s="1" customFormat="1" ht="36" spans="1:10">
      <c r="A929" s="42" t="s">
        <v>2550</v>
      </c>
      <c r="B929" s="42" t="s">
        <v>2551</v>
      </c>
      <c r="C929" s="42" t="s">
        <v>2498</v>
      </c>
      <c r="D929" s="46"/>
      <c r="E929" s="42"/>
      <c r="F929" s="43" t="s">
        <v>770</v>
      </c>
      <c r="G929" s="86" t="s">
        <v>677</v>
      </c>
      <c r="H929" s="84">
        <v>81</v>
      </c>
      <c r="I929" s="84">
        <f t="shared" si="52"/>
        <v>72.9</v>
      </c>
      <c r="J929" s="42" t="s">
        <v>27</v>
      </c>
    </row>
    <row r="930" s="1" customFormat="1" ht="36" spans="1:10">
      <c r="A930" s="42" t="s">
        <v>2552</v>
      </c>
      <c r="B930" s="42" t="s">
        <v>2553</v>
      </c>
      <c r="C930" s="42" t="s">
        <v>2498</v>
      </c>
      <c r="D930" s="46"/>
      <c r="E930" s="42"/>
      <c r="F930" s="43" t="s">
        <v>770</v>
      </c>
      <c r="G930" s="84">
        <v>90</v>
      </c>
      <c r="H930" s="84">
        <v>81</v>
      </c>
      <c r="I930" s="84">
        <f t="shared" si="52"/>
        <v>72.9</v>
      </c>
      <c r="J930" s="42" t="s">
        <v>27</v>
      </c>
    </row>
    <row r="931" s="1" customFormat="1" ht="36" spans="1:10">
      <c r="A931" s="42" t="s">
        <v>2554</v>
      </c>
      <c r="B931" s="42" t="s">
        <v>2555</v>
      </c>
      <c r="C931" s="42" t="s">
        <v>2556</v>
      </c>
      <c r="D931" s="46"/>
      <c r="E931" s="42"/>
      <c r="F931" s="43" t="s">
        <v>770</v>
      </c>
      <c r="G931" s="84">
        <v>60</v>
      </c>
      <c r="H931" s="84">
        <v>54</v>
      </c>
      <c r="I931" s="84">
        <f t="shared" si="52"/>
        <v>48.6</v>
      </c>
      <c r="J931" s="42" t="s">
        <v>27</v>
      </c>
    </row>
    <row r="932" s="1" customFormat="1" ht="36" spans="1:10">
      <c r="A932" s="42" t="s">
        <v>2557</v>
      </c>
      <c r="B932" s="42" t="s">
        <v>2558</v>
      </c>
      <c r="C932" s="42" t="s">
        <v>2498</v>
      </c>
      <c r="D932" s="46"/>
      <c r="E932" s="42"/>
      <c r="F932" s="43" t="s">
        <v>770</v>
      </c>
      <c r="G932" s="84">
        <v>100</v>
      </c>
      <c r="H932" s="84">
        <v>90</v>
      </c>
      <c r="I932" s="84">
        <f t="shared" si="52"/>
        <v>81</v>
      </c>
      <c r="J932" s="42" t="s">
        <v>27</v>
      </c>
    </row>
    <row r="933" s="1" customFormat="1" ht="36" spans="1:10">
      <c r="A933" s="42" t="s">
        <v>2559</v>
      </c>
      <c r="B933" s="42" t="s">
        <v>2560</v>
      </c>
      <c r="C933" s="42" t="s">
        <v>2561</v>
      </c>
      <c r="D933" s="46"/>
      <c r="E933" s="42"/>
      <c r="F933" s="43" t="s">
        <v>770</v>
      </c>
      <c r="G933" s="86" t="s">
        <v>410</v>
      </c>
      <c r="H933" s="84">
        <v>54</v>
      </c>
      <c r="I933" s="84">
        <f t="shared" si="52"/>
        <v>48.6</v>
      </c>
      <c r="J933" s="42" t="s">
        <v>27</v>
      </c>
    </row>
    <row r="934" s="1" customFormat="1" ht="36" spans="1:10">
      <c r="A934" s="42" t="s">
        <v>2562</v>
      </c>
      <c r="B934" s="42" t="s">
        <v>2563</v>
      </c>
      <c r="C934" s="42" t="s">
        <v>2498</v>
      </c>
      <c r="D934" s="46"/>
      <c r="E934" s="42"/>
      <c r="F934" s="43" t="s">
        <v>770</v>
      </c>
      <c r="G934" s="84">
        <v>50</v>
      </c>
      <c r="H934" s="84">
        <v>45</v>
      </c>
      <c r="I934" s="84">
        <f t="shared" si="52"/>
        <v>40.5</v>
      </c>
      <c r="J934" s="42" t="s">
        <v>27</v>
      </c>
    </row>
    <row r="935" s="1" customFormat="1" ht="36" spans="1:10">
      <c r="A935" s="42" t="s">
        <v>2564</v>
      </c>
      <c r="B935" s="42" t="s">
        <v>2565</v>
      </c>
      <c r="C935" s="42" t="s">
        <v>2498</v>
      </c>
      <c r="D935" s="46"/>
      <c r="E935" s="42"/>
      <c r="F935" s="43" t="s">
        <v>770</v>
      </c>
      <c r="G935" s="84">
        <v>50</v>
      </c>
      <c r="H935" s="84">
        <v>45</v>
      </c>
      <c r="I935" s="84">
        <f t="shared" si="52"/>
        <v>40.5</v>
      </c>
      <c r="J935" s="42" t="s">
        <v>27</v>
      </c>
    </row>
    <row r="936" s="1" customFormat="1" ht="36" spans="1:10">
      <c r="A936" s="42" t="s">
        <v>2566</v>
      </c>
      <c r="B936" s="42" t="s">
        <v>2567</v>
      </c>
      <c r="C936" s="42" t="s">
        <v>2498</v>
      </c>
      <c r="D936" s="46"/>
      <c r="E936" s="42"/>
      <c r="F936" s="43" t="s">
        <v>770</v>
      </c>
      <c r="G936" s="84">
        <v>50</v>
      </c>
      <c r="H936" s="84">
        <v>45</v>
      </c>
      <c r="I936" s="84">
        <f t="shared" si="52"/>
        <v>40.5</v>
      </c>
      <c r="J936" s="42" t="s">
        <v>27</v>
      </c>
    </row>
    <row r="937" s="1" customFormat="1" ht="36" spans="1:10">
      <c r="A937" s="42" t="s">
        <v>2568</v>
      </c>
      <c r="B937" s="42" t="s">
        <v>2569</v>
      </c>
      <c r="C937" s="42" t="s">
        <v>2327</v>
      </c>
      <c r="D937" s="46"/>
      <c r="E937" s="42"/>
      <c r="F937" s="43" t="s">
        <v>770</v>
      </c>
      <c r="G937" s="84">
        <v>90</v>
      </c>
      <c r="H937" s="84">
        <v>81</v>
      </c>
      <c r="I937" s="84">
        <f t="shared" si="52"/>
        <v>72.9</v>
      </c>
      <c r="J937" s="42" t="s">
        <v>27</v>
      </c>
    </row>
    <row r="938" s="1" customFormat="1" ht="36" spans="1:10">
      <c r="A938" s="42" t="s">
        <v>2570</v>
      </c>
      <c r="B938" s="42" t="s">
        <v>2571</v>
      </c>
      <c r="C938" s="42" t="s">
        <v>2327</v>
      </c>
      <c r="D938" s="46"/>
      <c r="E938" s="42"/>
      <c r="F938" s="43" t="s">
        <v>770</v>
      </c>
      <c r="G938" s="86" t="s">
        <v>677</v>
      </c>
      <c r="H938" s="84">
        <v>81</v>
      </c>
      <c r="I938" s="84">
        <f t="shared" si="52"/>
        <v>72.9</v>
      </c>
      <c r="J938" s="42" t="s">
        <v>27</v>
      </c>
    </row>
    <row r="939" s="1" customFormat="1" ht="36" spans="1:10">
      <c r="A939" s="42" t="s">
        <v>2572</v>
      </c>
      <c r="B939" s="42" t="s">
        <v>2573</v>
      </c>
      <c r="C939" s="42" t="s">
        <v>2327</v>
      </c>
      <c r="D939" s="46"/>
      <c r="E939" s="42"/>
      <c r="F939" s="43" t="s">
        <v>770</v>
      </c>
      <c r="G939" s="86" t="s">
        <v>677</v>
      </c>
      <c r="H939" s="84">
        <v>81</v>
      </c>
      <c r="I939" s="84">
        <f t="shared" si="52"/>
        <v>72.9</v>
      </c>
      <c r="J939" s="42" t="s">
        <v>27</v>
      </c>
    </row>
    <row r="940" s="1" customFormat="1" ht="36" spans="1:10">
      <c r="A940" s="42" t="s">
        <v>2574</v>
      </c>
      <c r="B940" s="42" t="s">
        <v>2575</v>
      </c>
      <c r="C940" s="42" t="s">
        <v>2498</v>
      </c>
      <c r="D940" s="46"/>
      <c r="E940" s="42"/>
      <c r="F940" s="43" t="s">
        <v>770</v>
      </c>
      <c r="G940" s="86" t="s">
        <v>410</v>
      </c>
      <c r="H940" s="84">
        <v>54</v>
      </c>
      <c r="I940" s="84">
        <f t="shared" si="52"/>
        <v>48.6</v>
      </c>
      <c r="J940" s="42" t="s">
        <v>27</v>
      </c>
    </row>
    <row r="941" s="1" customFormat="1" ht="36" spans="1:10">
      <c r="A941" s="42" t="s">
        <v>2576</v>
      </c>
      <c r="B941" s="42" t="s">
        <v>2577</v>
      </c>
      <c r="C941" s="42" t="s">
        <v>2327</v>
      </c>
      <c r="D941" s="46"/>
      <c r="E941" s="42"/>
      <c r="F941" s="43" t="s">
        <v>770</v>
      </c>
      <c r="G941" s="86" t="s">
        <v>2511</v>
      </c>
      <c r="H941" s="84">
        <v>63</v>
      </c>
      <c r="I941" s="84">
        <f t="shared" si="52"/>
        <v>56.7</v>
      </c>
      <c r="J941" s="42" t="s">
        <v>27</v>
      </c>
    </row>
    <row r="942" s="1" customFormat="1" ht="36" spans="1:10">
      <c r="A942" s="42" t="s">
        <v>2578</v>
      </c>
      <c r="B942" s="42" t="s">
        <v>2579</v>
      </c>
      <c r="C942" s="42" t="s">
        <v>2327</v>
      </c>
      <c r="D942" s="46"/>
      <c r="E942" s="42"/>
      <c r="F942" s="43" t="s">
        <v>770</v>
      </c>
      <c r="G942" s="86" t="s">
        <v>677</v>
      </c>
      <c r="H942" s="84">
        <v>81</v>
      </c>
      <c r="I942" s="84">
        <f t="shared" si="52"/>
        <v>72.9</v>
      </c>
      <c r="J942" s="42" t="s">
        <v>27</v>
      </c>
    </row>
    <row r="943" s="1" customFormat="1" ht="36" spans="1:10">
      <c r="A943" s="42" t="s">
        <v>2580</v>
      </c>
      <c r="B943" s="42" t="s">
        <v>2581</v>
      </c>
      <c r="C943" s="42" t="s">
        <v>2498</v>
      </c>
      <c r="D943" s="46"/>
      <c r="E943" s="42"/>
      <c r="F943" s="43" t="s">
        <v>770</v>
      </c>
      <c r="G943" s="86" t="s">
        <v>379</v>
      </c>
      <c r="H943" s="84">
        <v>90</v>
      </c>
      <c r="I943" s="84">
        <f t="shared" si="52"/>
        <v>81</v>
      </c>
      <c r="J943" s="42" t="s">
        <v>27</v>
      </c>
    </row>
    <row r="944" s="1" customFormat="1" ht="60" spans="1:10">
      <c r="A944" s="42" t="s">
        <v>2582</v>
      </c>
      <c r="B944" s="42" t="s">
        <v>2583</v>
      </c>
      <c r="C944" s="42" t="s">
        <v>2584</v>
      </c>
      <c r="D944" s="46"/>
      <c r="E944" s="42"/>
      <c r="F944" s="43" t="s">
        <v>28</v>
      </c>
      <c r="G944" s="84">
        <v>360</v>
      </c>
      <c r="H944" s="84">
        <v>324</v>
      </c>
      <c r="I944" s="84">
        <f t="shared" si="52"/>
        <v>291.6</v>
      </c>
      <c r="J944" s="42" t="s">
        <v>27</v>
      </c>
    </row>
    <row r="945" s="1" customFormat="1" ht="36" spans="1:10">
      <c r="A945" s="42" t="s">
        <v>2585</v>
      </c>
      <c r="B945" s="42" t="s">
        <v>2586</v>
      </c>
      <c r="C945" s="42" t="s">
        <v>2327</v>
      </c>
      <c r="D945" s="46"/>
      <c r="E945" s="42"/>
      <c r="F945" s="43" t="s">
        <v>770</v>
      </c>
      <c r="G945" s="86" t="s">
        <v>84</v>
      </c>
      <c r="H945" s="84">
        <v>31</v>
      </c>
      <c r="I945" s="84">
        <f t="shared" si="52"/>
        <v>27.9</v>
      </c>
      <c r="J945" s="42" t="s">
        <v>27</v>
      </c>
    </row>
    <row r="946" s="1" customFormat="1" ht="36" spans="1:10">
      <c r="A946" s="42" t="s">
        <v>2587</v>
      </c>
      <c r="B946" s="42" t="s">
        <v>2588</v>
      </c>
      <c r="C946" s="42" t="s">
        <v>2327</v>
      </c>
      <c r="D946" s="46"/>
      <c r="E946" s="42"/>
      <c r="F946" s="43" t="s">
        <v>770</v>
      </c>
      <c r="G946" s="86" t="s">
        <v>84</v>
      </c>
      <c r="H946" s="84">
        <v>31</v>
      </c>
      <c r="I946" s="84">
        <f t="shared" si="52"/>
        <v>27.9</v>
      </c>
      <c r="J946" s="42" t="s">
        <v>27</v>
      </c>
    </row>
    <row r="947" s="1" customFormat="1" ht="36" spans="1:10">
      <c r="A947" s="42" t="s">
        <v>2589</v>
      </c>
      <c r="B947" s="42" t="s">
        <v>2590</v>
      </c>
      <c r="C947" s="42" t="s">
        <v>2327</v>
      </c>
      <c r="D947" s="46"/>
      <c r="E947" s="42"/>
      <c r="F947" s="43" t="s">
        <v>770</v>
      </c>
      <c r="G947" s="86" t="s">
        <v>84</v>
      </c>
      <c r="H947" s="84">
        <v>31</v>
      </c>
      <c r="I947" s="84">
        <f t="shared" si="52"/>
        <v>27.9</v>
      </c>
      <c r="J947" s="42" t="s">
        <v>27</v>
      </c>
    </row>
    <row r="948" s="1" customFormat="1" ht="36" spans="1:10">
      <c r="A948" s="42" t="s">
        <v>2591</v>
      </c>
      <c r="B948" s="42" t="s">
        <v>2592</v>
      </c>
      <c r="C948" s="42" t="s">
        <v>2593</v>
      </c>
      <c r="D948" s="46"/>
      <c r="E948" s="42"/>
      <c r="F948" s="43" t="s">
        <v>770</v>
      </c>
      <c r="G948" s="86" t="s">
        <v>398</v>
      </c>
      <c r="H948" s="84">
        <v>40</v>
      </c>
      <c r="I948" s="84">
        <f t="shared" si="52"/>
        <v>36</v>
      </c>
      <c r="J948" s="42" t="s">
        <v>27</v>
      </c>
    </row>
    <row r="949" s="1" customFormat="1" ht="36" spans="1:10">
      <c r="A949" s="42" t="s">
        <v>2594</v>
      </c>
      <c r="B949" s="42" t="s">
        <v>2595</v>
      </c>
      <c r="C949" s="42" t="s">
        <v>2498</v>
      </c>
      <c r="D949" s="46"/>
      <c r="E949" s="42"/>
      <c r="F949" s="43" t="s">
        <v>770</v>
      </c>
      <c r="G949" s="84">
        <v>55</v>
      </c>
      <c r="H949" s="84">
        <v>50</v>
      </c>
      <c r="I949" s="84">
        <f t="shared" si="52"/>
        <v>45</v>
      </c>
      <c r="J949" s="42" t="s">
        <v>27</v>
      </c>
    </row>
    <row r="950" s="1" customFormat="1" ht="36" spans="1:10">
      <c r="A950" s="42" t="s">
        <v>2596</v>
      </c>
      <c r="B950" s="42" t="s">
        <v>2597</v>
      </c>
      <c r="C950" s="42" t="s">
        <v>2498</v>
      </c>
      <c r="D950" s="46"/>
      <c r="E950" s="42"/>
      <c r="F950" s="43" t="s">
        <v>770</v>
      </c>
      <c r="G950" s="84">
        <v>65</v>
      </c>
      <c r="H950" s="84">
        <v>58</v>
      </c>
      <c r="I950" s="84">
        <f t="shared" si="52"/>
        <v>52.2</v>
      </c>
      <c r="J950" s="42" t="s">
        <v>27</v>
      </c>
    </row>
    <row r="951" s="1" customFormat="1" ht="36" spans="1:10">
      <c r="A951" s="42" t="s">
        <v>2598</v>
      </c>
      <c r="B951" s="42" t="s">
        <v>2599</v>
      </c>
      <c r="C951" s="42" t="s">
        <v>2498</v>
      </c>
      <c r="D951" s="46"/>
      <c r="E951" s="42"/>
      <c r="F951" s="43" t="s">
        <v>770</v>
      </c>
      <c r="G951" s="84">
        <v>45</v>
      </c>
      <c r="H951" s="84">
        <v>40</v>
      </c>
      <c r="I951" s="84">
        <f t="shared" ref="I951:I995" si="53">SUM(H951*0.9)</f>
        <v>36</v>
      </c>
      <c r="J951" s="42" t="s">
        <v>27</v>
      </c>
    </row>
    <row r="952" s="1" customFormat="1" ht="36" spans="1:10">
      <c r="A952" s="42" t="s">
        <v>2600</v>
      </c>
      <c r="B952" s="42" t="s">
        <v>2601</v>
      </c>
      <c r="C952" s="42" t="s">
        <v>2498</v>
      </c>
      <c r="D952" s="46"/>
      <c r="E952" s="42"/>
      <c r="F952" s="43" t="s">
        <v>770</v>
      </c>
      <c r="G952" s="84">
        <v>45</v>
      </c>
      <c r="H952" s="84">
        <v>40</v>
      </c>
      <c r="I952" s="84">
        <f t="shared" si="53"/>
        <v>36</v>
      </c>
      <c r="J952" s="42" t="s">
        <v>27</v>
      </c>
    </row>
    <row r="953" s="1" customFormat="1" ht="36" spans="1:10">
      <c r="A953" s="42" t="s">
        <v>2602</v>
      </c>
      <c r="B953" s="42" t="s">
        <v>2603</v>
      </c>
      <c r="C953" s="42" t="s">
        <v>2498</v>
      </c>
      <c r="D953" s="46"/>
      <c r="E953" s="42"/>
      <c r="F953" s="43" t="s">
        <v>770</v>
      </c>
      <c r="G953" s="84">
        <v>45</v>
      </c>
      <c r="H953" s="84">
        <v>40</v>
      </c>
      <c r="I953" s="84">
        <f t="shared" si="53"/>
        <v>36</v>
      </c>
      <c r="J953" s="42" t="s">
        <v>2604</v>
      </c>
    </row>
    <row r="954" s="1" customFormat="1" ht="36" spans="1:10">
      <c r="A954" s="42" t="s">
        <v>2605</v>
      </c>
      <c r="B954" s="42" t="s">
        <v>2606</v>
      </c>
      <c r="C954" s="42" t="s">
        <v>2327</v>
      </c>
      <c r="D954" s="46"/>
      <c r="E954" s="42"/>
      <c r="F954" s="43" t="s">
        <v>770</v>
      </c>
      <c r="G954" s="84">
        <v>55</v>
      </c>
      <c r="H954" s="84">
        <v>50</v>
      </c>
      <c r="I954" s="84">
        <f t="shared" si="53"/>
        <v>45</v>
      </c>
      <c r="J954" s="42" t="s">
        <v>27</v>
      </c>
    </row>
    <row r="955" s="1" customFormat="1" ht="36" spans="1:10">
      <c r="A955" s="42" t="s">
        <v>2607</v>
      </c>
      <c r="B955" s="42" t="s">
        <v>2608</v>
      </c>
      <c r="C955" s="42" t="s">
        <v>2327</v>
      </c>
      <c r="D955" s="46"/>
      <c r="E955" s="42"/>
      <c r="F955" s="43" t="s">
        <v>770</v>
      </c>
      <c r="G955" s="84">
        <v>35</v>
      </c>
      <c r="H955" s="84">
        <v>31</v>
      </c>
      <c r="I955" s="84">
        <f t="shared" si="53"/>
        <v>27.9</v>
      </c>
      <c r="J955" s="42" t="s">
        <v>27</v>
      </c>
    </row>
    <row r="956" s="1" customFormat="1" ht="36" spans="1:10">
      <c r="A956" s="42" t="s">
        <v>2609</v>
      </c>
      <c r="B956" s="42" t="s">
        <v>2610</v>
      </c>
      <c r="C956" s="42" t="s">
        <v>2498</v>
      </c>
      <c r="D956" s="46"/>
      <c r="E956" s="42"/>
      <c r="F956" s="43" t="s">
        <v>770</v>
      </c>
      <c r="G956" s="84">
        <v>50</v>
      </c>
      <c r="H956" s="84">
        <v>45</v>
      </c>
      <c r="I956" s="84">
        <f t="shared" si="53"/>
        <v>40.5</v>
      </c>
      <c r="J956" s="42" t="s">
        <v>27</v>
      </c>
    </row>
    <row r="957" s="1" customFormat="1" ht="36" spans="1:10">
      <c r="A957" s="42" t="s">
        <v>2611</v>
      </c>
      <c r="B957" s="42" t="s">
        <v>2612</v>
      </c>
      <c r="C957" s="42" t="s">
        <v>2498</v>
      </c>
      <c r="D957" s="46"/>
      <c r="E957" s="42"/>
      <c r="F957" s="43" t="s">
        <v>770</v>
      </c>
      <c r="G957" s="84">
        <v>50</v>
      </c>
      <c r="H957" s="84">
        <v>45</v>
      </c>
      <c r="I957" s="84">
        <f t="shared" si="53"/>
        <v>40.5</v>
      </c>
      <c r="J957" s="42" t="s">
        <v>27</v>
      </c>
    </row>
    <row r="958" s="1" customFormat="1" ht="36" spans="1:10">
      <c r="A958" s="42" t="s">
        <v>2613</v>
      </c>
      <c r="B958" s="42" t="s">
        <v>2614</v>
      </c>
      <c r="C958" s="42" t="s">
        <v>2498</v>
      </c>
      <c r="D958" s="46"/>
      <c r="E958" s="42"/>
      <c r="F958" s="43" t="s">
        <v>770</v>
      </c>
      <c r="G958" s="84">
        <v>50</v>
      </c>
      <c r="H958" s="84">
        <v>45</v>
      </c>
      <c r="I958" s="84">
        <f t="shared" si="53"/>
        <v>40.5</v>
      </c>
      <c r="J958" s="42" t="s">
        <v>27</v>
      </c>
    </row>
    <row r="959" s="1" customFormat="1" ht="36" spans="1:10">
      <c r="A959" s="42" t="s">
        <v>2615</v>
      </c>
      <c r="B959" s="42" t="s">
        <v>2616</v>
      </c>
      <c r="C959" s="42" t="s">
        <v>2498</v>
      </c>
      <c r="D959" s="46"/>
      <c r="E959" s="42"/>
      <c r="F959" s="43" t="s">
        <v>770</v>
      </c>
      <c r="G959" s="84">
        <v>50</v>
      </c>
      <c r="H959" s="84">
        <v>45</v>
      </c>
      <c r="I959" s="84">
        <f t="shared" si="53"/>
        <v>40.5</v>
      </c>
      <c r="J959" s="42" t="s">
        <v>27</v>
      </c>
    </row>
    <row r="960" s="1" customFormat="1" ht="36" spans="1:10">
      <c r="A960" s="42" t="s">
        <v>2617</v>
      </c>
      <c r="B960" s="42" t="s">
        <v>2618</v>
      </c>
      <c r="C960" s="42" t="s">
        <v>2327</v>
      </c>
      <c r="D960" s="46"/>
      <c r="E960" s="42"/>
      <c r="F960" s="43" t="s">
        <v>770</v>
      </c>
      <c r="G960" s="84">
        <v>160</v>
      </c>
      <c r="H960" s="84">
        <v>144</v>
      </c>
      <c r="I960" s="84">
        <f t="shared" si="53"/>
        <v>129.6</v>
      </c>
      <c r="J960" s="42" t="s">
        <v>27</v>
      </c>
    </row>
    <row r="961" s="1" customFormat="1" ht="36" spans="1:10">
      <c r="A961" s="42" t="s">
        <v>2619</v>
      </c>
      <c r="B961" s="42" t="s">
        <v>2620</v>
      </c>
      <c r="C961" s="42" t="s">
        <v>2498</v>
      </c>
      <c r="D961" s="46"/>
      <c r="E961" s="42"/>
      <c r="F961" s="43" t="s">
        <v>770</v>
      </c>
      <c r="G961" s="84">
        <v>120</v>
      </c>
      <c r="H961" s="84">
        <v>108</v>
      </c>
      <c r="I961" s="84">
        <f t="shared" si="53"/>
        <v>97.2</v>
      </c>
      <c r="J961" s="42" t="s">
        <v>27</v>
      </c>
    </row>
    <row r="962" s="1" customFormat="1" ht="36" spans="1:10">
      <c r="A962" s="42" t="s">
        <v>2621</v>
      </c>
      <c r="B962" s="42" t="s">
        <v>2622</v>
      </c>
      <c r="C962" s="42" t="s">
        <v>2498</v>
      </c>
      <c r="D962" s="46"/>
      <c r="E962" s="42"/>
      <c r="F962" s="43" t="s">
        <v>770</v>
      </c>
      <c r="G962" s="84">
        <v>120</v>
      </c>
      <c r="H962" s="84">
        <v>108</v>
      </c>
      <c r="I962" s="84">
        <f t="shared" si="53"/>
        <v>97.2</v>
      </c>
      <c r="J962" s="42" t="s">
        <v>27</v>
      </c>
    </row>
    <row r="963" s="1" customFormat="1" ht="36" spans="1:10">
      <c r="A963" s="42" t="s">
        <v>2623</v>
      </c>
      <c r="B963" s="42" t="s">
        <v>2624</v>
      </c>
      <c r="C963" s="42" t="s">
        <v>2498</v>
      </c>
      <c r="D963" s="46"/>
      <c r="E963" s="42"/>
      <c r="F963" s="43" t="s">
        <v>770</v>
      </c>
      <c r="G963" s="84">
        <v>90</v>
      </c>
      <c r="H963" s="84">
        <v>81</v>
      </c>
      <c r="I963" s="84">
        <f t="shared" si="53"/>
        <v>72.9</v>
      </c>
      <c r="J963" s="42" t="s">
        <v>27</v>
      </c>
    </row>
    <row r="964" s="1" customFormat="1" ht="36" spans="1:10">
      <c r="A964" s="42" t="s">
        <v>2625</v>
      </c>
      <c r="B964" s="42" t="s">
        <v>2626</v>
      </c>
      <c r="C964" s="42" t="s">
        <v>2498</v>
      </c>
      <c r="D964" s="46"/>
      <c r="E964" s="42"/>
      <c r="F964" s="43" t="s">
        <v>770</v>
      </c>
      <c r="G964" s="84">
        <v>80</v>
      </c>
      <c r="H964" s="84">
        <v>72</v>
      </c>
      <c r="I964" s="84">
        <f t="shared" si="53"/>
        <v>64.8</v>
      </c>
      <c r="J964" s="42" t="s">
        <v>27</v>
      </c>
    </row>
    <row r="965" s="1" customFormat="1" ht="36" spans="1:10">
      <c r="A965" s="42" t="s">
        <v>2627</v>
      </c>
      <c r="B965" s="42" t="s">
        <v>2628</v>
      </c>
      <c r="C965" s="42" t="s">
        <v>2327</v>
      </c>
      <c r="D965" s="46"/>
      <c r="E965" s="42"/>
      <c r="F965" s="43" t="s">
        <v>770</v>
      </c>
      <c r="G965" s="84">
        <v>50</v>
      </c>
      <c r="H965" s="84">
        <v>45</v>
      </c>
      <c r="I965" s="84">
        <f t="shared" si="53"/>
        <v>40.5</v>
      </c>
      <c r="J965" s="42" t="s">
        <v>27</v>
      </c>
    </row>
    <row r="966" s="1" customFormat="1" ht="36" spans="1:10">
      <c r="A966" s="42" t="s">
        <v>2629</v>
      </c>
      <c r="B966" s="42" t="s">
        <v>2630</v>
      </c>
      <c r="C966" s="42" t="s">
        <v>2498</v>
      </c>
      <c r="D966" s="46"/>
      <c r="E966" s="42"/>
      <c r="F966" s="43" t="s">
        <v>770</v>
      </c>
      <c r="G966" s="84">
        <v>140</v>
      </c>
      <c r="H966" s="84">
        <v>126</v>
      </c>
      <c r="I966" s="84">
        <f t="shared" si="53"/>
        <v>113.4</v>
      </c>
      <c r="J966" s="42" t="s">
        <v>27</v>
      </c>
    </row>
    <row r="967" s="1" customFormat="1" ht="36" spans="1:10">
      <c r="A967" s="42" t="s">
        <v>2631</v>
      </c>
      <c r="B967" s="42" t="s">
        <v>2632</v>
      </c>
      <c r="C967" s="42" t="s">
        <v>2498</v>
      </c>
      <c r="D967" s="46"/>
      <c r="E967" s="42"/>
      <c r="F967" s="43" t="s">
        <v>770</v>
      </c>
      <c r="G967" s="84">
        <v>120</v>
      </c>
      <c r="H967" s="84">
        <v>108</v>
      </c>
      <c r="I967" s="84">
        <f t="shared" si="53"/>
        <v>97.2</v>
      </c>
      <c r="J967" s="42" t="s">
        <v>27</v>
      </c>
    </row>
    <row r="968" s="1" customFormat="1" ht="36" spans="1:10">
      <c r="A968" s="42" t="s">
        <v>2633</v>
      </c>
      <c r="B968" s="42" t="s">
        <v>2634</v>
      </c>
      <c r="C968" s="42" t="s">
        <v>2498</v>
      </c>
      <c r="D968" s="46"/>
      <c r="E968" s="42"/>
      <c r="F968" s="43" t="s">
        <v>770</v>
      </c>
      <c r="G968" s="84">
        <v>80</v>
      </c>
      <c r="H968" s="84">
        <v>72</v>
      </c>
      <c r="I968" s="84">
        <f t="shared" si="53"/>
        <v>64.8</v>
      </c>
      <c r="J968" s="42" t="s">
        <v>27</v>
      </c>
    </row>
    <row r="969" s="1" customFormat="1" ht="36" spans="1:10">
      <c r="A969" s="42" t="s">
        <v>2635</v>
      </c>
      <c r="B969" s="42" t="s">
        <v>2636</v>
      </c>
      <c r="C969" s="42" t="s">
        <v>2498</v>
      </c>
      <c r="D969" s="46"/>
      <c r="E969" s="42"/>
      <c r="F969" s="43" t="s">
        <v>770</v>
      </c>
      <c r="G969" s="84">
        <v>80</v>
      </c>
      <c r="H969" s="84">
        <v>72</v>
      </c>
      <c r="I969" s="84">
        <f t="shared" si="53"/>
        <v>64.8</v>
      </c>
      <c r="J969" s="42" t="s">
        <v>27</v>
      </c>
    </row>
    <row r="970" s="1" customFormat="1" ht="36" spans="1:10">
      <c r="A970" s="103" t="s">
        <v>2637</v>
      </c>
      <c r="B970" s="103" t="s">
        <v>2638</v>
      </c>
      <c r="C970" s="103" t="s">
        <v>2498</v>
      </c>
      <c r="D970" s="46"/>
      <c r="E970" s="42"/>
      <c r="F970" s="43" t="s">
        <v>770</v>
      </c>
      <c r="G970" s="84">
        <v>45</v>
      </c>
      <c r="H970" s="84">
        <v>40</v>
      </c>
      <c r="I970" s="84">
        <f t="shared" si="53"/>
        <v>36</v>
      </c>
      <c r="J970" s="103" t="s">
        <v>27</v>
      </c>
    </row>
    <row r="971" s="1" customFormat="1" ht="36" spans="1:10">
      <c r="A971" s="103" t="s">
        <v>2639</v>
      </c>
      <c r="B971" s="103" t="s">
        <v>2640</v>
      </c>
      <c r="C971" s="103" t="s">
        <v>2498</v>
      </c>
      <c r="D971" s="46"/>
      <c r="E971" s="42"/>
      <c r="F971" s="104" t="s">
        <v>770</v>
      </c>
      <c r="G971" s="84">
        <v>45</v>
      </c>
      <c r="H971" s="84">
        <v>40</v>
      </c>
      <c r="I971" s="84">
        <f t="shared" si="53"/>
        <v>36</v>
      </c>
      <c r="J971" s="103"/>
    </row>
    <row r="972" s="1" customFormat="1" ht="36" spans="1:10">
      <c r="A972" s="103" t="s">
        <v>2641</v>
      </c>
      <c r="B972" s="103" t="s">
        <v>2642</v>
      </c>
      <c r="C972" s="103" t="s">
        <v>2498</v>
      </c>
      <c r="D972" s="46"/>
      <c r="E972" s="42"/>
      <c r="F972" s="104" t="s">
        <v>770</v>
      </c>
      <c r="G972" s="84">
        <v>75</v>
      </c>
      <c r="H972" s="84">
        <v>67</v>
      </c>
      <c r="I972" s="84">
        <f t="shared" si="53"/>
        <v>60.3</v>
      </c>
      <c r="J972" s="103"/>
    </row>
    <row r="973" s="1" customFormat="1" ht="36" spans="1:10">
      <c r="A973" s="103" t="s">
        <v>2643</v>
      </c>
      <c r="B973" s="103" t="s">
        <v>2644</v>
      </c>
      <c r="C973" s="103" t="s">
        <v>2645</v>
      </c>
      <c r="D973" s="46"/>
      <c r="E973" s="42"/>
      <c r="F973" s="104" t="s">
        <v>770</v>
      </c>
      <c r="G973" s="84">
        <v>75</v>
      </c>
      <c r="H973" s="84">
        <v>67</v>
      </c>
      <c r="I973" s="84">
        <f t="shared" si="53"/>
        <v>60.3</v>
      </c>
      <c r="J973" s="103" t="s">
        <v>2168</v>
      </c>
    </row>
    <row r="974" s="1" customFormat="1" ht="36" spans="1:10">
      <c r="A974" s="103" t="s">
        <v>2646</v>
      </c>
      <c r="B974" s="103" t="s">
        <v>2647</v>
      </c>
      <c r="C974" s="103" t="s">
        <v>2498</v>
      </c>
      <c r="D974" s="46"/>
      <c r="E974" s="42"/>
      <c r="F974" s="104" t="s">
        <v>770</v>
      </c>
      <c r="G974" s="84">
        <v>75</v>
      </c>
      <c r="H974" s="84">
        <v>67</v>
      </c>
      <c r="I974" s="84">
        <f t="shared" si="53"/>
        <v>60.3</v>
      </c>
      <c r="J974" s="103"/>
    </row>
    <row r="975" s="1" customFormat="1" ht="36" spans="1:10">
      <c r="A975" s="103" t="s">
        <v>2648</v>
      </c>
      <c r="B975" s="103" t="s">
        <v>2649</v>
      </c>
      <c r="C975" s="103" t="s">
        <v>2498</v>
      </c>
      <c r="D975" s="46"/>
      <c r="E975" s="42"/>
      <c r="F975" s="104" t="s">
        <v>770</v>
      </c>
      <c r="G975" s="84">
        <v>85</v>
      </c>
      <c r="H975" s="84">
        <v>76</v>
      </c>
      <c r="I975" s="84">
        <f t="shared" si="53"/>
        <v>68.4</v>
      </c>
      <c r="J975" s="103"/>
    </row>
    <row r="976" s="1" customFormat="1" ht="36" spans="1:10">
      <c r="A976" s="103" t="s">
        <v>2650</v>
      </c>
      <c r="B976" s="103" t="s">
        <v>2651</v>
      </c>
      <c r="C976" s="103" t="s">
        <v>2498</v>
      </c>
      <c r="D976" s="46"/>
      <c r="E976" s="42"/>
      <c r="F976" s="104" t="s">
        <v>770</v>
      </c>
      <c r="G976" s="84">
        <v>35</v>
      </c>
      <c r="H976" s="84">
        <v>31</v>
      </c>
      <c r="I976" s="84">
        <f t="shared" si="53"/>
        <v>27.9</v>
      </c>
      <c r="J976" s="103"/>
    </row>
    <row r="977" s="1" customFormat="1" ht="36" spans="1:10">
      <c r="A977" s="103" t="s">
        <v>2652</v>
      </c>
      <c r="B977" s="103" t="s">
        <v>2653</v>
      </c>
      <c r="C977" s="103" t="s">
        <v>2498</v>
      </c>
      <c r="D977" s="46"/>
      <c r="E977" s="42"/>
      <c r="F977" s="104" t="s">
        <v>770</v>
      </c>
      <c r="G977" s="84">
        <v>35</v>
      </c>
      <c r="H977" s="84">
        <v>31</v>
      </c>
      <c r="I977" s="84">
        <f t="shared" si="53"/>
        <v>27.9</v>
      </c>
      <c r="J977" s="103"/>
    </row>
    <row r="978" s="1" customFormat="1" ht="36" spans="1:10">
      <c r="A978" s="103" t="s">
        <v>2654</v>
      </c>
      <c r="B978" s="103" t="s">
        <v>2655</v>
      </c>
      <c r="C978" s="103" t="s">
        <v>2498</v>
      </c>
      <c r="D978" s="46"/>
      <c r="E978" s="42"/>
      <c r="F978" s="104" t="s">
        <v>770</v>
      </c>
      <c r="G978" s="84">
        <v>35</v>
      </c>
      <c r="H978" s="84">
        <v>31</v>
      </c>
      <c r="I978" s="84">
        <f t="shared" si="53"/>
        <v>27.9</v>
      </c>
      <c r="J978" s="103"/>
    </row>
    <row r="979" s="1" customFormat="1" ht="36" spans="1:10">
      <c r="A979" s="103" t="s">
        <v>2656</v>
      </c>
      <c r="B979" s="103" t="s">
        <v>2657</v>
      </c>
      <c r="C979" s="103" t="s">
        <v>2327</v>
      </c>
      <c r="D979" s="46"/>
      <c r="E979" s="42"/>
      <c r="F979" s="104" t="s">
        <v>770</v>
      </c>
      <c r="G979" s="84">
        <v>25</v>
      </c>
      <c r="H979" s="84">
        <v>22</v>
      </c>
      <c r="I979" s="84">
        <f t="shared" si="53"/>
        <v>19.8</v>
      </c>
      <c r="J979" s="103"/>
    </row>
    <row r="980" s="1" customFormat="1" ht="36" spans="1:10">
      <c r="A980" s="103" t="s">
        <v>2658</v>
      </c>
      <c r="B980" s="103" t="s">
        <v>2659</v>
      </c>
      <c r="C980" s="103" t="s">
        <v>2498</v>
      </c>
      <c r="D980" s="46"/>
      <c r="E980" s="42"/>
      <c r="F980" s="104" t="s">
        <v>770</v>
      </c>
      <c r="G980" s="84">
        <v>240</v>
      </c>
      <c r="H980" s="84">
        <v>216</v>
      </c>
      <c r="I980" s="84">
        <f t="shared" si="53"/>
        <v>194.4</v>
      </c>
      <c r="J980" s="103"/>
    </row>
    <row r="981" s="1" customFormat="1" ht="36" spans="1:10">
      <c r="A981" s="103" t="s">
        <v>2660</v>
      </c>
      <c r="B981" s="103" t="s">
        <v>2661</v>
      </c>
      <c r="C981" s="103" t="s">
        <v>2498</v>
      </c>
      <c r="D981" s="46"/>
      <c r="E981" s="42"/>
      <c r="F981" s="104" t="s">
        <v>770</v>
      </c>
      <c r="G981" s="84">
        <v>360</v>
      </c>
      <c r="H981" s="84">
        <v>324</v>
      </c>
      <c r="I981" s="84">
        <f t="shared" si="53"/>
        <v>291.6</v>
      </c>
      <c r="J981" s="103"/>
    </row>
    <row r="982" s="1" customFormat="1" ht="36" spans="1:10">
      <c r="A982" s="103" t="s">
        <v>2662</v>
      </c>
      <c r="B982" s="103" t="s">
        <v>2663</v>
      </c>
      <c r="C982" s="103" t="s">
        <v>2664</v>
      </c>
      <c r="D982" s="46"/>
      <c r="E982" s="42"/>
      <c r="F982" s="104" t="s">
        <v>770</v>
      </c>
      <c r="G982" s="84">
        <v>240</v>
      </c>
      <c r="H982" s="84">
        <v>216</v>
      </c>
      <c r="I982" s="84">
        <f t="shared" si="53"/>
        <v>194.4</v>
      </c>
      <c r="J982" s="103"/>
    </row>
    <row r="983" s="1" customFormat="1" ht="36" spans="1:10">
      <c r="A983" s="103" t="s">
        <v>2665</v>
      </c>
      <c r="B983" s="103" t="s">
        <v>2666</v>
      </c>
      <c r="C983" s="42" t="s">
        <v>2667</v>
      </c>
      <c r="D983" s="46"/>
      <c r="E983" s="42"/>
      <c r="F983" s="104" t="s">
        <v>770</v>
      </c>
      <c r="G983" s="84">
        <v>60</v>
      </c>
      <c r="H983" s="84">
        <v>54</v>
      </c>
      <c r="I983" s="84">
        <f t="shared" si="53"/>
        <v>48.6</v>
      </c>
      <c r="J983" s="103"/>
    </row>
    <row r="984" s="1" customFormat="1" ht="14" spans="1:10">
      <c r="A984" s="80" t="s">
        <v>2668</v>
      </c>
      <c r="B984" s="80" t="s">
        <v>2669</v>
      </c>
      <c r="C984" s="80"/>
      <c r="D984" s="80"/>
      <c r="E984" s="80"/>
      <c r="F984" s="81"/>
      <c r="G984" s="83"/>
      <c r="H984" s="85"/>
      <c r="I984" s="84"/>
      <c r="J984" s="80" t="s">
        <v>27</v>
      </c>
    </row>
    <row r="985" s="1" customFormat="1" ht="36" spans="1:10">
      <c r="A985" s="42" t="s">
        <v>2670</v>
      </c>
      <c r="B985" s="42" t="s">
        <v>2671</v>
      </c>
      <c r="C985" s="42" t="s">
        <v>2672</v>
      </c>
      <c r="D985" s="46"/>
      <c r="E985" s="42"/>
      <c r="F985" s="43" t="s">
        <v>28</v>
      </c>
      <c r="G985" s="84">
        <v>50</v>
      </c>
      <c r="H985" s="84">
        <v>45</v>
      </c>
      <c r="I985" s="84">
        <f t="shared" si="53"/>
        <v>40.5</v>
      </c>
      <c r="J985" s="42" t="s">
        <v>27</v>
      </c>
    </row>
    <row r="986" s="1" customFormat="1" ht="36" spans="1:10">
      <c r="A986" s="42" t="s">
        <v>2673</v>
      </c>
      <c r="B986" s="42" t="s">
        <v>2674</v>
      </c>
      <c r="C986" s="42" t="s">
        <v>2672</v>
      </c>
      <c r="D986" s="46" t="s">
        <v>2675</v>
      </c>
      <c r="E986" s="42"/>
      <c r="F986" s="43" t="s">
        <v>28</v>
      </c>
      <c r="G986" s="86" t="s">
        <v>102</v>
      </c>
      <c r="H986" s="84">
        <v>45</v>
      </c>
      <c r="I986" s="84">
        <f t="shared" si="53"/>
        <v>40.5</v>
      </c>
      <c r="J986" s="42" t="s">
        <v>2676</v>
      </c>
    </row>
    <row r="987" s="1" customFormat="1" ht="36" spans="1:10">
      <c r="A987" s="42" t="s">
        <v>2677</v>
      </c>
      <c r="B987" s="42" t="s">
        <v>2678</v>
      </c>
      <c r="C987" s="42" t="s">
        <v>2672</v>
      </c>
      <c r="D987" s="46"/>
      <c r="E987" s="42"/>
      <c r="F987" s="43" t="s">
        <v>28</v>
      </c>
      <c r="G987" s="86" t="s">
        <v>102</v>
      </c>
      <c r="H987" s="84">
        <v>45</v>
      </c>
      <c r="I987" s="84">
        <f t="shared" si="53"/>
        <v>40.5</v>
      </c>
      <c r="J987" s="42" t="s">
        <v>27</v>
      </c>
    </row>
    <row r="988" s="1" customFormat="1" ht="36" spans="1:10">
      <c r="A988" s="61" t="s">
        <v>2679</v>
      </c>
      <c r="B988" s="88" t="s">
        <v>2680</v>
      </c>
      <c r="C988" s="89" t="s">
        <v>2681</v>
      </c>
      <c r="D988" s="88"/>
      <c r="E988" s="88"/>
      <c r="F988" s="90" t="s">
        <v>770</v>
      </c>
      <c r="G988" s="105">
        <v>28</v>
      </c>
      <c r="H988" s="44">
        <f>G988*0.9</f>
        <v>25.2</v>
      </c>
      <c r="I988" s="84">
        <f t="shared" si="53"/>
        <v>22.68</v>
      </c>
      <c r="J988" s="42"/>
    </row>
    <row r="989" s="1" customFormat="1" ht="36" spans="1:10">
      <c r="A989" s="42" t="s">
        <v>2682</v>
      </c>
      <c r="B989" s="42" t="s">
        <v>2683</v>
      </c>
      <c r="C989" s="42" t="s">
        <v>2684</v>
      </c>
      <c r="D989" s="46"/>
      <c r="E989" s="42"/>
      <c r="F989" s="43" t="s">
        <v>770</v>
      </c>
      <c r="G989" s="84">
        <v>15</v>
      </c>
      <c r="H989" s="84">
        <v>14</v>
      </c>
      <c r="I989" s="84">
        <f t="shared" si="53"/>
        <v>12.6</v>
      </c>
      <c r="J989" s="42" t="s">
        <v>2685</v>
      </c>
    </row>
    <row r="990" s="1" customFormat="1" ht="36" spans="1:10">
      <c r="A990" s="42" t="s">
        <v>2686</v>
      </c>
      <c r="B990" s="42" t="s">
        <v>2687</v>
      </c>
      <c r="C990" s="42" t="s">
        <v>2688</v>
      </c>
      <c r="D990" s="46"/>
      <c r="E990" s="42"/>
      <c r="F990" s="43" t="s">
        <v>28</v>
      </c>
      <c r="G990" s="86" t="s">
        <v>287</v>
      </c>
      <c r="H990" s="84">
        <v>14</v>
      </c>
      <c r="I990" s="84">
        <f t="shared" si="53"/>
        <v>12.6</v>
      </c>
      <c r="J990" s="42"/>
    </row>
    <row r="991" s="1" customFormat="1" ht="36" spans="1:10">
      <c r="A991" s="42" t="s">
        <v>2689</v>
      </c>
      <c r="B991" s="42" t="s">
        <v>2690</v>
      </c>
      <c r="C991" s="42" t="s">
        <v>2691</v>
      </c>
      <c r="D991" s="46"/>
      <c r="E991" s="42"/>
      <c r="F991" s="43" t="s">
        <v>28</v>
      </c>
      <c r="G991" s="84">
        <v>9</v>
      </c>
      <c r="H991" s="84">
        <v>8</v>
      </c>
      <c r="I991" s="84">
        <f t="shared" si="53"/>
        <v>7.2</v>
      </c>
      <c r="J991" s="42" t="s">
        <v>2692</v>
      </c>
    </row>
    <row r="992" s="1" customFormat="1" ht="36" spans="1:10">
      <c r="A992" s="42" t="s">
        <v>2693</v>
      </c>
      <c r="B992" s="42" t="s">
        <v>2694</v>
      </c>
      <c r="C992" s="42" t="s">
        <v>2695</v>
      </c>
      <c r="D992" s="46"/>
      <c r="E992" s="42"/>
      <c r="F992" s="43" t="s">
        <v>28</v>
      </c>
      <c r="G992" s="84">
        <v>30</v>
      </c>
      <c r="H992" s="84">
        <v>27</v>
      </c>
      <c r="I992" s="84">
        <f t="shared" si="53"/>
        <v>24.3</v>
      </c>
      <c r="J992" s="42"/>
    </row>
    <row r="993" s="1" customFormat="1" ht="36" spans="1:10">
      <c r="A993" s="42" t="s">
        <v>2696</v>
      </c>
      <c r="B993" s="42" t="s">
        <v>2697</v>
      </c>
      <c r="C993" s="42" t="s">
        <v>1725</v>
      </c>
      <c r="D993" s="46"/>
      <c r="E993" s="42"/>
      <c r="F993" s="43" t="s">
        <v>28</v>
      </c>
      <c r="G993" s="84">
        <v>50</v>
      </c>
      <c r="H993" s="84">
        <v>45</v>
      </c>
      <c r="I993" s="84">
        <f t="shared" si="53"/>
        <v>40.5</v>
      </c>
      <c r="J993" s="42"/>
    </row>
    <row r="994" s="1" customFormat="1" ht="36" spans="1:10">
      <c r="A994" s="42" t="s">
        <v>2698</v>
      </c>
      <c r="B994" s="42" t="s">
        <v>2699</v>
      </c>
      <c r="C994" s="42" t="s">
        <v>2691</v>
      </c>
      <c r="D994" s="46"/>
      <c r="E994" s="42"/>
      <c r="F994" s="43" t="s">
        <v>28</v>
      </c>
      <c r="G994" s="84">
        <v>9</v>
      </c>
      <c r="H994" s="84">
        <v>8</v>
      </c>
      <c r="I994" s="84">
        <f t="shared" si="53"/>
        <v>7.2</v>
      </c>
      <c r="J994" s="42" t="s">
        <v>2692</v>
      </c>
    </row>
    <row r="995" s="1" customFormat="1" ht="36" spans="1:10">
      <c r="A995" s="42" t="s">
        <v>2700</v>
      </c>
      <c r="B995" s="42" t="s">
        <v>2701</v>
      </c>
      <c r="C995" s="42" t="s">
        <v>2702</v>
      </c>
      <c r="D995" s="46"/>
      <c r="E995" s="42"/>
      <c r="F995" s="43" t="s">
        <v>28</v>
      </c>
      <c r="G995" s="84">
        <v>30</v>
      </c>
      <c r="H995" s="84">
        <v>27</v>
      </c>
      <c r="I995" s="84">
        <f t="shared" si="53"/>
        <v>24.3</v>
      </c>
      <c r="J995" s="42"/>
    </row>
    <row r="996" s="1" customFormat="1" ht="36" spans="1:10">
      <c r="A996" s="42" t="s">
        <v>2703</v>
      </c>
      <c r="B996" s="42" t="s">
        <v>2704</v>
      </c>
      <c r="C996" s="42" t="s">
        <v>2705</v>
      </c>
      <c r="D996" s="46"/>
      <c r="E996" s="42"/>
      <c r="F996" s="43" t="s">
        <v>28</v>
      </c>
      <c r="G996" s="84">
        <v>9</v>
      </c>
      <c r="H996" s="84">
        <v>8</v>
      </c>
      <c r="I996" s="84">
        <f t="shared" ref="I996:I1015" si="54">SUM(H996*0.9)</f>
        <v>7.2</v>
      </c>
      <c r="J996" s="42" t="s">
        <v>2692</v>
      </c>
    </row>
    <row r="997" s="1" customFormat="1" ht="36" spans="1:10">
      <c r="A997" s="42" t="s">
        <v>2706</v>
      </c>
      <c r="B997" s="42" t="s">
        <v>2707</v>
      </c>
      <c r="C997" s="42" t="s">
        <v>2691</v>
      </c>
      <c r="D997" s="46"/>
      <c r="E997" s="42"/>
      <c r="F997" s="43" t="s">
        <v>28</v>
      </c>
      <c r="G997" s="84">
        <v>9</v>
      </c>
      <c r="H997" s="84">
        <v>8</v>
      </c>
      <c r="I997" s="84">
        <f t="shared" si="54"/>
        <v>7.2</v>
      </c>
      <c r="J997" s="42" t="s">
        <v>2692</v>
      </c>
    </row>
    <row r="998" s="1" customFormat="1" ht="36" spans="1:10">
      <c r="A998" s="42" t="s">
        <v>2708</v>
      </c>
      <c r="B998" s="42" t="s">
        <v>2709</v>
      </c>
      <c r="C998" s="42" t="s">
        <v>2710</v>
      </c>
      <c r="D998" s="46"/>
      <c r="E998" s="42"/>
      <c r="F998" s="43" t="s">
        <v>28</v>
      </c>
      <c r="G998" s="84">
        <v>9</v>
      </c>
      <c r="H998" s="84">
        <v>8</v>
      </c>
      <c r="I998" s="84">
        <f t="shared" si="54"/>
        <v>7.2</v>
      </c>
      <c r="J998" s="42" t="s">
        <v>2692</v>
      </c>
    </row>
    <row r="999" s="1" customFormat="1" ht="36" spans="1:10">
      <c r="A999" s="42" t="s">
        <v>2711</v>
      </c>
      <c r="B999" s="42" t="s">
        <v>2712</v>
      </c>
      <c r="C999" s="42" t="s">
        <v>2713</v>
      </c>
      <c r="D999" s="46"/>
      <c r="E999" s="42"/>
      <c r="F999" s="43" t="s">
        <v>28</v>
      </c>
      <c r="G999" s="84">
        <v>20</v>
      </c>
      <c r="H999" s="84">
        <v>18</v>
      </c>
      <c r="I999" s="84">
        <f t="shared" si="54"/>
        <v>16.2</v>
      </c>
      <c r="J999" s="42" t="s">
        <v>27</v>
      </c>
    </row>
    <row r="1000" s="1" customFormat="1" ht="36" spans="1:10">
      <c r="A1000" s="42" t="s">
        <v>2714</v>
      </c>
      <c r="B1000" s="42" t="s">
        <v>2715</v>
      </c>
      <c r="C1000" s="42" t="s">
        <v>2713</v>
      </c>
      <c r="D1000" s="46"/>
      <c r="E1000" s="42"/>
      <c r="F1000" s="43" t="s">
        <v>28</v>
      </c>
      <c r="G1000" s="84">
        <v>20</v>
      </c>
      <c r="H1000" s="84">
        <v>18</v>
      </c>
      <c r="I1000" s="84">
        <f t="shared" si="54"/>
        <v>16.2</v>
      </c>
      <c r="J1000" s="42" t="s">
        <v>27</v>
      </c>
    </row>
    <row r="1001" s="1" customFormat="1" ht="36" spans="1:10">
      <c r="A1001" s="42" t="s">
        <v>2716</v>
      </c>
      <c r="B1001" s="42" t="s">
        <v>2717</v>
      </c>
      <c r="C1001" s="42" t="s">
        <v>2713</v>
      </c>
      <c r="D1001" s="46"/>
      <c r="E1001" s="42"/>
      <c r="F1001" s="43" t="s">
        <v>28</v>
      </c>
      <c r="G1001" s="84">
        <v>20</v>
      </c>
      <c r="H1001" s="84">
        <v>18</v>
      </c>
      <c r="I1001" s="84">
        <f t="shared" si="54"/>
        <v>16.2</v>
      </c>
      <c r="J1001" s="42" t="s">
        <v>27</v>
      </c>
    </row>
    <row r="1002" s="1" customFormat="1" ht="36" spans="1:10">
      <c r="A1002" s="42" t="s">
        <v>2718</v>
      </c>
      <c r="B1002" s="42" t="s">
        <v>2719</v>
      </c>
      <c r="C1002" s="42" t="s">
        <v>2720</v>
      </c>
      <c r="D1002" s="46"/>
      <c r="E1002" s="42"/>
      <c r="F1002" s="43" t="s">
        <v>28</v>
      </c>
      <c r="G1002" s="84">
        <v>20</v>
      </c>
      <c r="H1002" s="84">
        <v>18</v>
      </c>
      <c r="I1002" s="84">
        <f t="shared" si="54"/>
        <v>16.2</v>
      </c>
      <c r="J1002" s="42" t="s">
        <v>27</v>
      </c>
    </row>
    <row r="1003" s="1" customFormat="1" ht="36" spans="1:10">
      <c r="A1003" s="42" t="s">
        <v>2721</v>
      </c>
      <c r="B1003" s="42" t="s">
        <v>2722</v>
      </c>
      <c r="C1003" s="42" t="s">
        <v>2710</v>
      </c>
      <c r="D1003" s="46"/>
      <c r="E1003" s="42"/>
      <c r="F1003" s="43" t="s">
        <v>28</v>
      </c>
      <c r="G1003" s="84">
        <v>60</v>
      </c>
      <c r="H1003" s="84">
        <v>54</v>
      </c>
      <c r="I1003" s="84">
        <f t="shared" si="54"/>
        <v>48.6</v>
      </c>
      <c r="J1003" s="42" t="s">
        <v>27</v>
      </c>
    </row>
    <row r="1004" s="1" customFormat="1" ht="36" spans="1:10">
      <c r="A1004" s="42" t="s">
        <v>2723</v>
      </c>
      <c r="B1004" s="42" t="s">
        <v>2724</v>
      </c>
      <c r="C1004" s="42" t="s">
        <v>2710</v>
      </c>
      <c r="D1004" s="46"/>
      <c r="E1004" s="42"/>
      <c r="F1004" s="43" t="s">
        <v>28</v>
      </c>
      <c r="G1004" s="84">
        <v>160</v>
      </c>
      <c r="H1004" s="84">
        <v>144</v>
      </c>
      <c r="I1004" s="84">
        <f t="shared" si="54"/>
        <v>129.6</v>
      </c>
      <c r="J1004" s="42" t="s">
        <v>27</v>
      </c>
    </row>
    <row r="1005" s="1" customFormat="1" ht="36" spans="1:10">
      <c r="A1005" s="42" t="s">
        <v>2725</v>
      </c>
      <c r="B1005" s="42" t="s">
        <v>2726</v>
      </c>
      <c r="C1005" s="42" t="s">
        <v>2713</v>
      </c>
      <c r="D1005" s="46"/>
      <c r="E1005" s="42"/>
      <c r="F1005" s="43" t="s">
        <v>28</v>
      </c>
      <c r="G1005" s="84">
        <v>15</v>
      </c>
      <c r="H1005" s="84">
        <v>13</v>
      </c>
      <c r="I1005" s="84">
        <f t="shared" si="54"/>
        <v>11.7</v>
      </c>
      <c r="J1005" s="42" t="s">
        <v>2727</v>
      </c>
    </row>
    <row r="1006" s="1" customFormat="1" ht="36" spans="1:10">
      <c r="A1006" s="42" t="s">
        <v>2728</v>
      </c>
      <c r="B1006" s="42" t="s">
        <v>2729</v>
      </c>
      <c r="C1006" s="42" t="s">
        <v>2730</v>
      </c>
      <c r="D1006" s="46"/>
      <c r="E1006" s="42"/>
      <c r="F1006" s="43" t="s">
        <v>770</v>
      </c>
      <c r="G1006" s="84">
        <v>25</v>
      </c>
      <c r="H1006" s="84">
        <v>23</v>
      </c>
      <c r="I1006" s="84">
        <f t="shared" si="54"/>
        <v>20.7</v>
      </c>
      <c r="J1006" s="42"/>
    </row>
    <row r="1007" s="1" customFormat="1" ht="36" spans="1:10">
      <c r="A1007" s="42" t="s">
        <v>2731</v>
      </c>
      <c r="B1007" s="42" t="s">
        <v>2732</v>
      </c>
      <c r="C1007" s="42" t="s">
        <v>2733</v>
      </c>
      <c r="D1007" s="46"/>
      <c r="E1007" s="42"/>
      <c r="F1007" s="43" t="s">
        <v>28</v>
      </c>
      <c r="G1007" s="84">
        <v>25</v>
      </c>
      <c r="H1007" s="84">
        <v>23</v>
      </c>
      <c r="I1007" s="84">
        <f t="shared" si="54"/>
        <v>20.7</v>
      </c>
      <c r="J1007" s="42" t="s">
        <v>27</v>
      </c>
    </row>
    <row r="1008" s="1" customFormat="1" ht="36" spans="1:10">
      <c r="A1008" s="42" t="s">
        <v>2734</v>
      </c>
      <c r="B1008" s="42" t="s">
        <v>2735</v>
      </c>
      <c r="C1008" s="42" t="s">
        <v>2736</v>
      </c>
      <c r="D1008" s="46"/>
      <c r="E1008" s="42"/>
      <c r="F1008" s="43" t="s">
        <v>770</v>
      </c>
      <c r="G1008" s="84">
        <v>30</v>
      </c>
      <c r="H1008" s="84">
        <v>27</v>
      </c>
      <c r="I1008" s="84">
        <f t="shared" si="54"/>
        <v>24.3</v>
      </c>
      <c r="J1008" s="42"/>
    </row>
    <row r="1009" s="1" customFormat="1" ht="36" spans="1:10">
      <c r="A1009" s="42" t="s">
        <v>2737</v>
      </c>
      <c r="B1009" s="42" t="s">
        <v>2738</v>
      </c>
      <c r="C1009" s="42" t="s">
        <v>2739</v>
      </c>
      <c r="D1009" s="46"/>
      <c r="E1009" s="42"/>
      <c r="F1009" s="43" t="s">
        <v>770</v>
      </c>
      <c r="G1009" s="84">
        <v>30</v>
      </c>
      <c r="H1009" s="84">
        <v>27</v>
      </c>
      <c r="I1009" s="84">
        <f t="shared" si="54"/>
        <v>24.3</v>
      </c>
      <c r="J1009" s="42"/>
    </row>
    <row r="1010" s="1" customFormat="1" ht="36" spans="1:10">
      <c r="A1010" s="42" t="s">
        <v>2740</v>
      </c>
      <c r="B1010" s="42" t="s">
        <v>2741</v>
      </c>
      <c r="C1010" s="42" t="s">
        <v>2733</v>
      </c>
      <c r="D1010" s="46"/>
      <c r="E1010" s="42"/>
      <c r="F1010" s="43" t="s">
        <v>28</v>
      </c>
      <c r="G1010" s="62">
        <v>30</v>
      </c>
      <c r="H1010" s="62">
        <v>27</v>
      </c>
      <c r="I1010" s="84">
        <f t="shared" si="54"/>
        <v>24.3</v>
      </c>
      <c r="J1010" s="42" t="s">
        <v>2742</v>
      </c>
    </row>
    <row r="1011" s="1" customFormat="1" ht="36" spans="1:10">
      <c r="A1011" s="42" t="s">
        <v>2743</v>
      </c>
      <c r="B1011" s="42" t="s">
        <v>2744</v>
      </c>
      <c r="C1011" s="42" t="s">
        <v>1698</v>
      </c>
      <c r="D1011" s="46"/>
      <c r="E1011" s="42"/>
      <c r="F1011" s="43" t="s">
        <v>28</v>
      </c>
      <c r="G1011" s="84">
        <v>100</v>
      </c>
      <c r="H1011" s="84">
        <v>90</v>
      </c>
      <c r="I1011" s="84">
        <f t="shared" si="54"/>
        <v>81</v>
      </c>
      <c r="J1011" s="42" t="s">
        <v>1664</v>
      </c>
    </row>
    <row r="1012" s="1" customFormat="1" ht="36" spans="1:10">
      <c r="A1012" s="42" t="s">
        <v>2745</v>
      </c>
      <c r="B1012" s="42" t="s">
        <v>2746</v>
      </c>
      <c r="C1012" s="42" t="s">
        <v>1698</v>
      </c>
      <c r="D1012" s="46"/>
      <c r="E1012" s="42"/>
      <c r="F1012" s="43" t="s">
        <v>28</v>
      </c>
      <c r="G1012" s="84">
        <v>60</v>
      </c>
      <c r="H1012" s="84">
        <v>54</v>
      </c>
      <c r="I1012" s="84">
        <f t="shared" si="54"/>
        <v>48.6</v>
      </c>
      <c r="J1012" s="42" t="s">
        <v>1664</v>
      </c>
    </row>
    <row r="1013" s="1" customFormat="1" ht="48" spans="1:10">
      <c r="A1013" s="97" t="s">
        <v>2747</v>
      </c>
      <c r="B1013" s="97" t="s">
        <v>2748</v>
      </c>
      <c r="C1013" s="97" t="s">
        <v>2749</v>
      </c>
      <c r="D1013" s="46"/>
      <c r="E1013" s="42"/>
      <c r="F1013" s="43" t="s">
        <v>28</v>
      </c>
      <c r="G1013" s="84">
        <v>450</v>
      </c>
      <c r="H1013" s="84">
        <v>405</v>
      </c>
      <c r="I1013" s="84">
        <f t="shared" si="54"/>
        <v>364.5</v>
      </c>
      <c r="J1013" s="42" t="s">
        <v>27</v>
      </c>
    </row>
    <row r="1014" s="1" customFormat="1" ht="36" spans="1:10">
      <c r="A1014" s="42" t="s">
        <v>2750</v>
      </c>
      <c r="B1014" s="42" t="s">
        <v>2751</v>
      </c>
      <c r="C1014" s="42" t="s">
        <v>2752</v>
      </c>
      <c r="D1014" s="46"/>
      <c r="E1014" s="42"/>
      <c r="F1014" s="43" t="s">
        <v>770</v>
      </c>
      <c r="G1014" s="84">
        <v>50</v>
      </c>
      <c r="H1014" s="84">
        <v>45</v>
      </c>
      <c r="I1014" s="84">
        <f t="shared" si="54"/>
        <v>40.5</v>
      </c>
      <c r="J1014" s="42" t="s">
        <v>2753</v>
      </c>
    </row>
    <row r="1015" s="1" customFormat="1" ht="36" spans="1:10">
      <c r="A1015" s="42" t="s">
        <v>2754</v>
      </c>
      <c r="B1015" s="42" t="s">
        <v>2755</v>
      </c>
      <c r="C1015" s="42" t="s">
        <v>2756</v>
      </c>
      <c r="D1015" s="46"/>
      <c r="E1015" s="42"/>
      <c r="F1015" s="43" t="s">
        <v>770</v>
      </c>
      <c r="G1015" s="84">
        <v>30</v>
      </c>
      <c r="H1015" s="84">
        <v>27</v>
      </c>
      <c r="I1015" s="84">
        <f t="shared" si="54"/>
        <v>24.3</v>
      </c>
      <c r="J1015" s="42" t="s">
        <v>2753</v>
      </c>
    </row>
    <row r="1016" s="1" customFormat="1" ht="36" spans="1:10">
      <c r="A1016" s="42" t="s">
        <v>2757</v>
      </c>
      <c r="B1016" s="42" t="s">
        <v>2758</v>
      </c>
      <c r="C1016" s="42" t="s">
        <v>1698</v>
      </c>
      <c r="D1016" s="46"/>
      <c r="E1016" s="42"/>
      <c r="F1016" s="43" t="s">
        <v>770</v>
      </c>
      <c r="G1016" s="84">
        <v>120</v>
      </c>
      <c r="H1016" s="84">
        <v>108</v>
      </c>
      <c r="I1016" s="84">
        <f t="shared" ref="I1016:I1047" si="55">SUM(H1016*0.9)</f>
        <v>97.2</v>
      </c>
      <c r="J1016" s="42" t="s">
        <v>1664</v>
      </c>
    </row>
    <row r="1017" s="1" customFormat="1" ht="36" spans="1:10">
      <c r="A1017" s="42" t="s">
        <v>2759</v>
      </c>
      <c r="B1017" s="42" t="s">
        <v>2760</v>
      </c>
      <c r="C1017" s="42" t="s">
        <v>2752</v>
      </c>
      <c r="D1017" s="46"/>
      <c r="E1017" s="42"/>
      <c r="F1017" s="43" t="s">
        <v>770</v>
      </c>
      <c r="G1017" s="84">
        <v>30</v>
      </c>
      <c r="H1017" s="84">
        <v>27</v>
      </c>
      <c r="I1017" s="84">
        <f t="shared" si="55"/>
        <v>24.3</v>
      </c>
      <c r="J1017" s="42" t="s">
        <v>2753</v>
      </c>
    </row>
    <row r="1018" s="1" customFormat="1" ht="36" spans="1:10">
      <c r="A1018" s="42" t="s">
        <v>2761</v>
      </c>
      <c r="B1018" s="42" t="s">
        <v>2762</v>
      </c>
      <c r="C1018" s="42" t="s">
        <v>2752</v>
      </c>
      <c r="D1018" s="46"/>
      <c r="E1018" s="42"/>
      <c r="F1018" s="43" t="s">
        <v>770</v>
      </c>
      <c r="G1018" s="84">
        <v>30</v>
      </c>
      <c r="H1018" s="84">
        <v>27</v>
      </c>
      <c r="I1018" s="84">
        <f t="shared" si="55"/>
        <v>24.3</v>
      </c>
      <c r="J1018" s="42" t="s">
        <v>2753</v>
      </c>
    </row>
    <row r="1019" s="1" customFormat="1" ht="36" spans="1:10">
      <c r="A1019" s="42" t="s">
        <v>2763</v>
      </c>
      <c r="B1019" s="42" t="s">
        <v>2764</v>
      </c>
      <c r="C1019" s="42" t="s">
        <v>2752</v>
      </c>
      <c r="D1019" s="46"/>
      <c r="E1019" s="42"/>
      <c r="F1019" s="43" t="s">
        <v>770</v>
      </c>
      <c r="G1019" s="84">
        <v>30</v>
      </c>
      <c r="H1019" s="84">
        <v>27</v>
      </c>
      <c r="I1019" s="84">
        <f t="shared" si="55"/>
        <v>24.3</v>
      </c>
      <c r="J1019" s="42" t="s">
        <v>2753</v>
      </c>
    </row>
    <row r="1020" s="1" customFormat="1" ht="60" spans="1:10">
      <c r="A1020" s="42" t="s">
        <v>2765</v>
      </c>
      <c r="B1020" s="42" t="s">
        <v>2766</v>
      </c>
      <c r="C1020" s="42" t="s">
        <v>2767</v>
      </c>
      <c r="D1020" s="46"/>
      <c r="E1020" s="42"/>
      <c r="F1020" s="43" t="s">
        <v>770</v>
      </c>
      <c r="G1020" s="84">
        <v>30</v>
      </c>
      <c r="H1020" s="84">
        <v>27</v>
      </c>
      <c r="I1020" s="84">
        <f t="shared" si="55"/>
        <v>24.3</v>
      </c>
      <c r="J1020" s="42" t="s">
        <v>2753</v>
      </c>
    </row>
    <row r="1021" s="1" customFormat="1" ht="36" spans="1:10">
      <c r="A1021" s="42" t="s">
        <v>2768</v>
      </c>
      <c r="B1021" s="42" t="s">
        <v>2769</v>
      </c>
      <c r="C1021" s="42" t="s">
        <v>2770</v>
      </c>
      <c r="D1021" s="46"/>
      <c r="E1021" s="42"/>
      <c r="F1021" s="43" t="s">
        <v>770</v>
      </c>
      <c r="G1021" s="84">
        <v>30</v>
      </c>
      <c r="H1021" s="84">
        <v>27</v>
      </c>
      <c r="I1021" s="84">
        <f t="shared" si="55"/>
        <v>24.3</v>
      </c>
      <c r="J1021" s="42" t="s">
        <v>2753</v>
      </c>
    </row>
    <row r="1022" s="1" customFormat="1" ht="36" spans="1:10">
      <c r="A1022" s="42" t="s">
        <v>2771</v>
      </c>
      <c r="B1022" s="42" t="s">
        <v>2772</v>
      </c>
      <c r="C1022" s="42" t="s">
        <v>2773</v>
      </c>
      <c r="D1022" s="46"/>
      <c r="E1022" s="42"/>
      <c r="F1022" s="43" t="s">
        <v>770</v>
      </c>
      <c r="G1022" s="84">
        <v>30</v>
      </c>
      <c r="H1022" s="84">
        <v>27</v>
      </c>
      <c r="I1022" s="84">
        <f t="shared" si="55"/>
        <v>24.3</v>
      </c>
      <c r="J1022" s="42" t="s">
        <v>2753</v>
      </c>
    </row>
    <row r="1023" s="1" customFormat="1" ht="36" spans="1:10">
      <c r="A1023" s="42" t="s">
        <v>2774</v>
      </c>
      <c r="B1023" s="42" t="s">
        <v>2775</v>
      </c>
      <c r="C1023" s="42" t="s">
        <v>2733</v>
      </c>
      <c r="D1023" s="46"/>
      <c r="E1023" s="42"/>
      <c r="F1023" s="43" t="s">
        <v>28</v>
      </c>
      <c r="G1023" s="84">
        <v>30</v>
      </c>
      <c r="H1023" s="84">
        <v>27</v>
      </c>
      <c r="I1023" s="84">
        <f t="shared" si="55"/>
        <v>24.3</v>
      </c>
      <c r="J1023" s="42" t="s">
        <v>2753</v>
      </c>
    </row>
    <row r="1024" s="1" customFormat="1" ht="36" spans="1:10">
      <c r="A1024" s="42" t="s">
        <v>2776</v>
      </c>
      <c r="B1024" s="42" t="s">
        <v>2777</v>
      </c>
      <c r="C1024" s="42" t="s">
        <v>2733</v>
      </c>
      <c r="D1024" s="46"/>
      <c r="E1024" s="42"/>
      <c r="F1024" s="43" t="s">
        <v>770</v>
      </c>
      <c r="G1024" s="84">
        <v>30</v>
      </c>
      <c r="H1024" s="84">
        <v>27</v>
      </c>
      <c r="I1024" s="84">
        <f t="shared" si="55"/>
        <v>24.3</v>
      </c>
      <c r="J1024" s="42" t="s">
        <v>2753</v>
      </c>
    </row>
    <row r="1025" s="1" customFormat="1" ht="36" spans="1:10">
      <c r="A1025" s="42" t="s">
        <v>2778</v>
      </c>
      <c r="B1025" s="42" t="s">
        <v>2779</v>
      </c>
      <c r="C1025" s="42" t="s">
        <v>2736</v>
      </c>
      <c r="D1025" s="46"/>
      <c r="E1025" s="42"/>
      <c r="F1025" s="43" t="s">
        <v>770</v>
      </c>
      <c r="G1025" s="84">
        <v>30</v>
      </c>
      <c r="H1025" s="84">
        <v>27</v>
      </c>
      <c r="I1025" s="84">
        <f t="shared" si="55"/>
        <v>24.3</v>
      </c>
      <c r="J1025" s="42"/>
    </row>
    <row r="1026" s="1" customFormat="1" ht="36" spans="1:10">
      <c r="A1026" s="42" t="s">
        <v>2780</v>
      </c>
      <c r="B1026" s="42" t="s">
        <v>2781</v>
      </c>
      <c r="C1026" s="42" t="s">
        <v>2782</v>
      </c>
      <c r="D1026" s="46"/>
      <c r="E1026" s="42"/>
      <c r="F1026" s="43" t="s">
        <v>28</v>
      </c>
      <c r="G1026" s="84">
        <v>25</v>
      </c>
      <c r="H1026" s="84">
        <v>23</v>
      </c>
      <c r="I1026" s="84">
        <f t="shared" si="55"/>
        <v>20.7</v>
      </c>
      <c r="J1026" s="42"/>
    </row>
    <row r="1027" s="1" customFormat="1" ht="36" spans="1:10">
      <c r="A1027" s="42" t="s">
        <v>2783</v>
      </c>
      <c r="B1027" s="42" t="s">
        <v>2784</v>
      </c>
      <c r="C1027" s="42" t="s">
        <v>2736</v>
      </c>
      <c r="D1027" s="46"/>
      <c r="E1027" s="42"/>
      <c r="F1027" s="43" t="s">
        <v>770</v>
      </c>
      <c r="G1027" s="84">
        <v>25</v>
      </c>
      <c r="H1027" s="84">
        <v>23</v>
      </c>
      <c r="I1027" s="84">
        <f t="shared" si="55"/>
        <v>20.7</v>
      </c>
      <c r="J1027" s="42" t="s">
        <v>2785</v>
      </c>
    </row>
    <row r="1028" s="1" customFormat="1" ht="36" spans="1:10">
      <c r="A1028" s="42" t="s">
        <v>2786</v>
      </c>
      <c r="B1028" s="42" t="s">
        <v>2787</v>
      </c>
      <c r="C1028" s="42" t="s">
        <v>2733</v>
      </c>
      <c r="D1028" s="46"/>
      <c r="E1028" s="42"/>
      <c r="F1028" s="43" t="s">
        <v>28</v>
      </c>
      <c r="G1028" s="84">
        <v>160</v>
      </c>
      <c r="H1028" s="84">
        <v>144</v>
      </c>
      <c r="I1028" s="84">
        <f t="shared" si="55"/>
        <v>129.6</v>
      </c>
      <c r="J1028" s="42" t="s">
        <v>27</v>
      </c>
    </row>
    <row r="1029" s="1" customFormat="1" ht="36" spans="1:10">
      <c r="A1029" s="42" t="s">
        <v>2788</v>
      </c>
      <c r="B1029" s="42" t="s">
        <v>2789</v>
      </c>
      <c r="C1029" s="42" t="s">
        <v>2790</v>
      </c>
      <c r="D1029" s="46"/>
      <c r="E1029" s="42"/>
      <c r="F1029" s="43" t="s">
        <v>770</v>
      </c>
      <c r="G1029" s="84">
        <v>50</v>
      </c>
      <c r="H1029" s="84">
        <v>45</v>
      </c>
      <c r="I1029" s="84">
        <f t="shared" si="55"/>
        <v>40.5</v>
      </c>
      <c r="J1029" s="42" t="s">
        <v>2785</v>
      </c>
    </row>
    <row r="1030" s="1" customFormat="1" ht="36" spans="1:10">
      <c r="A1030" s="42" t="s">
        <v>2791</v>
      </c>
      <c r="B1030" s="42" t="s">
        <v>2792</v>
      </c>
      <c r="C1030" s="42" t="s">
        <v>2793</v>
      </c>
      <c r="D1030" s="46"/>
      <c r="E1030" s="42"/>
      <c r="F1030" s="43" t="s">
        <v>770</v>
      </c>
      <c r="G1030" s="84">
        <v>30</v>
      </c>
      <c r="H1030" s="84">
        <v>27</v>
      </c>
      <c r="I1030" s="84">
        <f t="shared" si="55"/>
        <v>24.3</v>
      </c>
      <c r="J1030" s="42"/>
    </row>
    <row r="1031" s="1" customFormat="1" ht="36" spans="1:10">
      <c r="A1031" s="42" t="s">
        <v>2794</v>
      </c>
      <c r="B1031" s="42" t="s">
        <v>2795</v>
      </c>
      <c r="C1031" s="42" t="s">
        <v>2733</v>
      </c>
      <c r="D1031" s="46"/>
      <c r="E1031" s="42"/>
      <c r="F1031" s="43" t="s">
        <v>770</v>
      </c>
      <c r="G1031" s="84">
        <v>25</v>
      </c>
      <c r="H1031" s="84">
        <v>23</v>
      </c>
      <c r="I1031" s="84">
        <f t="shared" si="55"/>
        <v>20.7</v>
      </c>
      <c r="J1031" s="42"/>
    </row>
    <row r="1032" s="1" customFormat="1" ht="36" spans="1:10">
      <c r="A1032" s="61" t="s">
        <v>2796</v>
      </c>
      <c r="B1032" s="88" t="s">
        <v>2797</v>
      </c>
      <c r="C1032" s="89" t="s">
        <v>2681</v>
      </c>
      <c r="D1032" s="88"/>
      <c r="E1032" s="88"/>
      <c r="F1032" s="90" t="s">
        <v>770</v>
      </c>
      <c r="G1032" s="105">
        <v>20</v>
      </c>
      <c r="H1032" s="44">
        <f>G1032*0.9</f>
        <v>18</v>
      </c>
      <c r="I1032" s="84">
        <f t="shared" si="55"/>
        <v>16.2</v>
      </c>
      <c r="J1032" s="42"/>
    </row>
    <row r="1033" s="1" customFormat="1" ht="48" spans="1:10">
      <c r="A1033" s="42" t="s">
        <v>2798</v>
      </c>
      <c r="B1033" s="42" t="s">
        <v>2799</v>
      </c>
      <c r="C1033" s="42" t="s">
        <v>2800</v>
      </c>
      <c r="D1033" s="46"/>
      <c r="E1033" s="42"/>
      <c r="F1033" s="43" t="s">
        <v>770</v>
      </c>
      <c r="G1033" s="84">
        <v>25</v>
      </c>
      <c r="H1033" s="84">
        <v>23</v>
      </c>
      <c r="I1033" s="84">
        <f t="shared" si="55"/>
        <v>20.7</v>
      </c>
      <c r="J1033" s="42"/>
    </row>
    <row r="1034" s="1" customFormat="1" ht="36" spans="1:10">
      <c r="A1034" s="42" t="s">
        <v>2801</v>
      </c>
      <c r="B1034" s="42" t="s">
        <v>2802</v>
      </c>
      <c r="C1034" s="42" t="s">
        <v>2803</v>
      </c>
      <c r="D1034" s="46"/>
      <c r="E1034" s="42"/>
      <c r="F1034" s="43" t="s">
        <v>770</v>
      </c>
      <c r="G1034" s="84">
        <v>25</v>
      </c>
      <c r="H1034" s="84">
        <v>23</v>
      </c>
      <c r="I1034" s="84">
        <f t="shared" si="55"/>
        <v>20.7</v>
      </c>
      <c r="J1034" s="42"/>
    </row>
    <row r="1035" s="1" customFormat="1" ht="36" spans="1:10">
      <c r="A1035" s="42" t="s">
        <v>2804</v>
      </c>
      <c r="B1035" s="42" t="s">
        <v>2805</v>
      </c>
      <c r="C1035" s="42" t="s">
        <v>2806</v>
      </c>
      <c r="D1035" s="46"/>
      <c r="E1035" s="42"/>
      <c r="F1035" s="43" t="s">
        <v>28</v>
      </c>
      <c r="G1035" s="84">
        <v>30</v>
      </c>
      <c r="H1035" s="84">
        <v>27</v>
      </c>
      <c r="I1035" s="84">
        <f t="shared" si="55"/>
        <v>24.3</v>
      </c>
      <c r="J1035" s="42"/>
    </row>
    <row r="1036" s="1" customFormat="1" ht="36" spans="1:10">
      <c r="A1036" s="42" t="s">
        <v>2807</v>
      </c>
      <c r="B1036" s="42" t="s">
        <v>2808</v>
      </c>
      <c r="C1036" s="42" t="s">
        <v>2809</v>
      </c>
      <c r="D1036" s="46"/>
      <c r="E1036" s="42"/>
      <c r="F1036" s="43" t="s">
        <v>28</v>
      </c>
      <c r="G1036" s="84">
        <v>25</v>
      </c>
      <c r="H1036" s="84">
        <v>23</v>
      </c>
      <c r="I1036" s="84">
        <f t="shared" si="55"/>
        <v>20.7</v>
      </c>
      <c r="J1036" s="42"/>
    </row>
    <row r="1037" s="1" customFormat="1" ht="36" spans="1:10">
      <c r="A1037" s="42" t="s">
        <v>2810</v>
      </c>
      <c r="B1037" s="42" t="s">
        <v>2811</v>
      </c>
      <c r="C1037" s="42" t="s">
        <v>2812</v>
      </c>
      <c r="D1037" s="46"/>
      <c r="E1037" s="42"/>
      <c r="F1037" s="43" t="s">
        <v>770</v>
      </c>
      <c r="G1037" s="84">
        <v>30</v>
      </c>
      <c r="H1037" s="84">
        <v>27</v>
      </c>
      <c r="I1037" s="84">
        <f t="shared" si="55"/>
        <v>24.3</v>
      </c>
      <c r="J1037" s="42"/>
    </row>
    <row r="1038" s="1" customFormat="1" ht="36" spans="1:10">
      <c r="A1038" s="42" t="s">
        <v>2813</v>
      </c>
      <c r="B1038" s="42" t="s">
        <v>2814</v>
      </c>
      <c r="C1038" s="42" t="s">
        <v>2815</v>
      </c>
      <c r="D1038" s="46"/>
      <c r="E1038" s="42"/>
      <c r="F1038" s="43" t="s">
        <v>770</v>
      </c>
      <c r="G1038" s="84">
        <v>25</v>
      </c>
      <c r="H1038" s="84">
        <v>23</v>
      </c>
      <c r="I1038" s="84">
        <f t="shared" si="55"/>
        <v>20.7</v>
      </c>
      <c r="J1038" s="42"/>
    </row>
    <row r="1039" s="1" customFormat="1" ht="36" spans="1:10">
      <c r="A1039" s="42" t="s">
        <v>2816</v>
      </c>
      <c r="B1039" s="42" t="s">
        <v>2817</v>
      </c>
      <c r="C1039" s="42" t="s">
        <v>2812</v>
      </c>
      <c r="D1039" s="46"/>
      <c r="E1039" s="42"/>
      <c r="F1039" s="43" t="s">
        <v>770</v>
      </c>
      <c r="G1039" s="84">
        <v>25</v>
      </c>
      <c r="H1039" s="84">
        <v>23</v>
      </c>
      <c r="I1039" s="84">
        <f t="shared" si="55"/>
        <v>20.7</v>
      </c>
      <c r="J1039" s="42"/>
    </row>
    <row r="1040" s="1" customFormat="1" ht="36" spans="1:10">
      <c r="A1040" s="42" t="s">
        <v>2818</v>
      </c>
      <c r="B1040" s="42" t="s">
        <v>2819</v>
      </c>
      <c r="C1040" s="42" t="s">
        <v>2812</v>
      </c>
      <c r="D1040" s="46"/>
      <c r="E1040" s="42"/>
      <c r="F1040" s="43" t="s">
        <v>770</v>
      </c>
      <c r="G1040" s="84">
        <v>25</v>
      </c>
      <c r="H1040" s="84">
        <v>23</v>
      </c>
      <c r="I1040" s="84">
        <f t="shared" si="55"/>
        <v>20.7</v>
      </c>
      <c r="J1040" s="42"/>
    </row>
    <row r="1041" s="1" customFormat="1" ht="36" spans="1:10">
      <c r="A1041" s="106" t="s">
        <v>2820</v>
      </c>
      <c r="B1041" s="106" t="s">
        <v>2821</v>
      </c>
      <c r="C1041" s="106" t="s">
        <v>2822</v>
      </c>
      <c r="D1041" s="46"/>
      <c r="E1041" s="42"/>
      <c r="F1041" s="107" t="s">
        <v>770</v>
      </c>
      <c r="G1041" s="86" t="s">
        <v>80</v>
      </c>
      <c r="H1041" s="84">
        <v>27</v>
      </c>
      <c r="I1041" s="84">
        <f t="shared" si="55"/>
        <v>24.3</v>
      </c>
      <c r="J1041" s="106"/>
    </row>
    <row r="1042" s="1" customFormat="1" ht="36" spans="1:10">
      <c r="A1042" s="42" t="s">
        <v>2823</v>
      </c>
      <c r="B1042" s="42" t="s">
        <v>2824</v>
      </c>
      <c r="C1042" s="42" t="s">
        <v>2825</v>
      </c>
      <c r="D1042" s="46"/>
      <c r="E1042" s="42"/>
      <c r="F1042" s="43" t="s">
        <v>28</v>
      </c>
      <c r="G1042" s="84">
        <v>30</v>
      </c>
      <c r="H1042" s="84">
        <v>27</v>
      </c>
      <c r="I1042" s="84">
        <f t="shared" si="55"/>
        <v>24.3</v>
      </c>
      <c r="J1042" s="42" t="s">
        <v>2826</v>
      </c>
    </row>
    <row r="1043" s="1" customFormat="1" ht="36" spans="1:10">
      <c r="A1043" s="42" t="s">
        <v>2827</v>
      </c>
      <c r="B1043" s="42" t="s">
        <v>2828</v>
      </c>
      <c r="C1043" s="42" t="s">
        <v>2829</v>
      </c>
      <c r="D1043" s="46"/>
      <c r="E1043" s="42"/>
      <c r="F1043" s="43" t="s">
        <v>770</v>
      </c>
      <c r="G1043" s="84">
        <v>30</v>
      </c>
      <c r="H1043" s="84">
        <v>27</v>
      </c>
      <c r="I1043" s="84">
        <f t="shared" si="55"/>
        <v>24.3</v>
      </c>
      <c r="J1043" s="42" t="s">
        <v>2826</v>
      </c>
    </row>
    <row r="1044" s="1" customFormat="1" ht="36" spans="1:10">
      <c r="A1044" s="42" t="s">
        <v>2830</v>
      </c>
      <c r="B1044" s="42" t="s">
        <v>2831</v>
      </c>
      <c r="C1044" s="42" t="s">
        <v>2832</v>
      </c>
      <c r="D1044" s="46"/>
      <c r="E1044" s="42"/>
      <c r="F1044" s="43" t="s">
        <v>770</v>
      </c>
      <c r="G1044" s="84">
        <v>120</v>
      </c>
      <c r="H1044" s="84">
        <v>108</v>
      </c>
      <c r="I1044" s="84">
        <f t="shared" si="55"/>
        <v>97.2</v>
      </c>
      <c r="J1044" s="42" t="s">
        <v>1664</v>
      </c>
    </row>
    <row r="1045" s="1" customFormat="1" ht="36" spans="1:10">
      <c r="A1045" s="42" t="s">
        <v>2833</v>
      </c>
      <c r="B1045" s="42" t="s">
        <v>2834</v>
      </c>
      <c r="C1045" s="42" t="s">
        <v>2835</v>
      </c>
      <c r="D1045" s="46"/>
      <c r="E1045" s="42"/>
      <c r="F1045" s="43" t="s">
        <v>28</v>
      </c>
      <c r="G1045" s="84">
        <v>25</v>
      </c>
      <c r="H1045" s="84">
        <v>23</v>
      </c>
      <c r="I1045" s="84">
        <f t="shared" si="55"/>
        <v>20.7</v>
      </c>
      <c r="J1045" s="42" t="s">
        <v>27</v>
      </c>
    </row>
    <row r="1046" s="1" customFormat="1" ht="36" spans="1:10">
      <c r="A1046" s="42" t="s">
        <v>2836</v>
      </c>
      <c r="B1046" s="42" t="s">
        <v>2837</v>
      </c>
      <c r="C1046" s="42" t="s">
        <v>2838</v>
      </c>
      <c r="D1046" s="46"/>
      <c r="E1046" s="42"/>
      <c r="F1046" s="43" t="s">
        <v>28</v>
      </c>
      <c r="G1046" s="84">
        <v>25</v>
      </c>
      <c r="H1046" s="84">
        <v>23</v>
      </c>
      <c r="I1046" s="84">
        <f t="shared" si="55"/>
        <v>20.7</v>
      </c>
      <c r="J1046" s="42" t="s">
        <v>27</v>
      </c>
    </row>
    <row r="1047" s="1" customFormat="1" ht="36" spans="1:10">
      <c r="A1047" s="42" t="s">
        <v>2839</v>
      </c>
      <c r="B1047" s="42" t="s">
        <v>2840</v>
      </c>
      <c r="C1047" s="42" t="s">
        <v>2841</v>
      </c>
      <c r="D1047" s="46"/>
      <c r="E1047" s="42"/>
      <c r="F1047" s="43" t="s">
        <v>28</v>
      </c>
      <c r="G1047" s="84">
        <v>50</v>
      </c>
      <c r="H1047" s="84">
        <v>45</v>
      </c>
      <c r="I1047" s="84">
        <f t="shared" si="55"/>
        <v>40.5</v>
      </c>
      <c r="J1047" s="42"/>
    </row>
    <row r="1048" s="1" customFormat="1" ht="36" spans="1:10">
      <c r="A1048" s="42" t="s">
        <v>2842</v>
      </c>
      <c r="B1048" s="42" t="s">
        <v>2843</v>
      </c>
      <c r="C1048" s="42" t="s">
        <v>2733</v>
      </c>
      <c r="D1048" s="46"/>
      <c r="E1048" s="42"/>
      <c r="F1048" s="43" t="s">
        <v>28</v>
      </c>
      <c r="G1048" s="84">
        <v>30</v>
      </c>
      <c r="H1048" s="84">
        <v>27</v>
      </c>
      <c r="I1048" s="84">
        <f t="shared" ref="I1048:I1082" si="56">SUM(H1048*0.9)</f>
        <v>24.3</v>
      </c>
      <c r="J1048" s="11"/>
    </row>
    <row r="1049" s="1" customFormat="1" ht="36" spans="1:10">
      <c r="A1049" s="42" t="s">
        <v>2844</v>
      </c>
      <c r="B1049" s="42" t="s">
        <v>2845</v>
      </c>
      <c r="C1049" s="42" t="s">
        <v>2846</v>
      </c>
      <c r="D1049" s="46"/>
      <c r="E1049" s="42"/>
      <c r="F1049" s="43" t="s">
        <v>28</v>
      </c>
      <c r="G1049" s="84">
        <v>20</v>
      </c>
      <c r="H1049" s="84">
        <v>18</v>
      </c>
      <c r="I1049" s="84">
        <f t="shared" si="56"/>
        <v>16.2</v>
      </c>
      <c r="J1049" s="42" t="s">
        <v>27</v>
      </c>
    </row>
    <row r="1050" s="1" customFormat="1" ht="36" spans="1:10">
      <c r="A1050" s="42" t="s">
        <v>2847</v>
      </c>
      <c r="B1050" s="42" t="s">
        <v>2848</v>
      </c>
      <c r="C1050" s="42" t="s">
        <v>2733</v>
      </c>
      <c r="D1050" s="46"/>
      <c r="E1050" s="42"/>
      <c r="F1050" s="43" t="s">
        <v>28</v>
      </c>
      <c r="G1050" s="84">
        <v>10</v>
      </c>
      <c r="H1050" s="84">
        <v>9</v>
      </c>
      <c r="I1050" s="84">
        <f t="shared" si="56"/>
        <v>8.1</v>
      </c>
      <c r="J1050" s="42" t="s">
        <v>27</v>
      </c>
    </row>
    <row r="1051" s="1" customFormat="1" ht="36" spans="1:10">
      <c r="A1051" s="42" t="s">
        <v>2849</v>
      </c>
      <c r="B1051" s="42" t="s">
        <v>2850</v>
      </c>
      <c r="C1051" s="42" t="s">
        <v>2812</v>
      </c>
      <c r="D1051" s="46"/>
      <c r="E1051" s="42"/>
      <c r="F1051" s="43" t="s">
        <v>770</v>
      </c>
      <c r="G1051" s="84">
        <v>60</v>
      </c>
      <c r="H1051" s="84">
        <v>54</v>
      </c>
      <c r="I1051" s="84">
        <f t="shared" si="56"/>
        <v>48.6</v>
      </c>
      <c r="J1051" s="42" t="s">
        <v>2851</v>
      </c>
    </row>
    <row r="1052" s="1" customFormat="1" ht="84" spans="1:10">
      <c r="A1052" s="42" t="s">
        <v>2852</v>
      </c>
      <c r="B1052" s="42" t="s">
        <v>2853</v>
      </c>
      <c r="C1052" s="42" t="s">
        <v>2854</v>
      </c>
      <c r="D1052" s="46"/>
      <c r="E1052" s="42"/>
      <c r="F1052" s="43" t="s">
        <v>770</v>
      </c>
      <c r="G1052" s="84">
        <v>30</v>
      </c>
      <c r="H1052" s="84">
        <v>27</v>
      </c>
      <c r="I1052" s="84">
        <f t="shared" si="56"/>
        <v>24.3</v>
      </c>
      <c r="J1052" s="42"/>
    </row>
    <row r="1053" s="1" customFormat="1" ht="48" spans="1:10">
      <c r="A1053" s="42" t="s">
        <v>2855</v>
      </c>
      <c r="B1053" s="42" t="s">
        <v>2856</v>
      </c>
      <c r="C1053" s="42" t="s">
        <v>2857</v>
      </c>
      <c r="D1053" s="46"/>
      <c r="E1053" s="42"/>
      <c r="F1053" s="43" t="s">
        <v>770</v>
      </c>
      <c r="G1053" s="84">
        <v>95</v>
      </c>
      <c r="H1053" s="84">
        <v>86</v>
      </c>
      <c r="I1053" s="84">
        <f t="shared" si="56"/>
        <v>77.4</v>
      </c>
      <c r="J1053" s="42"/>
    </row>
    <row r="1054" s="1" customFormat="1" ht="36" spans="1:10">
      <c r="A1054" s="42" t="s">
        <v>2858</v>
      </c>
      <c r="B1054" s="42" t="s">
        <v>2859</v>
      </c>
      <c r="C1054" s="42" t="s">
        <v>2812</v>
      </c>
      <c r="D1054" s="46"/>
      <c r="E1054" s="42"/>
      <c r="F1054" s="43" t="s">
        <v>770</v>
      </c>
      <c r="G1054" s="84">
        <v>30</v>
      </c>
      <c r="H1054" s="84">
        <v>27</v>
      </c>
      <c r="I1054" s="84">
        <f t="shared" si="56"/>
        <v>24.3</v>
      </c>
      <c r="J1054" s="42"/>
    </row>
    <row r="1055" s="1" customFormat="1" ht="36" spans="1:10">
      <c r="A1055" s="42" t="s">
        <v>2860</v>
      </c>
      <c r="B1055" s="42" t="s">
        <v>2861</v>
      </c>
      <c r="C1055" s="42" t="s">
        <v>2733</v>
      </c>
      <c r="D1055" s="46"/>
      <c r="E1055" s="42"/>
      <c r="F1055" s="43" t="s">
        <v>28</v>
      </c>
      <c r="G1055" s="84">
        <v>30</v>
      </c>
      <c r="H1055" s="84">
        <v>27</v>
      </c>
      <c r="I1055" s="84">
        <f t="shared" si="56"/>
        <v>24.3</v>
      </c>
      <c r="J1055" s="42"/>
    </row>
    <row r="1056" s="1" customFormat="1" ht="36" spans="1:10">
      <c r="A1056" s="42" t="s">
        <v>2862</v>
      </c>
      <c r="B1056" s="42" t="s">
        <v>2863</v>
      </c>
      <c r="C1056" s="42" t="s">
        <v>2733</v>
      </c>
      <c r="D1056" s="46"/>
      <c r="E1056" s="42"/>
      <c r="F1056" s="43" t="s">
        <v>28</v>
      </c>
      <c r="G1056" s="84">
        <v>20</v>
      </c>
      <c r="H1056" s="84">
        <v>18</v>
      </c>
      <c r="I1056" s="84">
        <f t="shared" si="56"/>
        <v>16.2</v>
      </c>
      <c r="J1056" s="42" t="s">
        <v>27</v>
      </c>
    </row>
    <row r="1057" s="1" customFormat="1" ht="36" spans="1:10">
      <c r="A1057" s="61" t="s">
        <v>2864</v>
      </c>
      <c r="B1057" s="88" t="s">
        <v>2865</v>
      </c>
      <c r="C1057" s="89" t="s">
        <v>2866</v>
      </c>
      <c r="D1057" s="88"/>
      <c r="E1057" s="88"/>
      <c r="F1057" s="90" t="s">
        <v>770</v>
      </c>
      <c r="G1057" s="105">
        <v>30</v>
      </c>
      <c r="H1057" s="44">
        <f>G1057*0.9</f>
        <v>27</v>
      </c>
      <c r="I1057" s="84">
        <f t="shared" si="56"/>
        <v>24.3</v>
      </c>
      <c r="J1057" s="42"/>
    </row>
    <row r="1058" s="1" customFormat="1" ht="36" spans="1:10">
      <c r="A1058" s="42" t="s">
        <v>2867</v>
      </c>
      <c r="B1058" s="42" t="s">
        <v>2868</v>
      </c>
      <c r="C1058" s="42" t="s">
        <v>2869</v>
      </c>
      <c r="D1058" s="46"/>
      <c r="E1058" s="42"/>
      <c r="F1058" s="43" t="s">
        <v>770</v>
      </c>
      <c r="G1058" s="84">
        <v>30</v>
      </c>
      <c r="H1058" s="84">
        <v>27</v>
      </c>
      <c r="I1058" s="84">
        <f t="shared" si="56"/>
        <v>24.3</v>
      </c>
      <c r="J1058" s="42" t="s">
        <v>2826</v>
      </c>
    </row>
    <row r="1059" s="1" customFormat="1" ht="36" spans="1:10">
      <c r="A1059" s="42" t="s">
        <v>2870</v>
      </c>
      <c r="B1059" s="42" t="s">
        <v>2871</v>
      </c>
      <c r="C1059" s="42" t="s">
        <v>2872</v>
      </c>
      <c r="D1059" s="46"/>
      <c r="E1059" s="42"/>
      <c r="F1059" s="43" t="s">
        <v>770</v>
      </c>
      <c r="G1059" s="84">
        <v>40</v>
      </c>
      <c r="H1059" s="84">
        <v>36</v>
      </c>
      <c r="I1059" s="84">
        <f t="shared" si="56"/>
        <v>32.4</v>
      </c>
      <c r="J1059" s="42"/>
    </row>
    <row r="1060" s="1" customFormat="1" ht="36" spans="1:10">
      <c r="A1060" s="42" t="s">
        <v>2873</v>
      </c>
      <c r="B1060" s="42" t="s">
        <v>2874</v>
      </c>
      <c r="C1060" s="42" t="s">
        <v>2812</v>
      </c>
      <c r="D1060" s="46"/>
      <c r="E1060" s="42"/>
      <c r="F1060" s="43" t="s">
        <v>28</v>
      </c>
      <c r="G1060" s="84">
        <v>30</v>
      </c>
      <c r="H1060" s="84">
        <v>27</v>
      </c>
      <c r="I1060" s="84">
        <f t="shared" si="56"/>
        <v>24.3</v>
      </c>
      <c r="J1060" s="42" t="s">
        <v>27</v>
      </c>
    </row>
    <row r="1061" s="1" customFormat="1" ht="36" spans="1:10">
      <c r="A1061" s="42" t="s">
        <v>2875</v>
      </c>
      <c r="B1061" s="42" t="s">
        <v>2876</v>
      </c>
      <c r="C1061" s="42" t="s">
        <v>2733</v>
      </c>
      <c r="D1061" s="46"/>
      <c r="E1061" s="42"/>
      <c r="F1061" s="43" t="s">
        <v>28</v>
      </c>
      <c r="G1061" s="86" t="s">
        <v>102</v>
      </c>
      <c r="H1061" s="84">
        <v>45</v>
      </c>
      <c r="I1061" s="84">
        <f t="shared" si="56"/>
        <v>40.5</v>
      </c>
      <c r="J1061" s="42" t="s">
        <v>27</v>
      </c>
    </row>
    <row r="1062" s="1" customFormat="1" ht="36" spans="1:10">
      <c r="A1062" s="42" t="s">
        <v>2877</v>
      </c>
      <c r="B1062" s="42" t="s">
        <v>2878</v>
      </c>
      <c r="C1062" s="42" t="s">
        <v>2733</v>
      </c>
      <c r="D1062" s="46"/>
      <c r="E1062" s="42"/>
      <c r="F1062" s="43" t="s">
        <v>28</v>
      </c>
      <c r="G1062" s="84">
        <v>15</v>
      </c>
      <c r="H1062" s="84">
        <v>13</v>
      </c>
      <c r="I1062" s="84">
        <f t="shared" si="56"/>
        <v>11.7</v>
      </c>
      <c r="J1062" s="42" t="s">
        <v>2879</v>
      </c>
    </row>
    <row r="1063" s="1" customFormat="1" ht="36" spans="1:10">
      <c r="A1063" s="42" t="s">
        <v>2880</v>
      </c>
      <c r="B1063" s="42" t="s">
        <v>2881</v>
      </c>
      <c r="C1063" s="42" t="s">
        <v>2733</v>
      </c>
      <c r="D1063" s="46"/>
      <c r="E1063" s="42"/>
      <c r="F1063" s="43" t="s">
        <v>28</v>
      </c>
      <c r="G1063" s="84">
        <v>50</v>
      </c>
      <c r="H1063" s="84">
        <v>45</v>
      </c>
      <c r="I1063" s="84">
        <f t="shared" si="56"/>
        <v>40.5</v>
      </c>
      <c r="J1063" s="42"/>
    </row>
    <row r="1064" s="1" customFormat="1" ht="36" spans="1:10">
      <c r="A1064" s="42" t="s">
        <v>2882</v>
      </c>
      <c r="B1064" s="42" t="s">
        <v>2883</v>
      </c>
      <c r="C1064" s="42" t="s">
        <v>2733</v>
      </c>
      <c r="D1064" s="46"/>
      <c r="E1064" s="42"/>
      <c r="F1064" s="43" t="s">
        <v>28</v>
      </c>
      <c r="G1064" s="73" t="s">
        <v>91</v>
      </c>
      <c r="H1064" s="84">
        <v>18</v>
      </c>
      <c r="I1064" s="84">
        <f t="shared" si="56"/>
        <v>16.2</v>
      </c>
      <c r="J1064" s="42" t="s">
        <v>2884</v>
      </c>
    </row>
    <row r="1065" s="1" customFormat="1" ht="36" spans="1:10">
      <c r="A1065" s="108" t="s">
        <v>2885</v>
      </c>
      <c r="B1065" s="108" t="s">
        <v>2886</v>
      </c>
      <c r="C1065" s="108" t="s">
        <v>2887</v>
      </c>
      <c r="D1065" s="46"/>
      <c r="E1065" s="42"/>
      <c r="F1065" s="109" t="s">
        <v>28</v>
      </c>
      <c r="G1065" s="84">
        <v>50</v>
      </c>
      <c r="H1065" s="84">
        <v>45</v>
      </c>
      <c r="I1065" s="84">
        <f t="shared" si="56"/>
        <v>40.5</v>
      </c>
      <c r="J1065" s="108" t="s">
        <v>27</v>
      </c>
    </row>
    <row r="1066" s="1" customFormat="1" ht="36" spans="1:10">
      <c r="A1066" s="42" t="s">
        <v>2888</v>
      </c>
      <c r="B1066" s="42" t="s">
        <v>2889</v>
      </c>
      <c r="C1066" s="42" t="s">
        <v>2733</v>
      </c>
      <c r="D1066" s="46"/>
      <c r="E1066" s="42"/>
      <c r="F1066" s="43" t="s">
        <v>28</v>
      </c>
      <c r="G1066" s="84">
        <v>145</v>
      </c>
      <c r="H1066" s="84">
        <v>130</v>
      </c>
      <c r="I1066" s="84">
        <f t="shared" si="56"/>
        <v>117</v>
      </c>
      <c r="J1066" s="42" t="s">
        <v>27</v>
      </c>
    </row>
    <row r="1067" s="1" customFormat="1" ht="36" spans="1:10">
      <c r="A1067" s="42" t="s">
        <v>2890</v>
      </c>
      <c r="B1067" s="42" t="s">
        <v>2891</v>
      </c>
      <c r="C1067" s="42" t="s">
        <v>2733</v>
      </c>
      <c r="D1067" s="46"/>
      <c r="E1067" s="42"/>
      <c r="F1067" s="43" t="s">
        <v>770</v>
      </c>
      <c r="G1067" s="84">
        <v>85</v>
      </c>
      <c r="H1067" s="84">
        <v>77</v>
      </c>
      <c r="I1067" s="84">
        <f t="shared" si="56"/>
        <v>69.3</v>
      </c>
      <c r="J1067" s="42" t="s">
        <v>27</v>
      </c>
    </row>
    <row r="1068" s="1" customFormat="1" ht="36" spans="1:10">
      <c r="A1068" s="42" t="s">
        <v>2892</v>
      </c>
      <c r="B1068" s="42" t="s">
        <v>2893</v>
      </c>
      <c r="C1068" s="42" t="s">
        <v>2736</v>
      </c>
      <c r="D1068" s="46"/>
      <c r="E1068" s="42"/>
      <c r="F1068" s="43" t="s">
        <v>770</v>
      </c>
      <c r="G1068" s="84">
        <v>175</v>
      </c>
      <c r="H1068" s="84">
        <v>158</v>
      </c>
      <c r="I1068" s="84">
        <f t="shared" si="56"/>
        <v>142.2</v>
      </c>
      <c r="J1068" s="42" t="s">
        <v>27</v>
      </c>
    </row>
    <row r="1069" s="1" customFormat="1" ht="36" spans="1:10">
      <c r="A1069" s="42" t="s">
        <v>2894</v>
      </c>
      <c r="B1069" s="42" t="s">
        <v>2895</v>
      </c>
      <c r="C1069" s="42" t="s">
        <v>2896</v>
      </c>
      <c r="D1069" s="46"/>
      <c r="E1069" s="42"/>
      <c r="F1069" s="43" t="s">
        <v>28</v>
      </c>
      <c r="G1069" s="84">
        <v>90</v>
      </c>
      <c r="H1069" s="84">
        <v>81</v>
      </c>
      <c r="I1069" s="84">
        <f t="shared" si="56"/>
        <v>72.9</v>
      </c>
      <c r="J1069" s="42"/>
    </row>
    <row r="1070" s="1" customFormat="1" ht="36" spans="1:10">
      <c r="A1070" s="42" t="s">
        <v>2897</v>
      </c>
      <c r="B1070" s="42" t="s">
        <v>2898</v>
      </c>
      <c r="C1070" s="42" t="s">
        <v>2733</v>
      </c>
      <c r="D1070" s="46"/>
      <c r="E1070" s="42"/>
      <c r="F1070" s="43" t="s">
        <v>28</v>
      </c>
      <c r="G1070" s="84">
        <v>30</v>
      </c>
      <c r="H1070" s="84">
        <v>27</v>
      </c>
      <c r="I1070" s="84">
        <f t="shared" si="56"/>
        <v>24.3</v>
      </c>
      <c r="J1070" s="42" t="s">
        <v>27</v>
      </c>
    </row>
    <row r="1071" s="1" customFormat="1" ht="36" spans="1:10">
      <c r="A1071" s="42" t="s">
        <v>2899</v>
      </c>
      <c r="B1071" s="42" t="s">
        <v>2900</v>
      </c>
      <c r="C1071" s="42" t="s">
        <v>2733</v>
      </c>
      <c r="D1071" s="46"/>
      <c r="E1071" s="42"/>
      <c r="F1071" s="43" t="s">
        <v>28</v>
      </c>
      <c r="G1071" s="84">
        <v>30</v>
      </c>
      <c r="H1071" s="84">
        <v>27</v>
      </c>
      <c r="I1071" s="84">
        <f t="shared" si="56"/>
        <v>24.3</v>
      </c>
      <c r="J1071" s="42" t="s">
        <v>27</v>
      </c>
    </row>
    <row r="1072" s="1" customFormat="1" ht="36" spans="1:10">
      <c r="A1072" s="42" t="s">
        <v>2901</v>
      </c>
      <c r="B1072" s="42" t="s">
        <v>2902</v>
      </c>
      <c r="C1072" s="42" t="s">
        <v>2733</v>
      </c>
      <c r="D1072" s="46"/>
      <c r="E1072" s="42"/>
      <c r="F1072" s="43" t="s">
        <v>28</v>
      </c>
      <c r="G1072" s="84">
        <v>50</v>
      </c>
      <c r="H1072" s="84">
        <v>45</v>
      </c>
      <c r="I1072" s="84">
        <f t="shared" si="56"/>
        <v>40.5</v>
      </c>
      <c r="J1072" s="42" t="s">
        <v>27</v>
      </c>
    </row>
    <row r="1073" s="1" customFormat="1" ht="36" spans="1:10">
      <c r="A1073" s="42" t="s">
        <v>2903</v>
      </c>
      <c r="B1073" s="42" t="s">
        <v>2904</v>
      </c>
      <c r="C1073" s="42" t="s">
        <v>2733</v>
      </c>
      <c r="D1073" s="46"/>
      <c r="E1073" s="42"/>
      <c r="F1073" s="43" t="s">
        <v>28</v>
      </c>
      <c r="G1073" s="84">
        <v>50</v>
      </c>
      <c r="H1073" s="84">
        <v>45</v>
      </c>
      <c r="I1073" s="84">
        <f t="shared" si="56"/>
        <v>40.5</v>
      </c>
      <c r="J1073" s="42" t="s">
        <v>27</v>
      </c>
    </row>
    <row r="1074" s="1" customFormat="1" ht="36" spans="1:10">
      <c r="A1074" s="110" t="s">
        <v>2905</v>
      </c>
      <c r="B1074" s="110" t="s">
        <v>2906</v>
      </c>
      <c r="C1074" s="110" t="s">
        <v>2907</v>
      </c>
      <c r="D1074" s="46"/>
      <c r="E1074" s="42"/>
      <c r="F1074" s="111" t="s">
        <v>28</v>
      </c>
      <c r="G1074" s="84">
        <v>40</v>
      </c>
      <c r="H1074" s="84">
        <v>36</v>
      </c>
      <c r="I1074" s="84">
        <f t="shared" si="56"/>
        <v>32.4</v>
      </c>
      <c r="J1074" s="110" t="s">
        <v>27</v>
      </c>
    </row>
    <row r="1075" s="1" customFormat="1" ht="36" spans="1:10">
      <c r="A1075" s="42" t="s">
        <v>2908</v>
      </c>
      <c r="B1075" s="42" t="s">
        <v>2909</v>
      </c>
      <c r="C1075" s="42" t="s">
        <v>2910</v>
      </c>
      <c r="D1075" s="46"/>
      <c r="E1075" s="42"/>
      <c r="F1075" s="43" t="s">
        <v>28</v>
      </c>
      <c r="G1075" s="84">
        <v>150</v>
      </c>
      <c r="H1075" s="84">
        <v>135</v>
      </c>
      <c r="I1075" s="84">
        <f t="shared" si="56"/>
        <v>121.5</v>
      </c>
      <c r="J1075" s="42" t="s">
        <v>27</v>
      </c>
    </row>
    <row r="1076" s="1" customFormat="1" ht="36" spans="1:10">
      <c r="A1076" s="110" t="s">
        <v>2911</v>
      </c>
      <c r="B1076" s="110" t="s">
        <v>2912</v>
      </c>
      <c r="C1076" s="110" t="s">
        <v>2913</v>
      </c>
      <c r="D1076" s="46"/>
      <c r="E1076" s="42"/>
      <c r="F1076" s="111" t="s">
        <v>28</v>
      </c>
      <c r="G1076" s="84">
        <v>80</v>
      </c>
      <c r="H1076" s="84">
        <v>72</v>
      </c>
      <c r="I1076" s="84">
        <f t="shared" si="56"/>
        <v>64.8</v>
      </c>
      <c r="J1076" s="110" t="s">
        <v>27</v>
      </c>
    </row>
    <row r="1077" s="1" customFormat="1" ht="36" spans="1:10">
      <c r="A1077" s="42" t="s">
        <v>2914</v>
      </c>
      <c r="B1077" s="42" t="s">
        <v>2915</v>
      </c>
      <c r="C1077" s="42" t="s">
        <v>2916</v>
      </c>
      <c r="D1077" s="46"/>
      <c r="E1077" s="42"/>
      <c r="F1077" s="43" t="s">
        <v>28</v>
      </c>
      <c r="G1077" s="86" t="s">
        <v>84</v>
      </c>
      <c r="H1077" s="84">
        <v>31</v>
      </c>
      <c r="I1077" s="84">
        <f t="shared" si="56"/>
        <v>27.9</v>
      </c>
      <c r="J1077" s="42"/>
    </row>
    <row r="1078" s="1" customFormat="1" ht="36" spans="1:10">
      <c r="A1078" s="42" t="s">
        <v>2917</v>
      </c>
      <c r="B1078" s="42" t="s">
        <v>2918</v>
      </c>
      <c r="C1078" s="42" t="s">
        <v>2916</v>
      </c>
      <c r="D1078" s="46"/>
      <c r="E1078" s="42"/>
      <c r="F1078" s="43" t="s">
        <v>28</v>
      </c>
      <c r="G1078" s="84">
        <v>30</v>
      </c>
      <c r="H1078" s="84">
        <v>27</v>
      </c>
      <c r="I1078" s="84">
        <f t="shared" si="56"/>
        <v>24.3</v>
      </c>
      <c r="J1078" s="42" t="s">
        <v>27</v>
      </c>
    </row>
    <row r="1079" s="1" customFormat="1" ht="24" spans="1:10">
      <c r="A1079" s="42" t="s">
        <v>2919</v>
      </c>
      <c r="B1079" s="42" t="s">
        <v>2920</v>
      </c>
      <c r="C1079" s="42" t="s">
        <v>2921</v>
      </c>
      <c r="D1079" s="46"/>
      <c r="E1079" s="42"/>
      <c r="F1079" s="43" t="s">
        <v>28</v>
      </c>
      <c r="G1079" s="84">
        <v>90</v>
      </c>
      <c r="H1079" s="84">
        <v>81</v>
      </c>
      <c r="I1079" s="84">
        <f t="shared" si="56"/>
        <v>72.9</v>
      </c>
      <c r="J1079" s="42"/>
    </row>
    <row r="1080" s="1" customFormat="1" ht="78" customHeight="1" spans="1:10">
      <c r="A1080" s="42" t="s">
        <v>2922</v>
      </c>
      <c r="B1080" s="42" t="s">
        <v>2923</v>
      </c>
      <c r="C1080" s="42" t="s">
        <v>2924</v>
      </c>
      <c r="D1080" s="46"/>
      <c r="E1080" s="42"/>
      <c r="F1080" s="43" t="s">
        <v>28</v>
      </c>
      <c r="G1080" s="43">
        <v>150</v>
      </c>
      <c r="H1080" s="84">
        <v>135</v>
      </c>
      <c r="I1080" s="84">
        <f t="shared" si="56"/>
        <v>121.5</v>
      </c>
      <c r="J1080" s="42"/>
    </row>
    <row r="1081" s="1" customFormat="1" ht="48" spans="1:10">
      <c r="A1081" s="42" t="s">
        <v>2925</v>
      </c>
      <c r="B1081" s="42" t="s">
        <v>2926</v>
      </c>
      <c r="C1081" s="42" t="s">
        <v>2927</v>
      </c>
      <c r="D1081" s="46"/>
      <c r="E1081" s="42"/>
      <c r="F1081" s="43" t="s">
        <v>28</v>
      </c>
      <c r="G1081" s="84">
        <v>600</v>
      </c>
      <c r="H1081" s="84">
        <v>540</v>
      </c>
      <c r="I1081" s="84">
        <f t="shared" si="56"/>
        <v>486</v>
      </c>
      <c r="J1081" s="42" t="s">
        <v>2928</v>
      </c>
    </row>
    <row r="1082" s="1" customFormat="1" ht="36" spans="1:10">
      <c r="A1082" s="75" t="s">
        <v>2929</v>
      </c>
      <c r="B1082" s="76" t="s">
        <v>2930</v>
      </c>
      <c r="C1082" s="52" t="s">
        <v>2931</v>
      </c>
      <c r="D1082" s="75"/>
      <c r="E1082" s="112"/>
      <c r="F1082" s="75" t="s">
        <v>28</v>
      </c>
      <c r="G1082" s="75">
        <v>140</v>
      </c>
      <c r="H1082" s="44">
        <f>G1082*0.9</f>
        <v>126</v>
      </c>
      <c r="I1082" s="84">
        <f t="shared" si="56"/>
        <v>113.4</v>
      </c>
      <c r="J1082" s="42"/>
    </row>
    <row r="1083" s="1" customFormat="1" ht="14" spans="1:10">
      <c r="A1083" s="80" t="s">
        <v>2932</v>
      </c>
      <c r="B1083" s="80" t="s">
        <v>2933</v>
      </c>
      <c r="C1083" s="80"/>
      <c r="D1083" s="80"/>
      <c r="E1083" s="80"/>
      <c r="F1083" s="81"/>
      <c r="G1083" s="85"/>
      <c r="H1083" s="85"/>
      <c r="I1083" s="84"/>
      <c r="J1083" s="80" t="s">
        <v>27</v>
      </c>
    </row>
    <row r="1084" s="1" customFormat="1" ht="36" spans="1:10">
      <c r="A1084" s="42" t="s">
        <v>2934</v>
      </c>
      <c r="B1084" s="42" t="s">
        <v>2935</v>
      </c>
      <c r="C1084" s="42" t="s">
        <v>2936</v>
      </c>
      <c r="D1084" s="46"/>
      <c r="E1084" s="42"/>
      <c r="F1084" s="43" t="s">
        <v>28</v>
      </c>
      <c r="G1084" s="84">
        <v>45</v>
      </c>
      <c r="H1084" s="84">
        <v>40</v>
      </c>
      <c r="I1084" s="84">
        <f>SUM(H1084*0.9)</f>
        <v>36</v>
      </c>
      <c r="J1084" s="42"/>
    </row>
    <row r="1085" s="1" customFormat="1" ht="36" spans="1:10">
      <c r="A1085" s="42" t="s">
        <v>2937</v>
      </c>
      <c r="B1085" s="42" t="s">
        <v>2938</v>
      </c>
      <c r="C1085" s="42" t="s">
        <v>2939</v>
      </c>
      <c r="D1085" s="46"/>
      <c r="E1085" s="42"/>
      <c r="F1085" s="43" t="s">
        <v>28</v>
      </c>
      <c r="G1085" s="84">
        <v>45</v>
      </c>
      <c r="H1085" s="84">
        <v>40</v>
      </c>
      <c r="I1085" s="84">
        <f t="shared" ref="I1085:I1118" si="57">SUM(H1085*0.9)</f>
        <v>36</v>
      </c>
      <c r="J1085" s="42" t="s">
        <v>2940</v>
      </c>
    </row>
    <row r="1086" s="1" customFormat="1" ht="36" spans="1:10">
      <c r="A1086" s="42" t="s">
        <v>2941</v>
      </c>
      <c r="B1086" s="42" t="s">
        <v>2942</v>
      </c>
      <c r="C1086" s="42" t="s">
        <v>2943</v>
      </c>
      <c r="D1086" s="46"/>
      <c r="E1086" s="42"/>
      <c r="F1086" s="43" t="s">
        <v>28</v>
      </c>
      <c r="G1086" s="84">
        <v>75</v>
      </c>
      <c r="H1086" s="84">
        <v>68</v>
      </c>
      <c r="I1086" s="84">
        <f t="shared" si="57"/>
        <v>61.2</v>
      </c>
      <c r="J1086" s="42"/>
    </row>
    <row r="1087" s="1" customFormat="1" ht="36" spans="1:10">
      <c r="A1087" s="42" t="s">
        <v>2944</v>
      </c>
      <c r="B1087" s="42" t="s">
        <v>2945</v>
      </c>
      <c r="C1087" s="42" t="s">
        <v>2946</v>
      </c>
      <c r="D1087" s="46"/>
      <c r="E1087" s="42"/>
      <c r="F1087" s="43" t="s">
        <v>28</v>
      </c>
      <c r="G1087" s="84">
        <v>75</v>
      </c>
      <c r="H1087" s="84">
        <v>68</v>
      </c>
      <c r="I1087" s="84">
        <f t="shared" si="57"/>
        <v>61.2</v>
      </c>
      <c r="J1087" s="42" t="s">
        <v>27</v>
      </c>
    </row>
    <row r="1088" s="1" customFormat="1" ht="36" spans="1:10">
      <c r="A1088" s="75" t="s">
        <v>2947</v>
      </c>
      <c r="B1088" s="76" t="s">
        <v>2948</v>
      </c>
      <c r="C1088" s="52" t="s">
        <v>1255</v>
      </c>
      <c r="D1088" s="76"/>
      <c r="E1088" s="76"/>
      <c r="F1088" s="75" t="s">
        <v>770</v>
      </c>
      <c r="G1088" s="75">
        <v>190</v>
      </c>
      <c r="H1088" s="44">
        <f>G1088*0.9</f>
        <v>171</v>
      </c>
      <c r="I1088" s="84">
        <f t="shared" si="57"/>
        <v>153.9</v>
      </c>
      <c r="J1088" s="42"/>
    </row>
    <row r="1089" s="1" customFormat="1" ht="36" spans="1:10">
      <c r="A1089" s="42" t="s">
        <v>2949</v>
      </c>
      <c r="B1089" s="42" t="s">
        <v>2950</v>
      </c>
      <c r="C1089" s="42" t="s">
        <v>2943</v>
      </c>
      <c r="D1089" s="46"/>
      <c r="E1089" s="42"/>
      <c r="F1089" s="43" t="s">
        <v>28</v>
      </c>
      <c r="G1089" s="84">
        <v>50</v>
      </c>
      <c r="H1089" s="84">
        <v>45</v>
      </c>
      <c r="I1089" s="84">
        <f t="shared" si="57"/>
        <v>40.5</v>
      </c>
      <c r="J1089" s="42" t="s">
        <v>27</v>
      </c>
    </row>
    <row r="1090" s="1" customFormat="1" ht="36" spans="1:10">
      <c r="A1090" s="42" t="s">
        <v>2951</v>
      </c>
      <c r="B1090" s="42" t="s">
        <v>2952</v>
      </c>
      <c r="C1090" s="42" t="s">
        <v>2946</v>
      </c>
      <c r="D1090" s="46"/>
      <c r="E1090" s="42"/>
      <c r="F1090" s="43" t="s">
        <v>28</v>
      </c>
      <c r="G1090" s="84">
        <v>90</v>
      </c>
      <c r="H1090" s="84">
        <v>81</v>
      </c>
      <c r="I1090" s="84">
        <f t="shared" si="57"/>
        <v>72.9</v>
      </c>
      <c r="J1090" s="42" t="s">
        <v>27</v>
      </c>
    </row>
    <row r="1091" s="1" customFormat="1" ht="36" spans="1:10">
      <c r="A1091" s="42" t="s">
        <v>2953</v>
      </c>
      <c r="B1091" s="42" t="s">
        <v>2954</v>
      </c>
      <c r="C1091" s="42" t="s">
        <v>2955</v>
      </c>
      <c r="D1091" s="46"/>
      <c r="E1091" s="42"/>
      <c r="F1091" s="43" t="s">
        <v>28</v>
      </c>
      <c r="G1091" s="84">
        <v>108</v>
      </c>
      <c r="H1091" s="84">
        <v>98</v>
      </c>
      <c r="I1091" s="84">
        <f t="shared" si="57"/>
        <v>88.2</v>
      </c>
      <c r="J1091" s="42" t="s">
        <v>27</v>
      </c>
    </row>
    <row r="1092" s="1" customFormat="1" ht="36" spans="1:10">
      <c r="A1092" s="42" t="s">
        <v>2956</v>
      </c>
      <c r="B1092" s="42" t="s">
        <v>2957</v>
      </c>
      <c r="C1092" s="42" t="s">
        <v>1725</v>
      </c>
      <c r="D1092" s="46"/>
      <c r="E1092" s="42"/>
      <c r="F1092" s="43" t="s">
        <v>28</v>
      </c>
      <c r="G1092" s="84">
        <v>90</v>
      </c>
      <c r="H1092" s="84">
        <v>81</v>
      </c>
      <c r="I1092" s="84">
        <f t="shared" si="57"/>
        <v>72.9</v>
      </c>
      <c r="J1092" s="42" t="s">
        <v>27</v>
      </c>
    </row>
    <row r="1093" s="1" customFormat="1" ht="36" spans="1:10">
      <c r="A1093" s="42" t="s">
        <v>2958</v>
      </c>
      <c r="B1093" s="42" t="s">
        <v>2959</v>
      </c>
      <c r="C1093" s="42" t="s">
        <v>2946</v>
      </c>
      <c r="D1093" s="46"/>
      <c r="E1093" s="42"/>
      <c r="F1093" s="43" t="s">
        <v>28</v>
      </c>
      <c r="G1093" s="84">
        <v>80</v>
      </c>
      <c r="H1093" s="84">
        <v>72</v>
      </c>
      <c r="I1093" s="84">
        <f t="shared" si="57"/>
        <v>64.8</v>
      </c>
      <c r="J1093" s="42"/>
    </row>
    <row r="1094" s="1" customFormat="1" ht="36" spans="1:10">
      <c r="A1094" s="42" t="s">
        <v>2960</v>
      </c>
      <c r="B1094" s="42" t="s">
        <v>2961</v>
      </c>
      <c r="C1094" s="42" t="s">
        <v>2946</v>
      </c>
      <c r="D1094" s="46"/>
      <c r="E1094" s="42"/>
      <c r="F1094" s="43" t="s">
        <v>28</v>
      </c>
      <c r="G1094" s="84">
        <v>80</v>
      </c>
      <c r="H1094" s="84">
        <v>72</v>
      </c>
      <c r="I1094" s="84">
        <f t="shared" si="57"/>
        <v>64.8</v>
      </c>
      <c r="J1094" s="42"/>
    </row>
    <row r="1095" s="1" customFormat="1" ht="36" spans="1:10">
      <c r="A1095" s="42" t="s">
        <v>2962</v>
      </c>
      <c r="B1095" s="42" t="s">
        <v>2963</v>
      </c>
      <c r="C1095" s="42" t="s">
        <v>2964</v>
      </c>
      <c r="D1095" s="46"/>
      <c r="E1095" s="42"/>
      <c r="F1095" s="43" t="s">
        <v>28</v>
      </c>
      <c r="G1095" s="84">
        <v>80</v>
      </c>
      <c r="H1095" s="84">
        <v>72</v>
      </c>
      <c r="I1095" s="84">
        <f t="shared" si="57"/>
        <v>64.8</v>
      </c>
      <c r="J1095" s="42"/>
    </row>
    <row r="1096" s="1" customFormat="1" ht="36" spans="1:10">
      <c r="A1096" s="42" t="s">
        <v>2965</v>
      </c>
      <c r="B1096" s="42" t="s">
        <v>2966</v>
      </c>
      <c r="C1096" s="42" t="s">
        <v>2946</v>
      </c>
      <c r="D1096" s="46"/>
      <c r="E1096" s="42"/>
      <c r="F1096" s="43" t="s">
        <v>28</v>
      </c>
      <c r="G1096" s="84">
        <v>90</v>
      </c>
      <c r="H1096" s="84">
        <v>81</v>
      </c>
      <c r="I1096" s="84">
        <f t="shared" si="57"/>
        <v>72.9</v>
      </c>
      <c r="J1096" s="42"/>
    </row>
    <row r="1097" s="1" customFormat="1" ht="36" spans="1:10">
      <c r="A1097" s="42" t="s">
        <v>2967</v>
      </c>
      <c r="B1097" s="42" t="s">
        <v>2968</v>
      </c>
      <c r="C1097" s="42" t="s">
        <v>2946</v>
      </c>
      <c r="D1097" s="46"/>
      <c r="E1097" s="42"/>
      <c r="F1097" s="43" t="s">
        <v>28</v>
      </c>
      <c r="G1097" s="84">
        <v>80</v>
      </c>
      <c r="H1097" s="84">
        <v>72</v>
      </c>
      <c r="I1097" s="84">
        <f t="shared" si="57"/>
        <v>64.8</v>
      </c>
      <c r="J1097" s="42"/>
    </row>
    <row r="1098" s="1" customFormat="1" ht="36" spans="1:10">
      <c r="A1098" s="42" t="s">
        <v>2969</v>
      </c>
      <c r="B1098" s="42" t="s">
        <v>2970</v>
      </c>
      <c r="C1098" s="42" t="s">
        <v>2964</v>
      </c>
      <c r="D1098" s="46"/>
      <c r="E1098" s="42"/>
      <c r="F1098" s="43" t="s">
        <v>28</v>
      </c>
      <c r="G1098" s="84">
        <v>90</v>
      </c>
      <c r="H1098" s="84">
        <v>81</v>
      </c>
      <c r="I1098" s="84">
        <f t="shared" si="57"/>
        <v>72.9</v>
      </c>
      <c r="J1098" s="42"/>
    </row>
    <row r="1099" s="1" customFormat="1" ht="36" spans="1:10">
      <c r="A1099" s="42" t="s">
        <v>2971</v>
      </c>
      <c r="B1099" s="42" t="s">
        <v>2972</v>
      </c>
      <c r="C1099" s="42" t="s">
        <v>2946</v>
      </c>
      <c r="D1099" s="46"/>
      <c r="E1099" s="42"/>
      <c r="F1099" s="43" t="s">
        <v>28</v>
      </c>
      <c r="G1099" s="84">
        <v>90</v>
      </c>
      <c r="H1099" s="84">
        <v>81</v>
      </c>
      <c r="I1099" s="84">
        <f t="shared" si="57"/>
        <v>72.9</v>
      </c>
      <c r="J1099" s="42"/>
    </row>
    <row r="1100" s="1" customFormat="1" ht="36" spans="1:10">
      <c r="A1100" s="42" t="s">
        <v>2973</v>
      </c>
      <c r="B1100" s="42" t="s">
        <v>2974</v>
      </c>
      <c r="C1100" s="42" t="s">
        <v>2946</v>
      </c>
      <c r="D1100" s="46"/>
      <c r="E1100" s="42"/>
      <c r="F1100" s="43" t="s">
        <v>28</v>
      </c>
      <c r="G1100" s="84">
        <v>90</v>
      </c>
      <c r="H1100" s="84">
        <v>81</v>
      </c>
      <c r="I1100" s="84">
        <f t="shared" si="57"/>
        <v>72.9</v>
      </c>
      <c r="J1100" s="42"/>
    </row>
    <row r="1101" s="1" customFormat="1" ht="36" spans="1:10">
      <c r="A1101" s="42" t="s">
        <v>2975</v>
      </c>
      <c r="B1101" s="42" t="s">
        <v>2976</v>
      </c>
      <c r="C1101" s="42" t="s">
        <v>2946</v>
      </c>
      <c r="D1101" s="46"/>
      <c r="E1101" s="42"/>
      <c r="F1101" s="43" t="s">
        <v>28</v>
      </c>
      <c r="G1101" s="84">
        <v>80</v>
      </c>
      <c r="H1101" s="84">
        <v>72</v>
      </c>
      <c r="I1101" s="84">
        <f t="shared" si="57"/>
        <v>64.8</v>
      </c>
      <c r="J1101" s="42"/>
    </row>
    <row r="1102" s="1" customFormat="1" ht="36" spans="1:10">
      <c r="A1102" s="42" t="s">
        <v>2977</v>
      </c>
      <c r="B1102" s="42" t="s">
        <v>2978</v>
      </c>
      <c r="C1102" s="42" t="s">
        <v>2946</v>
      </c>
      <c r="D1102" s="46"/>
      <c r="E1102" s="42"/>
      <c r="F1102" s="43" t="s">
        <v>28</v>
      </c>
      <c r="G1102" s="84">
        <v>80</v>
      </c>
      <c r="H1102" s="84">
        <v>72</v>
      </c>
      <c r="I1102" s="84">
        <f t="shared" si="57"/>
        <v>64.8</v>
      </c>
      <c r="J1102" s="42"/>
    </row>
    <row r="1103" s="1" customFormat="1" ht="36" spans="1:10">
      <c r="A1103" s="42" t="s">
        <v>2979</v>
      </c>
      <c r="B1103" s="42" t="s">
        <v>2980</v>
      </c>
      <c r="C1103" s="42" t="s">
        <v>2946</v>
      </c>
      <c r="D1103" s="46"/>
      <c r="E1103" s="42"/>
      <c r="F1103" s="43" t="s">
        <v>28</v>
      </c>
      <c r="G1103" s="84">
        <v>80</v>
      </c>
      <c r="H1103" s="84">
        <v>72</v>
      </c>
      <c r="I1103" s="84">
        <f t="shared" si="57"/>
        <v>64.8</v>
      </c>
      <c r="J1103" s="42" t="s">
        <v>27</v>
      </c>
    </row>
    <row r="1104" s="1" customFormat="1" ht="36" spans="1:10">
      <c r="A1104" s="42" t="s">
        <v>2981</v>
      </c>
      <c r="B1104" s="42" t="s">
        <v>2982</v>
      </c>
      <c r="C1104" s="42" t="s">
        <v>2983</v>
      </c>
      <c r="D1104" s="46"/>
      <c r="E1104" s="42"/>
      <c r="F1104" s="43" t="s">
        <v>28</v>
      </c>
      <c r="G1104" s="84">
        <v>80</v>
      </c>
      <c r="H1104" s="84">
        <v>72</v>
      </c>
      <c r="I1104" s="84">
        <f t="shared" si="57"/>
        <v>64.8</v>
      </c>
      <c r="J1104" s="42" t="s">
        <v>27</v>
      </c>
    </row>
    <row r="1105" s="1" customFormat="1" ht="36" spans="1:10">
      <c r="A1105" s="42" t="s">
        <v>2984</v>
      </c>
      <c r="B1105" s="42" t="s">
        <v>2985</v>
      </c>
      <c r="C1105" s="42" t="s">
        <v>2733</v>
      </c>
      <c r="D1105" s="46"/>
      <c r="E1105" s="42"/>
      <c r="F1105" s="43" t="s">
        <v>28</v>
      </c>
      <c r="G1105" s="84">
        <v>80</v>
      </c>
      <c r="H1105" s="84">
        <v>72</v>
      </c>
      <c r="I1105" s="84">
        <f t="shared" si="57"/>
        <v>64.8</v>
      </c>
      <c r="J1105" s="42" t="s">
        <v>27</v>
      </c>
    </row>
    <row r="1106" s="1" customFormat="1" ht="36" spans="1:10">
      <c r="A1106" s="42" t="s">
        <v>2986</v>
      </c>
      <c r="B1106" s="42" t="s">
        <v>2987</v>
      </c>
      <c r="C1106" s="42" t="s">
        <v>2733</v>
      </c>
      <c r="D1106" s="46"/>
      <c r="E1106" s="42"/>
      <c r="F1106" s="43" t="s">
        <v>28</v>
      </c>
      <c r="G1106" s="84">
        <v>80</v>
      </c>
      <c r="H1106" s="84">
        <v>72</v>
      </c>
      <c r="I1106" s="84">
        <f t="shared" si="57"/>
        <v>64.8</v>
      </c>
      <c r="J1106" s="42" t="s">
        <v>27</v>
      </c>
    </row>
    <row r="1107" s="1" customFormat="1" ht="36" spans="1:10">
      <c r="A1107" s="42" t="s">
        <v>2988</v>
      </c>
      <c r="B1107" s="42" t="s">
        <v>2989</v>
      </c>
      <c r="C1107" s="42" t="s">
        <v>2733</v>
      </c>
      <c r="D1107" s="46"/>
      <c r="E1107" s="42"/>
      <c r="F1107" s="43" t="s">
        <v>28</v>
      </c>
      <c r="G1107" s="84">
        <v>80</v>
      </c>
      <c r="H1107" s="84">
        <v>72</v>
      </c>
      <c r="I1107" s="84">
        <f t="shared" si="57"/>
        <v>64.8</v>
      </c>
      <c r="J1107" s="42" t="s">
        <v>27</v>
      </c>
    </row>
    <row r="1108" s="1" customFormat="1" ht="36" spans="1:10">
      <c r="A1108" s="42" t="s">
        <v>2990</v>
      </c>
      <c r="B1108" s="42" t="s">
        <v>2991</v>
      </c>
      <c r="C1108" s="42" t="s">
        <v>2733</v>
      </c>
      <c r="D1108" s="46"/>
      <c r="E1108" s="42"/>
      <c r="F1108" s="43" t="s">
        <v>28</v>
      </c>
      <c r="G1108" s="84">
        <v>60</v>
      </c>
      <c r="H1108" s="84">
        <v>54</v>
      </c>
      <c r="I1108" s="84">
        <f t="shared" si="57"/>
        <v>48.6</v>
      </c>
      <c r="J1108" s="42" t="s">
        <v>27</v>
      </c>
    </row>
    <row r="1109" s="1" customFormat="1" ht="36" spans="1:10">
      <c r="A1109" s="42" t="s">
        <v>2992</v>
      </c>
      <c r="B1109" s="42" t="s">
        <v>2993</v>
      </c>
      <c r="C1109" s="42" t="s">
        <v>2733</v>
      </c>
      <c r="D1109" s="46"/>
      <c r="E1109" s="42"/>
      <c r="F1109" s="43" t="s">
        <v>28</v>
      </c>
      <c r="G1109" s="84">
        <v>50</v>
      </c>
      <c r="H1109" s="84">
        <v>45</v>
      </c>
      <c r="I1109" s="84">
        <f t="shared" si="57"/>
        <v>40.5</v>
      </c>
      <c r="J1109" s="42" t="s">
        <v>27</v>
      </c>
    </row>
    <row r="1110" s="1" customFormat="1" ht="36" spans="1:10">
      <c r="A1110" s="42" t="s">
        <v>2994</v>
      </c>
      <c r="B1110" s="42" t="s">
        <v>2995</v>
      </c>
      <c r="C1110" s="42" t="s">
        <v>2946</v>
      </c>
      <c r="D1110" s="46"/>
      <c r="E1110" s="42"/>
      <c r="F1110" s="43" t="s">
        <v>28</v>
      </c>
      <c r="G1110" s="84">
        <v>120</v>
      </c>
      <c r="H1110" s="84">
        <v>108</v>
      </c>
      <c r="I1110" s="84">
        <f t="shared" si="57"/>
        <v>97.2</v>
      </c>
      <c r="J1110" s="42" t="s">
        <v>27</v>
      </c>
    </row>
    <row r="1111" s="1" customFormat="1" ht="36" spans="1:10">
      <c r="A1111" s="42" t="s">
        <v>2996</v>
      </c>
      <c r="B1111" s="42" t="s">
        <v>2997</v>
      </c>
      <c r="C1111" s="42" t="s">
        <v>2733</v>
      </c>
      <c r="D1111" s="46"/>
      <c r="E1111" s="42"/>
      <c r="F1111" s="43" t="s">
        <v>28</v>
      </c>
      <c r="G1111" s="84">
        <v>70</v>
      </c>
      <c r="H1111" s="84">
        <v>63</v>
      </c>
      <c r="I1111" s="84">
        <f t="shared" si="57"/>
        <v>56.7</v>
      </c>
      <c r="J1111" s="87" t="s">
        <v>2998</v>
      </c>
    </row>
    <row r="1112" s="1" customFormat="1" ht="36" spans="1:10">
      <c r="A1112" s="42" t="s">
        <v>2999</v>
      </c>
      <c r="B1112" s="42" t="s">
        <v>3000</v>
      </c>
      <c r="C1112" s="42" t="s">
        <v>2733</v>
      </c>
      <c r="D1112" s="46"/>
      <c r="E1112" s="42"/>
      <c r="F1112" s="43" t="s">
        <v>28</v>
      </c>
      <c r="G1112" s="84">
        <v>90</v>
      </c>
      <c r="H1112" s="84">
        <v>81</v>
      </c>
      <c r="I1112" s="84">
        <f t="shared" si="57"/>
        <v>72.9</v>
      </c>
      <c r="J1112" s="42" t="s">
        <v>27</v>
      </c>
    </row>
    <row r="1113" s="1" customFormat="1" ht="36" spans="1:10">
      <c r="A1113" s="42" t="s">
        <v>3001</v>
      </c>
      <c r="B1113" s="42" t="s">
        <v>3002</v>
      </c>
      <c r="C1113" s="42" t="s">
        <v>2733</v>
      </c>
      <c r="D1113" s="46"/>
      <c r="E1113" s="42"/>
      <c r="F1113" s="43" t="s">
        <v>28</v>
      </c>
      <c r="G1113" s="84">
        <v>135</v>
      </c>
      <c r="H1113" s="84">
        <v>122</v>
      </c>
      <c r="I1113" s="84">
        <f t="shared" si="57"/>
        <v>109.8</v>
      </c>
      <c r="J1113" s="42" t="s">
        <v>27</v>
      </c>
    </row>
    <row r="1114" s="1" customFormat="1" ht="36" spans="1:10">
      <c r="A1114" s="42" t="s">
        <v>3003</v>
      </c>
      <c r="B1114" s="42" t="s">
        <v>3004</v>
      </c>
      <c r="C1114" s="42" t="s">
        <v>2733</v>
      </c>
      <c r="D1114" s="46"/>
      <c r="E1114" s="42"/>
      <c r="F1114" s="43" t="s">
        <v>28</v>
      </c>
      <c r="G1114" s="84">
        <v>90</v>
      </c>
      <c r="H1114" s="84">
        <v>81</v>
      </c>
      <c r="I1114" s="84">
        <f t="shared" si="57"/>
        <v>72.9</v>
      </c>
      <c r="J1114" s="87" t="s">
        <v>3005</v>
      </c>
    </row>
    <row r="1115" s="1" customFormat="1" ht="36" spans="1:10">
      <c r="A1115" s="42" t="s">
        <v>3006</v>
      </c>
      <c r="B1115" s="42" t="s">
        <v>3007</v>
      </c>
      <c r="C1115" s="42" t="s">
        <v>2733</v>
      </c>
      <c r="D1115" s="46"/>
      <c r="E1115" s="42"/>
      <c r="F1115" s="43" t="s">
        <v>28</v>
      </c>
      <c r="G1115" s="84">
        <v>40</v>
      </c>
      <c r="H1115" s="84">
        <v>36</v>
      </c>
      <c r="I1115" s="84">
        <f t="shared" si="57"/>
        <v>32.4</v>
      </c>
      <c r="J1115" s="87" t="s">
        <v>3008</v>
      </c>
    </row>
    <row r="1116" s="1" customFormat="1" ht="36" spans="1:10">
      <c r="A1116" s="42" t="s">
        <v>3009</v>
      </c>
      <c r="B1116" s="42" t="s">
        <v>3010</v>
      </c>
      <c r="C1116" s="42" t="s">
        <v>2733</v>
      </c>
      <c r="D1116" s="46"/>
      <c r="E1116" s="42"/>
      <c r="F1116" s="43" t="s">
        <v>28</v>
      </c>
      <c r="G1116" s="84">
        <v>40</v>
      </c>
      <c r="H1116" s="84">
        <v>36</v>
      </c>
      <c r="I1116" s="84">
        <f t="shared" si="57"/>
        <v>32.4</v>
      </c>
      <c r="J1116" s="87" t="s">
        <v>3008</v>
      </c>
    </row>
    <row r="1117" s="1" customFormat="1" ht="14" spans="1:10">
      <c r="A1117" s="42" t="s">
        <v>3011</v>
      </c>
      <c r="B1117" s="113" t="s">
        <v>3012</v>
      </c>
      <c r="C1117" s="113" t="s">
        <v>3013</v>
      </c>
      <c r="D1117" s="113" t="s">
        <v>3014</v>
      </c>
      <c r="E1117" s="113" t="s">
        <v>3015</v>
      </c>
      <c r="F1117" s="90" t="s">
        <v>28</v>
      </c>
      <c r="G1117" s="105">
        <v>830</v>
      </c>
      <c r="H1117" s="84">
        <v>747</v>
      </c>
      <c r="I1117" s="84">
        <f t="shared" si="57"/>
        <v>672.3</v>
      </c>
      <c r="J1117" s="87"/>
    </row>
    <row r="1118" s="1" customFormat="1" ht="14" spans="1:10">
      <c r="A1118" s="80" t="s">
        <v>3016</v>
      </c>
      <c r="B1118" s="80" t="s">
        <v>3017</v>
      </c>
      <c r="C1118" s="80"/>
      <c r="D1118" s="80"/>
      <c r="E1118" s="80"/>
      <c r="F1118" s="81"/>
      <c r="G1118" s="83"/>
      <c r="H1118" s="85"/>
      <c r="I1118" s="84"/>
      <c r="J1118" s="80" t="s">
        <v>27</v>
      </c>
    </row>
    <row r="1119" s="1" customFormat="1" ht="36" spans="1:10">
      <c r="A1119" s="42" t="s">
        <v>3018</v>
      </c>
      <c r="B1119" s="42" t="s">
        <v>3019</v>
      </c>
      <c r="C1119" s="42" t="s">
        <v>1725</v>
      </c>
      <c r="D1119" s="46"/>
      <c r="E1119" s="42"/>
      <c r="F1119" s="43" t="s">
        <v>770</v>
      </c>
      <c r="G1119" s="84">
        <v>55</v>
      </c>
      <c r="H1119" s="84">
        <v>50</v>
      </c>
      <c r="I1119" s="84">
        <f>SUM(H1119*0.9)</f>
        <v>45</v>
      </c>
      <c r="J1119" s="42" t="s">
        <v>27</v>
      </c>
    </row>
    <row r="1120" s="1" customFormat="1" ht="36" spans="1:10">
      <c r="A1120" s="42" t="s">
        <v>3020</v>
      </c>
      <c r="B1120" s="42" t="s">
        <v>3021</v>
      </c>
      <c r="C1120" s="42" t="s">
        <v>1725</v>
      </c>
      <c r="D1120" s="46"/>
      <c r="E1120" s="42"/>
      <c r="F1120" s="43" t="s">
        <v>770</v>
      </c>
      <c r="G1120" s="84">
        <v>25</v>
      </c>
      <c r="H1120" s="84">
        <v>22</v>
      </c>
      <c r="I1120" s="84">
        <f t="shared" ref="I1120:I1133" si="58">SUM(H1120*0.9)</f>
        <v>19.8</v>
      </c>
      <c r="J1120" s="42" t="s">
        <v>27</v>
      </c>
    </row>
    <row r="1121" s="1" customFormat="1" ht="36" spans="1:10">
      <c r="A1121" s="42" t="s">
        <v>3022</v>
      </c>
      <c r="B1121" s="42" t="s">
        <v>3023</v>
      </c>
      <c r="C1121" s="42" t="s">
        <v>1725</v>
      </c>
      <c r="D1121" s="46"/>
      <c r="E1121" s="42"/>
      <c r="F1121" s="43" t="s">
        <v>770</v>
      </c>
      <c r="G1121" s="84">
        <v>10</v>
      </c>
      <c r="H1121" s="84">
        <v>9</v>
      </c>
      <c r="I1121" s="84">
        <f t="shared" si="58"/>
        <v>8.1</v>
      </c>
      <c r="J1121" s="42"/>
    </row>
    <row r="1122" s="1" customFormat="1" ht="36" spans="1:10">
      <c r="A1122" s="42" t="s">
        <v>3024</v>
      </c>
      <c r="B1122" s="42" t="s">
        <v>3025</v>
      </c>
      <c r="C1122" s="42" t="s">
        <v>1725</v>
      </c>
      <c r="D1122" s="46"/>
      <c r="E1122" s="42"/>
      <c r="F1122" s="43" t="s">
        <v>770</v>
      </c>
      <c r="G1122" s="84">
        <v>10</v>
      </c>
      <c r="H1122" s="84">
        <v>9</v>
      </c>
      <c r="I1122" s="84">
        <f t="shared" si="58"/>
        <v>8.1</v>
      </c>
      <c r="J1122" s="42" t="s">
        <v>27</v>
      </c>
    </row>
    <row r="1123" s="1" customFormat="1" ht="36" spans="1:10">
      <c r="A1123" s="42" t="s">
        <v>3026</v>
      </c>
      <c r="B1123" s="42" t="s">
        <v>3027</v>
      </c>
      <c r="C1123" s="42" t="s">
        <v>3028</v>
      </c>
      <c r="D1123" s="46"/>
      <c r="E1123" s="42"/>
      <c r="F1123" s="43" t="s">
        <v>770</v>
      </c>
      <c r="G1123" s="84">
        <v>10</v>
      </c>
      <c r="H1123" s="84">
        <v>9</v>
      </c>
      <c r="I1123" s="84">
        <f t="shared" si="58"/>
        <v>8.1</v>
      </c>
      <c r="J1123" s="42" t="s">
        <v>27</v>
      </c>
    </row>
    <row r="1124" s="1" customFormat="1" ht="36" spans="1:10">
      <c r="A1124" s="42" t="s">
        <v>3029</v>
      </c>
      <c r="B1124" s="42" t="s">
        <v>3030</v>
      </c>
      <c r="C1124" s="42" t="s">
        <v>3031</v>
      </c>
      <c r="D1124" s="46"/>
      <c r="E1124" s="42"/>
      <c r="F1124" s="43" t="s">
        <v>770</v>
      </c>
      <c r="G1124" s="84">
        <v>10</v>
      </c>
      <c r="H1124" s="84">
        <v>9</v>
      </c>
      <c r="I1124" s="84">
        <f t="shared" si="58"/>
        <v>8.1</v>
      </c>
      <c r="J1124" s="42" t="s">
        <v>27</v>
      </c>
    </row>
    <row r="1125" s="1" customFormat="1" ht="36" spans="1:10">
      <c r="A1125" s="42" t="s">
        <v>3032</v>
      </c>
      <c r="B1125" s="42" t="s">
        <v>3033</v>
      </c>
      <c r="C1125" s="42" t="s">
        <v>1725</v>
      </c>
      <c r="D1125" s="46"/>
      <c r="E1125" s="42"/>
      <c r="F1125" s="43" t="s">
        <v>770</v>
      </c>
      <c r="G1125" s="84">
        <v>10</v>
      </c>
      <c r="H1125" s="84">
        <v>9</v>
      </c>
      <c r="I1125" s="84">
        <f t="shared" si="58"/>
        <v>8.1</v>
      </c>
      <c r="J1125" s="42" t="s">
        <v>27</v>
      </c>
    </row>
    <row r="1126" s="1" customFormat="1" ht="36" spans="1:10">
      <c r="A1126" s="42" t="s">
        <v>3034</v>
      </c>
      <c r="B1126" s="42" t="s">
        <v>3035</v>
      </c>
      <c r="C1126" s="42" t="s">
        <v>1725</v>
      </c>
      <c r="D1126" s="46"/>
      <c r="E1126" s="42"/>
      <c r="F1126" s="43" t="s">
        <v>770</v>
      </c>
      <c r="G1126" s="84">
        <v>10</v>
      </c>
      <c r="H1126" s="84">
        <v>9</v>
      </c>
      <c r="I1126" s="84">
        <f t="shared" si="58"/>
        <v>8.1</v>
      </c>
      <c r="J1126" s="42" t="s">
        <v>27</v>
      </c>
    </row>
    <row r="1127" s="1" customFormat="1" ht="36" spans="1:10">
      <c r="A1127" s="42" t="s">
        <v>3036</v>
      </c>
      <c r="B1127" s="42" t="s">
        <v>3037</v>
      </c>
      <c r="C1127" s="42" t="s">
        <v>1725</v>
      </c>
      <c r="D1127" s="46"/>
      <c r="E1127" s="42"/>
      <c r="F1127" s="43" t="s">
        <v>770</v>
      </c>
      <c r="G1127" s="84">
        <v>10</v>
      </c>
      <c r="H1127" s="84">
        <v>9</v>
      </c>
      <c r="I1127" s="84">
        <f t="shared" si="58"/>
        <v>8.1</v>
      </c>
      <c r="J1127" s="42" t="s">
        <v>27</v>
      </c>
    </row>
    <row r="1128" s="1" customFormat="1" ht="36" spans="1:10">
      <c r="A1128" s="42" t="s">
        <v>3038</v>
      </c>
      <c r="B1128" s="42" t="s">
        <v>3039</v>
      </c>
      <c r="C1128" s="42" t="s">
        <v>1725</v>
      </c>
      <c r="D1128" s="46"/>
      <c r="E1128" s="42"/>
      <c r="F1128" s="43" t="s">
        <v>770</v>
      </c>
      <c r="G1128" s="84">
        <v>10</v>
      </c>
      <c r="H1128" s="84">
        <v>9</v>
      </c>
      <c r="I1128" s="84">
        <f t="shared" si="58"/>
        <v>8.1</v>
      </c>
      <c r="J1128" s="42" t="s">
        <v>27</v>
      </c>
    </row>
    <row r="1129" s="1" customFormat="1" ht="36" spans="1:10">
      <c r="A1129" s="42" t="s">
        <v>3040</v>
      </c>
      <c r="B1129" s="42" t="s">
        <v>3041</v>
      </c>
      <c r="C1129" s="42" t="s">
        <v>1725</v>
      </c>
      <c r="D1129" s="46"/>
      <c r="E1129" s="42"/>
      <c r="F1129" s="43" t="s">
        <v>28</v>
      </c>
      <c r="G1129" s="73" t="s">
        <v>80</v>
      </c>
      <c r="H1129" s="84">
        <v>27</v>
      </c>
      <c r="I1129" s="84">
        <f t="shared" si="58"/>
        <v>24.3</v>
      </c>
      <c r="J1129" s="42" t="s">
        <v>27</v>
      </c>
    </row>
    <row r="1130" s="1" customFormat="1" ht="24" spans="1:10">
      <c r="A1130" s="80" t="s">
        <v>3042</v>
      </c>
      <c r="B1130" s="80" t="s">
        <v>3043</v>
      </c>
      <c r="C1130" s="80" t="s">
        <v>27</v>
      </c>
      <c r="D1130" s="80"/>
      <c r="E1130" s="80"/>
      <c r="F1130" s="81"/>
      <c r="G1130" s="81"/>
      <c r="H1130" s="81"/>
      <c r="I1130" s="84"/>
      <c r="J1130" s="80"/>
    </row>
    <row r="1131" s="1" customFormat="1" ht="14" spans="1:10">
      <c r="A1131" s="80" t="s">
        <v>3044</v>
      </c>
      <c r="B1131" s="80" t="s">
        <v>3045</v>
      </c>
      <c r="C1131" s="80"/>
      <c r="D1131" s="80"/>
      <c r="E1131" s="80"/>
      <c r="F1131" s="81"/>
      <c r="G1131" s="83"/>
      <c r="H1131" s="85"/>
      <c r="I1131" s="84"/>
      <c r="J1131" s="80" t="s">
        <v>27</v>
      </c>
    </row>
    <row r="1132" s="1" customFormat="1" ht="14" spans="1:10">
      <c r="A1132" s="80" t="s">
        <v>3046</v>
      </c>
      <c r="B1132" s="80" t="s">
        <v>3047</v>
      </c>
      <c r="C1132" s="80"/>
      <c r="D1132" s="80"/>
      <c r="E1132" s="80"/>
      <c r="F1132" s="81"/>
      <c r="G1132" s="83"/>
      <c r="H1132" s="85"/>
      <c r="I1132" s="84"/>
      <c r="J1132" s="80" t="s">
        <v>27</v>
      </c>
    </row>
    <row r="1133" s="1" customFormat="1" ht="48" spans="1:10">
      <c r="A1133" s="42" t="s">
        <v>3048</v>
      </c>
      <c r="B1133" s="42" t="s">
        <v>3049</v>
      </c>
      <c r="C1133" s="42" t="s">
        <v>3050</v>
      </c>
      <c r="D1133" s="46"/>
      <c r="E1133" s="42"/>
      <c r="F1133" s="43" t="s">
        <v>28</v>
      </c>
      <c r="G1133" s="84">
        <v>10</v>
      </c>
      <c r="H1133" s="84">
        <v>9</v>
      </c>
      <c r="I1133" s="84">
        <f t="shared" si="58"/>
        <v>8.1</v>
      </c>
      <c r="J1133" s="42" t="s">
        <v>27</v>
      </c>
    </row>
    <row r="1134" s="1" customFormat="1" ht="48" spans="1:10">
      <c r="A1134" s="42" t="s">
        <v>3051</v>
      </c>
      <c r="B1134" s="42" t="s">
        <v>3052</v>
      </c>
      <c r="C1134" s="42" t="s">
        <v>3053</v>
      </c>
      <c r="D1134" s="46"/>
      <c r="E1134" s="42"/>
      <c r="F1134" s="43" t="s">
        <v>28</v>
      </c>
      <c r="G1134" s="84">
        <v>12</v>
      </c>
      <c r="H1134" s="84">
        <v>11</v>
      </c>
      <c r="I1134" s="84">
        <f t="shared" ref="I1134:I1141" si="59">SUM(H1134*0.9)</f>
        <v>9.9</v>
      </c>
      <c r="J1134" s="42" t="s">
        <v>27</v>
      </c>
    </row>
    <row r="1135" s="1" customFormat="1" ht="48" spans="1:10">
      <c r="A1135" s="42" t="s">
        <v>3054</v>
      </c>
      <c r="B1135" s="42" t="s">
        <v>3055</v>
      </c>
      <c r="C1135" s="42" t="s">
        <v>3056</v>
      </c>
      <c r="D1135" s="46"/>
      <c r="E1135" s="42"/>
      <c r="F1135" s="43" t="s">
        <v>28</v>
      </c>
      <c r="G1135" s="84">
        <v>15</v>
      </c>
      <c r="H1135" s="84">
        <v>14</v>
      </c>
      <c r="I1135" s="84">
        <f t="shared" si="59"/>
        <v>12.6</v>
      </c>
      <c r="J1135" s="42" t="s">
        <v>27</v>
      </c>
    </row>
    <row r="1136" s="1" customFormat="1" ht="48" spans="1:10">
      <c r="A1136" s="42" t="s">
        <v>3057</v>
      </c>
      <c r="B1136" s="42" t="s">
        <v>3058</v>
      </c>
      <c r="C1136" s="42" t="s">
        <v>3059</v>
      </c>
      <c r="D1136" s="46"/>
      <c r="E1136" s="42"/>
      <c r="F1136" s="43" t="s">
        <v>28</v>
      </c>
      <c r="G1136" s="84">
        <v>15</v>
      </c>
      <c r="H1136" s="84">
        <v>14</v>
      </c>
      <c r="I1136" s="84">
        <f t="shared" si="59"/>
        <v>12.6</v>
      </c>
      <c r="J1136" s="42" t="s">
        <v>27</v>
      </c>
    </row>
    <row r="1137" s="1" customFormat="1" ht="60" spans="1:10">
      <c r="A1137" s="42" t="s">
        <v>3060</v>
      </c>
      <c r="B1137" s="42" t="s">
        <v>3061</v>
      </c>
      <c r="C1137" s="42" t="s">
        <v>3062</v>
      </c>
      <c r="D1137" s="46"/>
      <c r="E1137" s="42"/>
      <c r="F1137" s="43" t="s">
        <v>770</v>
      </c>
      <c r="G1137" s="84">
        <v>15</v>
      </c>
      <c r="H1137" s="84">
        <v>14</v>
      </c>
      <c r="I1137" s="84">
        <f t="shared" si="59"/>
        <v>12.6</v>
      </c>
      <c r="J1137" s="42" t="s">
        <v>27</v>
      </c>
    </row>
    <row r="1138" s="1" customFormat="1" ht="36" spans="1:10">
      <c r="A1138" s="42" t="s">
        <v>3063</v>
      </c>
      <c r="B1138" s="42" t="s">
        <v>3064</v>
      </c>
      <c r="C1138" s="42" t="s">
        <v>3065</v>
      </c>
      <c r="D1138" s="46" t="s">
        <v>3066</v>
      </c>
      <c r="E1138" s="42"/>
      <c r="F1138" s="43" t="s">
        <v>28</v>
      </c>
      <c r="G1138" s="84">
        <v>5</v>
      </c>
      <c r="H1138" s="84">
        <v>4</v>
      </c>
      <c r="I1138" s="84">
        <f t="shared" si="59"/>
        <v>3.6</v>
      </c>
      <c r="J1138" s="42"/>
    </row>
    <row r="1139" s="1" customFormat="1" ht="36" spans="1:10">
      <c r="A1139" s="42" t="s">
        <v>3067</v>
      </c>
      <c r="B1139" s="42" t="s">
        <v>3068</v>
      </c>
      <c r="C1139" s="42" t="s">
        <v>3069</v>
      </c>
      <c r="D1139" s="46"/>
      <c r="E1139" s="42"/>
      <c r="F1139" s="43" t="s">
        <v>28</v>
      </c>
      <c r="G1139" s="84">
        <v>50</v>
      </c>
      <c r="H1139" s="84">
        <v>45</v>
      </c>
      <c r="I1139" s="84">
        <f t="shared" si="59"/>
        <v>40.5</v>
      </c>
      <c r="J1139" s="42" t="s">
        <v>27</v>
      </c>
    </row>
    <row r="1140" s="1" customFormat="1" ht="48" spans="1:10">
      <c r="A1140" s="42" t="s">
        <v>3070</v>
      </c>
      <c r="B1140" s="42" t="s">
        <v>3071</v>
      </c>
      <c r="C1140" s="42" t="s">
        <v>3072</v>
      </c>
      <c r="D1140" s="46"/>
      <c r="E1140" s="42"/>
      <c r="F1140" s="43" t="s">
        <v>28</v>
      </c>
      <c r="G1140" s="84">
        <v>190</v>
      </c>
      <c r="H1140" s="84">
        <v>171</v>
      </c>
      <c r="I1140" s="84">
        <f t="shared" si="59"/>
        <v>153.9</v>
      </c>
      <c r="J1140" s="42" t="s">
        <v>27</v>
      </c>
    </row>
    <row r="1141" s="1" customFormat="1" ht="48" spans="1:10">
      <c r="A1141" s="42" t="s">
        <v>3073</v>
      </c>
      <c r="B1141" s="42" t="s">
        <v>3074</v>
      </c>
      <c r="C1141" s="42" t="s">
        <v>3075</v>
      </c>
      <c r="D1141" s="46" t="s">
        <v>3076</v>
      </c>
      <c r="E1141" s="42"/>
      <c r="F1141" s="43" t="s">
        <v>28</v>
      </c>
      <c r="G1141" s="84">
        <v>60</v>
      </c>
      <c r="H1141" s="84">
        <v>54</v>
      </c>
      <c r="I1141" s="84">
        <f t="shared" si="59"/>
        <v>48.6</v>
      </c>
      <c r="J1141" s="42"/>
    </row>
    <row r="1142" s="1" customFormat="1" ht="60" spans="1:10">
      <c r="A1142" s="42" t="s">
        <v>3077</v>
      </c>
      <c r="B1142" s="42" t="s">
        <v>3078</v>
      </c>
      <c r="C1142" s="42" t="s">
        <v>3079</v>
      </c>
      <c r="D1142" s="46"/>
      <c r="E1142" s="42"/>
      <c r="F1142" s="43" t="s">
        <v>28</v>
      </c>
      <c r="G1142" s="84">
        <v>80</v>
      </c>
      <c r="H1142" s="84">
        <v>72</v>
      </c>
      <c r="I1142" s="84">
        <f t="shared" ref="I1142:I1148" si="60">SUM(H1142*0.9)</f>
        <v>64.8</v>
      </c>
      <c r="J1142" s="42"/>
    </row>
    <row r="1143" s="1" customFormat="1" ht="72" spans="1:10">
      <c r="A1143" s="42" t="s">
        <v>3080</v>
      </c>
      <c r="B1143" s="42" t="s">
        <v>3081</v>
      </c>
      <c r="C1143" s="42" t="s">
        <v>3082</v>
      </c>
      <c r="D1143" s="46"/>
      <c r="E1143" s="42"/>
      <c r="F1143" s="43" t="s">
        <v>28</v>
      </c>
      <c r="G1143" s="84">
        <v>140</v>
      </c>
      <c r="H1143" s="84">
        <v>126</v>
      </c>
      <c r="I1143" s="84">
        <f t="shared" si="60"/>
        <v>113.4</v>
      </c>
      <c r="J1143" s="42" t="s">
        <v>27</v>
      </c>
    </row>
    <row r="1144" s="1" customFormat="1" ht="72" spans="1:10">
      <c r="A1144" s="42" t="s">
        <v>3083</v>
      </c>
      <c r="B1144" s="42" t="s">
        <v>3084</v>
      </c>
      <c r="C1144" s="42" t="s">
        <v>3085</v>
      </c>
      <c r="D1144" s="46"/>
      <c r="E1144" s="42"/>
      <c r="F1144" s="43" t="s">
        <v>28</v>
      </c>
      <c r="G1144" s="84">
        <v>220</v>
      </c>
      <c r="H1144" s="84">
        <v>198</v>
      </c>
      <c r="I1144" s="84">
        <f t="shared" si="60"/>
        <v>178.2</v>
      </c>
      <c r="J1144" s="42" t="s">
        <v>27</v>
      </c>
    </row>
    <row r="1145" s="1" customFormat="1" ht="48" spans="1:10">
      <c r="A1145" s="42" t="s">
        <v>3086</v>
      </c>
      <c r="B1145" s="42" t="s">
        <v>3087</v>
      </c>
      <c r="C1145" s="42" t="s">
        <v>3088</v>
      </c>
      <c r="D1145" s="46"/>
      <c r="E1145" s="42"/>
      <c r="F1145" s="43" t="s">
        <v>28</v>
      </c>
      <c r="G1145" s="84">
        <v>230</v>
      </c>
      <c r="H1145" s="84">
        <f>G1145*0.9</f>
        <v>207</v>
      </c>
      <c r="I1145" s="84">
        <f t="shared" si="60"/>
        <v>186.3</v>
      </c>
      <c r="J1145" s="42"/>
    </row>
    <row r="1146" s="1" customFormat="1" ht="36" spans="1:10">
      <c r="A1146" s="42" t="s">
        <v>3089</v>
      </c>
      <c r="B1146" s="42" t="s">
        <v>3090</v>
      </c>
      <c r="C1146" s="42" t="s">
        <v>3091</v>
      </c>
      <c r="D1146" s="46" t="s">
        <v>3092</v>
      </c>
      <c r="E1146" s="42"/>
      <c r="F1146" s="43" t="s">
        <v>28</v>
      </c>
      <c r="G1146" s="84">
        <v>70</v>
      </c>
      <c r="H1146" s="84">
        <v>63</v>
      </c>
      <c r="I1146" s="84">
        <f t="shared" si="60"/>
        <v>56.7</v>
      </c>
      <c r="J1146" s="42" t="s">
        <v>27</v>
      </c>
    </row>
    <row r="1147" s="1" customFormat="1" ht="48" spans="1:10">
      <c r="A1147" s="42" t="s">
        <v>3093</v>
      </c>
      <c r="B1147" s="42" t="s">
        <v>3094</v>
      </c>
      <c r="C1147" s="42" t="s">
        <v>3095</v>
      </c>
      <c r="D1147" s="46"/>
      <c r="E1147" s="42"/>
      <c r="F1147" s="43" t="s">
        <v>28</v>
      </c>
      <c r="G1147" s="84">
        <v>420</v>
      </c>
      <c r="H1147" s="84">
        <f>G1147*0.9</f>
        <v>378</v>
      </c>
      <c r="I1147" s="84">
        <f t="shared" si="60"/>
        <v>340.2</v>
      </c>
      <c r="J1147" s="42"/>
    </row>
    <row r="1148" s="1" customFormat="1" ht="60" spans="1:10">
      <c r="A1148" s="42" t="s">
        <v>3096</v>
      </c>
      <c r="B1148" s="42" t="s">
        <v>3097</v>
      </c>
      <c r="C1148" s="42" t="s">
        <v>3098</v>
      </c>
      <c r="D1148" s="46"/>
      <c r="E1148" s="42"/>
      <c r="F1148" s="43" t="s">
        <v>28</v>
      </c>
      <c r="G1148" s="84">
        <v>110</v>
      </c>
      <c r="H1148" s="84">
        <v>99</v>
      </c>
      <c r="I1148" s="84">
        <f t="shared" si="60"/>
        <v>89.1</v>
      </c>
      <c r="J1148" s="42" t="s">
        <v>27</v>
      </c>
    </row>
    <row r="1149" s="1" customFormat="1" ht="72" spans="1:10">
      <c r="A1149" s="42" t="s">
        <v>3099</v>
      </c>
      <c r="B1149" s="42" t="s">
        <v>3100</v>
      </c>
      <c r="C1149" s="42" t="s">
        <v>3101</v>
      </c>
      <c r="D1149" s="46"/>
      <c r="E1149" s="42"/>
      <c r="F1149" s="43" t="s">
        <v>770</v>
      </c>
      <c r="G1149" s="84">
        <v>50</v>
      </c>
      <c r="H1149" s="84">
        <v>45</v>
      </c>
      <c r="I1149" s="84">
        <f t="shared" ref="I1149:I1158" si="61">SUM(H1149*0.9)</f>
        <v>40.5</v>
      </c>
      <c r="J1149" s="42" t="s">
        <v>3102</v>
      </c>
    </row>
    <row r="1150" s="1" customFormat="1" ht="48" spans="1:10">
      <c r="A1150" s="42" t="s">
        <v>3103</v>
      </c>
      <c r="B1150" s="42" t="s">
        <v>3104</v>
      </c>
      <c r="C1150" s="42" t="s">
        <v>3105</v>
      </c>
      <c r="D1150" s="42" t="s">
        <v>3106</v>
      </c>
      <c r="E1150" s="23"/>
      <c r="F1150" s="43" t="s">
        <v>28</v>
      </c>
      <c r="G1150" s="62">
        <v>105</v>
      </c>
      <c r="H1150" s="62">
        <v>95</v>
      </c>
      <c r="I1150" s="84">
        <f t="shared" si="61"/>
        <v>85.5</v>
      </c>
      <c r="J1150" s="23"/>
    </row>
    <row r="1151" s="1" customFormat="1" ht="36" spans="1:10">
      <c r="A1151" s="42" t="s">
        <v>3107</v>
      </c>
      <c r="B1151" s="42" t="s">
        <v>3108</v>
      </c>
      <c r="C1151" s="42" t="s">
        <v>3109</v>
      </c>
      <c r="D1151" s="46" t="s">
        <v>3110</v>
      </c>
      <c r="E1151" s="42"/>
      <c r="F1151" s="43" t="s">
        <v>28</v>
      </c>
      <c r="G1151" s="84">
        <v>110</v>
      </c>
      <c r="H1151" s="84">
        <v>99</v>
      </c>
      <c r="I1151" s="84">
        <f t="shared" si="61"/>
        <v>89.1</v>
      </c>
      <c r="J1151" s="42" t="s">
        <v>27</v>
      </c>
    </row>
    <row r="1152" s="1" customFormat="1" ht="48" spans="1:10">
      <c r="A1152" s="42" t="s">
        <v>3111</v>
      </c>
      <c r="B1152" s="42" t="s">
        <v>3112</v>
      </c>
      <c r="C1152" s="42" t="s">
        <v>3113</v>
      </c>
      <c r="D1152" s="46" t="s">
        <v>3114</v>
      </c>
      <c r="E1152" s="42"/>
      <c r="F1152" s="43" t="s">
        <v>28</v>
      </c>
      <c r="G1152" s="84">
        <v>190</v>
      </c>
      <c r="H1152" s="84">
        <v>171</v>
      </c>
      <c r="I1152" s="84">
        <f t="shared" si="61"/>
        <v>153.9</v>
      </c>
      <c r="J1152" s="42" t="s">
        <v>27</v>
      </c>
    </row>
    <row r="1153" s="1" customFormat="1" ht="48" spans="1:10">
      <c r="A1153" s="42" t="s">
        <v>3115</v>
      </c>
      <c r="B1153" s="42" t="s">
        <v>3116</v>
      </c>
      <c r="C1153" s="42" t="s">
        <v>3117</v>
      </c>
      <c r="D1153" s="46"/>
      <c r="E1153" s="42"/>
      <c r="F1153" s="43" t="s">
        <v>770</v>
      </c>
      <c r="G1153" s="84">
        <v>50</v>
      </c>
      <c r="H1153" s="84">
        <v>45</v>
      </c>
      <c r="I1153" s="84">
        <f t="shared" si="61"/>
        <v>40.5</v>
      </c>
      <c r="J1153" s="42" t="s">
        <v>27</v>
      </c>
    </row>
    <row r="1154" s="1" customFormat="1" ht="36" spans="1:10">
      <c r="A1154" s="42" t="s">
        <v>3118</v>
      </c>
      <c r="B1154" s="42" t="s">
        <v>3119</v>
      </c>
      <c r="C1154" s="42" t="s">
        <v>3120</v>
      </c>
      <c r="D1154" s="46"/>
      <c r="E1154" s="42"/>
      <c r="F1154" s="43" t="s">
        <v>770</v>
      </c>
      <c r="G1154" s="84">
        <v>50</v>
      </c>
      <c r="H1154" s="84">
        <v>45</v>
      </c>
      <c r="I1154" s="84">
        <f t="shared" si="61"/>
        <v>40.5</v>
      </c>
      <c r="J1154" s="42" t="s">
        <v>27</v>
      </c>
    </row>
    <row r="1155" s="1" customFormat="1" ht="48" spans="1:10">
      <c r="A1155" s="42" t="s">
        <v>3121</v>
      </c>
      <c r="B1155" s="42" t="s">
        <v>3122</v>
      </c>
      <c r="C1155" s="42" t="s">
        <v>3123</v>
      </c>
      <c r="D1155" s="46"/>
      <c r="E1155" s="42"/>
      <c r="F1155" s="43" t="s">
        <v>28</v>
      </c>
      <c r="G1155" s="84">
        <v>140</v>
      </c>
      <c r="H1155" s="84">
        <v>126</v>
      </c>
      <c r="I1155" s="84">
        <f t="shared" si="61"/>
        <v>113.4</v>
      </c>
      <c r="J1155" s="42" t="s">
        <v>3124</v>
      </c>
    </row>
    <row r="1156" s="1" customFormat="1" ht="36" spans="1:10">
      <c r="A1156" s="42" t="s">
        <v>3125</v>
      </c>
      <c r="B1156" s="42" t="s">
        <v>3126</v>
      </c>
      <c r="C1156" s="42" t="s">
        <v>3127</v>
      </c>
      <c r="D1156" s="46"/>
      <c r="E1156" s="42"/>
      <c r="F1156" s="43" t="s">
        <v>28</v>
      </c>
      <c r="G1156" s="84">
        <v>140</v>
      </c>
      <c r="H1156" s="84">
        <v>126</v>
      </c>
      <c r="I1156" s="84">
        <f t="shared" si="61"/>
        <v>113.4</v>
      </c>
      <c r="J1156" s="42" t="s">
        <v>27</v>
      </c>
    </row>
    <row r="1157" s="1" customFormat="1" ht="36" spans="1:10">
      <c r="A1157" s="42" t="s">
        <v>3128</v>
      </c>
      <c r="B1157" s="42" t="s">
        <v>3129</v>
      </c>
      <c r="C1157" s="42" t="s">
        <v>3130</v>
      </c>
      <c r="D1157" s="46"/>
      <c r="E1157" s="42"/>
      <c r="F1157" s="43" t="s">
        <v>28</v>
      </c>
      <c r="G1157" s="84">
        <v>140</v>
      </c>
      <c r="H1157" s="84">
        <v>126</v>
      </c>
      <c r="I1157" s="84">
        <f t="shared" si="61"/>
        <v>113.4</v>
      </c>
      <c r="J1157" s="42" t="s">
        <v>27</v>
      </c>
    </row>
    <row r="1158" s="1" customFormat="1" ht="36" spans="1:10">
      <c r="A1158" s="42" t="s">
        <v>3131</v>
      </c>
      <c r="B1158" s="42" t="s">
        <v>3132</v>
      </c>
      <c r="C1158" s="42" t="s">
        <v>3133</v>
      </c>
      <c r="D1158" s="46"/>
      <c r="E1158" s="42"/>
      <c r="F1158" s="43" t="s">
        <v>28</v>
      </c>
      <c r="G1158" s="84">
        <v>140</v>
      </c>
      <c r="H1158" s="84">
        <v>126</v>
      </c>
      <c r="I1158" s="84">
        <f t="shared" si="61"/>
        <v>113.4</v>
      </c>
      <c r="J1158" s="42" t="s">
        <v>27</v>
      </c>
    </row>
    <row r="1159" s="1" customFormat="1" ht="14" spans="1:10">
      <c r="A1159" s="31" t="s">
        <v>3134</v>
      </c>
      <c r="B1159" s="31" t="s">
        <v>3135</v>
      </c>
      <c r="C1159" s="31"/>
      <c r="D1159" s="92"/>
      <c r="E1159" s="31"/>
      <c r="F1159" s="32"/>
      <c r="G1159" s="85"/>
      <c r="H1159" s="85"/>
      <c r="I1159" s="84"/>
      <c r="J1159" s="31" t="s">
        <v>27</v>
      </c>
    </row>
    <row r="1160" s="1" customFormat="1" ht="48" spans="1:10">
      <c r="A1160" s="42" t="s">
        <v>3136</v>
      </c>
      <c r="B1160" s="42" t="s">
        <v>3137</v>
      </c>
      <c r="C1160" s="42" t="s">
        <v>3138</v>
      </c>
      <c r="D1160" s="46" t="s">
        <v>3139</v>
      </c>
      <c r="E1160" s="42"/>
      <c r="F1160" s="43" t="s">
        <v>770</v>
      </c>
      <c r="G1160" s="84">
        <v>5</v>
      </c>
      <c r="H1160" s="84">
        <v>4</v>
      </c>
      <c r="I1160" s="84">
        <f t="shared" ref="I1160:I1167" si="62">SUM(H1160*0.9)</f>
        <v>3.6</v>
      </c>
      <c r="J1160" s="42" t="s">
        <v>3140</v>
      </c>
    </row>
    <row r="1161" s="1" customFormat="1" ht="48" spans="1:10">
      <c r="A1161" s="42" t="s">
        <v>3141</v>
      </c>
      <c r="B1161" s="42" t="s">
        <v>3142</v>
      </c>
      <c r="C1161" s="42" t="s">
        <v>3143</v>
      </c>
      <c r="D1161" s="46"/>
      <c r="E1161" s="42"/>
      <c r="F1161" s="43" t="s">
        <v>770</v>
      </c>
      <c r="G1161" s="84">
        <v>30</v>
      </c>
      <c r="H1161" s="84">
        <v>27</v>
      </c>
      <c r="I1161" s="84">
        <f t="shared" si="62"/>
        <v>24.3</v>
      </c>
      <c r="J1161" s="42" t="s">
        <v>191</v>
      </c>
    </row>
    <row r="1162" s="1" customFormat="1" ht="48" spans="1:10">
      <c r="A1162" s="42" t="s">
        <v>3144</v>
      </c>
      <c r="B1162" s="42" t="s">
        <v>3145</v>
      </c>
      <c r="C1162" s="42" t="s">
        <v>3146</v>
      </c>
      <c r="D1162" s="46" t="s">
        <v>3147</v>
      </c>
      <c r="E1162" s="42"/>
      <c r="F1162" s="43" t="s">
        <v>770</v>
      </c>
      <c r="G1162" s="84">
        <v>30</v>
      </c>
      <c r="H1162" s="84">
        <v>27</v>
      </c>
      <c r="I1162" s="84">
        <f t="shared" si="62"/>
        <v>24.3</v>
      </c>
      <c r="J1162" s="42" t="s">
        <v>191</v>
      </c>
    </row>
    <row r="1163" s="1" customFormat="1" ht="54" customHeight="1" spans="1:10">
      <c r="A1163" s="42" t="s">
        <v>3148</v>
      </c>
      <c r="B1163" s="42" t="s">
        <v>3149</v>
      </c>
      <c r="C1163" s="42" t="s">
        <v>3150</v>
      </c>
      <c r="D1163" s="46"/>
      <c r="E1163" s="42"/>
      <c r="F1163" s="43" t="s">
        <v>770</v>
      </c>
      <c r="G1163" s="43">
        <v>390</v>
      </c>
      <c r="H1163" s="84">
        <v>351</v>
      </c>
      <c r="I1163" s="84">
        <f t="shared" si="62"/>
        <v>315.9</v>
      </c>
      <c r="J1163" s="42"/>
    </row>
    <row r="1164" s="1" customFormat="1" ht="48" spans="1:10">
      <c r="A1164" s="42" t="s">
        <v>3151</v>
      </c>
      <c r="B1164" s="42" t="s">
        <v>3152</v>
      </c>
      <c r="C1164" s="42" t="s">
        <v>3153</v>
      </c>
      <c r="D1164" s="46"/>
      <c r="E1164" s="42"/>
      <c r="F1164" s="43" t="s">
        <v>770</v>
      </c>
      <c r="G1164" s="84">
        <v>20</v>
      </c>
      <c r="H1164" s="84">
        <v>18</v>
      </c>
      <c r="I1164" s="84">
        <f t="shared" si="62"/>
        <v>16.2</v>
      </c>
      <c r="J1164" s="42" t="s">
        <v>191</v>
      </c>
    </row>
    <row r="1165" s="1" customFormat="1" ht="36" spans="1:10">
      <c r="A1165" s="42" t="s">
        <v>3154</v>
      </c>
      <c r="B1165" s="42" t="s">
        <v>3155</v>
      </c>
      <c r="C1165" s="42" t="s">
        <v>3156</v>
      </c>
      <c r="D1165" s="46"/>
      <c r="E1165" s="42"/>
      <c r="F1165" s="43" t="s">
        <v>3157</v>
      </c>
      <c r="G1165" s="84">
        <v>130</v>
      </c>
      <c r="H1165" s="84">
        <v>117</v>
      </c>
      <c r="I1165" s="84">
        <f t="shared" si="62"/>
        <v>105.3</v>
      </c>
      <c r="J1165" s="42" t="s">
        <v>191</v>
      </c>
    </row>
    <row r="1166" s="1" customFormat="1" ht="36" spans="1:10">
      <c r="A1166" s="42" t="s">
        <v>3158</v>
      </c>
      <c r="B1166" s="42" t="s">
        <v>3159</v>
      </c>
      <c r="C1166" s="42" t="s">
        <v>3160</v>
      </c>
      <c r="D1166" s="46"/>
      <c r="E1166" s="42"/>
      <c r="F1166" s="43" t="s">
        <v>770</v>
      </c>
      <c r="G1166" s="84">
        <v>30</v>
      </c>
      <c r="H1166" s="84">
        <v>27</v>
      </c>
      <c r="I1166" s="84">
        <f t="shared" si="62"/>
        <v>24.3</v>
      </c>
      <c r="J1166" s="42" t="s">
        <v>191</v>
      </c>
    </row>
    <row r="1167" s="1" customFormat="1" ht="48" spans="1:10">
      <c r="A1167" s="42" t="s">
        <v>3161</v>
      </c>
      <c r="B1167" s="42" t="s">
        <v>3162</v>
      </c>
      <c r="C1167" s="42" t="s">
        <v>3163</v>
      </c>
      <c r="D1167" s="46" t="s">
        <v>3164</v>
      </c>
      <c r="E1167" s="42"/>
      <c r="F1167" s="43" t="s">
        <v>28</v>
      </c>
      <c r="G1167" s="73" t="s">
        <v>102</v>
      </c>
      <c r="H1167" s="84">
        <v>45</v>
      </c>
      <c r="I1167" s="84">
        <f t="shared" si="62"/>
        <v>40.5</v>
      </c>
      <c r="J1167" s="42" t="s">
        <v>27</v>
      </c>
    </row>
    <row r="1168" s="1" customFormat="1" ht="14" spans="1:10">
      <c r="A1168" s="31" t="s">
        <v>3165</v>
      </c>
      <c r="B1168" s="31" t="s">
        <v>3166</v>
      </c>
      <c r="C1168" s="31"/>
      <c r="D1168" s="92"/>
      <c r="E1168" s="31"/>
      <c r="F1168" s="32"/>
      <c r="G1168" s="85"/>
      <c r="H1168" s="85"/>
      <c r="I1168" s="84"/>
      <c r="J1168" s="31" t="s">
        <v>27</v>
      </c>
    </row>
    <row r="1169" s="1" customFormat="1" ht="36" spans="1:10">
      <c r="A1169" s="42" t="s">
        <v>3167</v>
      </c>
      <c r="B1169" s="42" t="s">
        <v>3168</v>
      </c>
      <c r="C1169" s="42" t="s">
        <v>3169</v>
      </c>
      <c r="D1169" s="46"/>
      <c r="E1169" s="42"/>
      <c r="F1169" s="43" t="s">
        <v>28</v>
      </c>
      <c r="G1169" s="73" t="s">
        <v>80</v>
      </c>
      <c r="H1169" s="84">
        <v>27</v>
      </c>
      <c r="I1169" s="84">
        <f>SUM(H1169*0.9)</f>
        <v>24.3</v>
      </c>
      <c r="J1169" s="42" t="s">
        <v>27</v>
      </c>
    </row>
    <row r="1170" s="1" customFormat="1" ht="36" spans="1:10">
      <c r="A1170" s="42" t="s">
        <v>3170</v>
      </c>
      <c r="B1170" s="42" t="s">
        <v>3171</v>
      </c>
      <c r="C1170" s="42" t="s">
        <v>3169</v>
      </c>
      <c r="D1170" s="46"/>
      <c r="E1170" s="42"/>
      <c r="F1170" s="43" t="s">
        <v>28</v>
      </c>
      <c r="G1170" s="84">
        <v>30</v>
      </c>
      <c r="H1170" s="84">
        <v>27</v>
      </c>
      <c r="I1170" s="84">
        <f>SUM(H1170*0.9)</f>
        <v>24.3</v>
      </c>
      <c r="J1170" s="42" t="s">
        <v>27</v>
      </c>
    </row>
    <row r="1171" s="1" customFormat="1" ht="36" spans="1:10">
      <c r="A1171" s="42" t="s">
        <v>3172</v>
      </c>
      <c r="B1171" s="42" t="s">
        <v>3173</v>
      </c>
      <c r="C1171" s="42" t="s">
        <v>3174</v>
      </c>
      <c r="D1171" s="46"/>
      <c r="E1171" s="42"/>
      <c r="F1171" s="43" t="s">
        <v>28</v>
      </c>
      <c r="G1171" s="84">
        <v>30</v>
      </c>
      <c r="H1171" s="84">
        <v>27</v>
      </c>
      <c r="I1171" s="84">
        <f>SUM(H1171*0.9)</f>
        <v>24.3</v>
      </c>
      <c r="J1171" s="42" t="s">
        <v>27</v>
      </c>
    </row>
    <row r="1172" s="1" customFormat="1" ht="48" spans="1:10">
      <c r="A1172" s="42" t="s">
        <v>3175</v>
      </c>
      <c r="B1172" s="42" t="s">
        <v>3176</v>
      </c>
      <c r="C1172" s="42" t="s">
        <v>3177</v>
      </c>
      <c r="D1172" s="46"/>
      <c r="E1172" s="42"/>
      <c r="F1172" s="43" t="s">
        <v>28</v>
      </c>
      <c r="G1172" s="84">
        <v>30</v>
      </c>
      <c r="H1172" s="84">
        <v>27</v>
      </c>
      <c r="I1172" s="84">
        <f>SUM(H1172*0.9)</f>
        <v>24.3</v>
      </c>
      <c r="J1172" s="42" t="s">
        <v>27</v>
      </c>
    </row>
    <row r="1173" s="1" customFormat="1" ht="48" spans="1:10">
      <c r="A1173" s="42" t="s">
        <v>3178</v>
      </c>
      <c r="B1173" s="42" t="s">
        <v>3179</v>
      </c>
      <c r="C1173" s="42" t="s">
        <v>3177</v>
      </c>
      <c r="D1173" s="46"/>
      <c r="E1173" s="42"/>
      <c r="F1173" s="43" t="s">
        <v>28</v>
      </c>
      <c r="G1173" s="84">
        <v>30</v>
      </c>
      <c r="H1173" s="84">
        <v>27</v>
      </c>
      <c r="I1173" s="84">
        <f t="shared" ref="I1173:I1181" si="63">SUM(H1173*0.9)</f>
        <v>24.3</v>
      </c>
      <c r="J1173" s="42" t="s">
        <v>27</v>
      </c>
    </row>
    <row r="1174" s="1" customFormat="1" ht="36" spans="1:10">
      <c r="A1174" s="42" t="s">
        <v>3180</v>
      </c>
      <c r="B1174" s="42" t="s">
        <v>3181</v>
      </c>
      <c r="C1174" s="42" t="s">
        <v>3182</v>
      </c>
      <c r="D1174" s="42"/>
      <c r="E1174" s="42"/>
      <c r="F1174" s="43" t="s">
        <v>28</v>
      </c>
      <c r="G1174" s="84">
        <v>150</v>
      </c>
      <c r="H1174" s="84">
        <v>135</v>
      </c>
      <c r="I1174" s="84">
        <f t="shared" si="63"/>
        <v>121.5</v>
      </c>
      <c r="J1174" s="42" t="s">
        <v>27</v>
      </c>
    </row>
    <row r="1175" s="1" customFormat="1" ht="48" spans="1:10">
      <c r="A1175" s="42" t="s">
        <v>3183</v>
      </c>
      <c r="B1175" s="42" t="s">
        <v>3184</v>
      </c>
      <c r="C1175" s="42" t="s">
        <v>3185</v>
      </c>
      <c r="D1175" s="46"/>
      <c r="E1175" s="42"/>
      <c r="F1175" s="43" t="s">
        <v>770</v>
      </c>
      <c r="G1175" s="84">
        <v>80</v>
      </c>
      <c r="H1175" s="84">
        <v>72</v>
      </c>
      <c r="I1175" s="84">
        <f t="shared" si="63"/>
        <v>64.8</v>
      </c>
      <c r="J1175" s="42" t="s">
        <v>27</v>
      </c>
    </row>
    <row r="1176" s="1" customFormat="1" ht="36" spans="1:10">
      <c r="A1176" s="42" t="s">
        <v>3186</v>
      </c>
      <c r="B1176" s="42" t="s">
        <v>3187</v>
      </c>
      <c r="C1176" s="42" t="s">
        <v>3188</v>
      </c>
      <c r="D1176" s="46" t="s">
        <v>3189</v>
      </c>
      <c r="E1176" s="42"/>
      <c r="F1176" s="43" t="s">
        <v>28</v>
      </c>
      <c r="G1176" s="84">
        <v>180</v>
      </c>
      <c r="H1176" s="84">
        <v>162</v>
      </c>
      <c r="I1176" s="84">
        <f t="shared" si="63"/>
        <v>145.8</v>
      </c>
      <c r="J1176" s="42" t="s">
        <v>27</v>
      </c>
    </row>
    <row r="1177" s="1" customFormat="1" ht="48" spans="1:10">
      <c r="A1177" s="42" t="s">
        <v>3190</v>
      </c>
      <c r="B1177" s="42" t="s">
        <v>3191</v>
      </c>
      <c r="C1177" s="42" t="s">
        <v>3192</v>
      </c>
      <c r="D1177" s="46"/>
      <c r="E1177" s="42"/>
      <c r="F1177" s="43" t="s">
        <v>28</v>
      </c>
      <c r="G1177" s="84">
        <v>40</v>
      </c>
      <c r="H1177" s="84">
        <v>36</v>
      </c>
      <c r="I1177" s="84">
        <f t="shared" si="63"/>
        <v>32.4</v>
      </c>
      <c r="J1177" s="42" t="s">
        <v>27</v>
      </c>
    </row>
    <row r="1178" s="1" customFormat="1" ht="36" spans="1:10">
      <c r="A1178" s="42" t="s">
        <v>3193</v>
      </c>
      <c r="B1178" s="42" t="s">
        <v>3194</v>
      </c>
      <c r="C1178" s="42" t="s">
        <v>3195</v>
      </c>
      <c r="D1178" s="46" t="s">
        <v>3196</v>
      </c>
      <c r="E1178" s="42"/>
      <c r="F1178" s="43" t="s">
        <v>28</v>
      </c>
      <c r="G1178" s="84">
        <v>30</v>
      </c>
      <c r="H1178" s="84">
        <v>27</v>
      </c>
      <c r="I1178" s="84">
        <f t="shared" si="63"/>
        <v>24.3</v>
      </c>
      <c r="J1178" s="42" t="s">
        <v>27</v>
      </c>
    </row>
    <row r="1179" s="1" customFormat="1" ht="36" spans="1:10">
      <c r="A1179" s="42" t="s">
        <v>3197</v>
      </c>
      <c r="B1179" s="42" t="s">
        <v>3198</v>
      </c>
      <c r="C1179" s="42" t="s">
        <v>3199</v>
      </c>
      <c r="D1179" s="46"/>
      <c r="E1179" s="42"/>
      <c r="F1179" s="43" t="s">
        <v>28</v>
      </c>
      <c r="G1179" s="84">
        <v>30</v>
      </c>
      <c r="H1179" s="84">
        <v>27</v>
      </c>
      <c r="I1179" s="84">
        <f t="shared" si="63"/>
        <v>24.3</v>
      </c>
      <c r="J1179" s="42" t="s">
        <v>27</v>
      </c>
    </row>
    <row r="1180" s="1" customFormat="1" ht="48" spans="1:10">
      <c r="A1180" s="42" t="s">
        <v>3200</v>
      </c>
      <c r="B1180" s="42" t="s">
        <v>3201</v>
      </c>
      <c r="C1180" s="42" t="s">
        <v>3202</v>
      </c>
      <c r="D1180" s="46"/>
      <c r="E1180" s="42"/>
      <c r="F1180" s="43" t="s">
        <v>28</v>
      </c>
      <c r="G1180" s="84">
        <v>30</v>
      </c>
      <c r="H1180" s="84">
        <v>27</v>
      </c>
      <c r="I1180" s="84">
        <f t="shared" si="63"/>
        <v>24.3</v>
      </c>
      <c r="J1180" s="42" t="s">
        <v>27</v>
      </c>
    </row>
    <row r="1181" s="1" customFormat="1" ht="48" spans="1:10">
      <c r="A1181" s="42" t="s">
        <v>3203</v>
      </c>
      <c r="B1181" s="42" t="s">
        <v>3204</v>
      </c>
      <c r="C1181" s="42" t="s">
        <v>3205</v>
      </c>
      <c r="D1181" s="46"/>
      <c r="E1181" s="42"/>
      <c r="F1181" s="43" t="s">
        <v>28</v>
      </c>
      <c r="G1181" s="84">
        <v>30</v>
      </c>
      <c r="H1181" s="84">
        <v>27</v>
      </c>
      <c r="I1181" s="84">
        <f t="shared" si="63"/>
        <v>24.3</v>
      </c>
      <c r="J1181" s="42" t="s">
        <v>27</v>
      </c>
    </row>
    <row r="1182" s="1" customFormat="1" ht="14" spans="1:10">
      <c r="A1182" s="80" t="s">
        <v>3206</v>
      </c>
      <c r="B1182" s="80" t="s">
        <v>3207</v>
      </c>
      <c r="C1182" s="80"/>
      <c r="D1182" s="80"/>
      <c r="E1182" s="80"/>
      <c r="F1182" s="81"/>
      <c r="G1182" s="83"/>
      <c r="H1182" s="85"/>
      <c r="I1182" s="84"/>
      <c r="J1182" s="80" t="s">
        <v>27</v>
      </c>
    </row>
    <row r="1183" s="1" customFormat="1" ht="36" spans="1:10">
      <c r="A1183" s="42" t="s">
        <v>3208</v>
      </c>
      <c r="B1183" s="42" t="s">
        <v>3209</v>
      </c>
      <c r="C1183" s="42" t="s">
        <v>3210</v>
      </c>
      <c r="D1183" s="46"/>
      <c r="E1183" s="42"/>
      <c r="F1183" s="43" t="s">
        <v>28</v>
      </c>
      <c r="G1183" s="84">
        <v>20</v>
      </c>
      <c r="H1183" s="84">
        <v>18</v>
      </c>
      <c r="I1183" s="84">
        <f t="shared" ref="I1182:I1188" si="64">SUM(H1183*0.9)</f>
        <v>16.2</v>
      </c>
      <c r="J1183" s="42"/>
    </row>
    <row r="1184" s="1" customFormat="1" ht="48" spans="1:10">
      <c r="A1184" s="42" t="s">
        <v>3211</v>
      </c>
      <c r="B1184" s="42" t="s">
        <v>3212</v>
      </c>
      <c r="C1184" s="42" t="s">
        <v>3213</v>
      </c>
      <c r="D1184" s="46" t="s">
        <v>3214</v>
      </c>
      <c r="E1184" s="42"/>
      <c r="F1184" s="43" t="s">
        <v>28</v>
      </c>
      <c r="G1184" s="73" t="s">
        <v>167</v>
      </c>
      <c r="H1184" s="84">
        <v>108</v>
      </c>
      <c r="I1184" s="84">
        <f t="shared" si="64"/>
        <v>97.2</v>
      </c>
      <c r="J1184" s="42" t="s">
        <v>27</v>
      </c>
    </row>
    <row r="1185" s="1" customFormat="1" ht="14" spans="1:10">
      <c r="A1185" s="80" t="s">
        <v>3215</v>
      </c>
      <c r="B1185" s="80" t="s">
        <v>3216</v>
      </c>
      <c r="C1185" s="80"/>
      <c r="D1185" s="80"/>
      <c r="E1185" s="80"/>
      <c r="F1185" s="81"/>
      <c r="G1185" s="81"/>
      <c r="H1185" s="85"/>
      <c r="I1185" s="84"/>
      <c r="J1185" s="80" t="s">
        <v>27</v>
      </c>
    </row>
    <row r="1186" s="1" customFormat="1" ht="36" spans="1:10">
      <c r="A1186" s="42" t="s">
        <v>3217</v>
      </c>
      <c r="B1186" s="42" t="s">
        <v>3218</v>
      </c>
      <c r="C1186" s="42" t="s">
        <v>3219</v>
      </c>
      <c r="D1186" s="46" t="s">
        <v>3214</v>
      </c>
      <c r="E1186" s="42"/>
      <c r="F1186" s="43" t="s">
        <v>28</v>
      </c>
      <c r="G1186" s="73" t="s">
        <v>167</v>
      </c>
      <c r="H1186" s="84">
        <v>108</v>
      </c>
      <c r="I1186" s="84">
        <f t="shared" si="64"/>
        <v>97.2</v>
      </c>
      <c r="J1186" s="42" t="s">
        <v>27</v>
      </c>
    </row>
    <row r="1187" s="1" customFormat="1" ht="36" spans="1:10">
      <c r="A1187" s="42" t="s">
        <v>3220</v>
      </c>
      <c r="B1187" s="42" t="s">
        <v>3221</v>
      </c>
      <c r="C1187" s="42" t="s">
        <v>3222</v>
      </c>
      <c r="D1187" s="46"/>
      <c r="E1187" s="42"/>
      <c r="F1187" s="43" t="s">
        <v>28</v>
      </c>
      <c r="G1187" s="73" t="s">
        <v>102</v>
      </c>
      <c r="H1187" s="84">
        <v>45</v>
      </c>
      <c r="I1187" s="84">
        <f t="shared" si="64"/>
        <v>40.5</v>
      </c>
      <c r="J1187" s="42" t="s">
        <v>27</v>
      </c>
    </row>
    <row r="1188" s="1" customFormat="1" ht="14" spans="1:10">
      <c r="A1188" s="80" t="s">
        <v>3223</v>
      </c>
      <c r="B1188" s="80" t="s">
        <v>3224</v>
      </c>
      <c r="C1188" s="80"/>
      <c r="D1188" s="80"/>
      <c r="E1188" s="80"/>
      <c r="F1188" s="81"/>
      <c r="G1188" s="81"/>
      <c r="H1188" s="85"/>
      <c r="I1188" s="84"/>
      <c r="J1188" s="80" t="s">
        <v>27</v>
      </c>
    </row>
    <row r="1189" s="1" customFormat="1" ht="36" spans="1:10">
      <c r="A1189" s="42" t="s">
        <v>3225</v>
      </c>
      <c r="B1189" s="42" t="s">
        <v>3226</v>
      </c>
      <c r="C1189" s="42" t="s">
        <v>3227</v>
      </c>
      <c r="D1189" s="42"/>
      <c r="E1189" s="42"/>
      <c r="F1189" s="43" t="s">
        <v>28</v>
      </c>
      <c r="G1189" s="84">
        <v>20</v>
      </c>
      <c r="H1189" s="84">
        <v>18</v>
      </c>
      <c r="I1189" s="84">
        <f>SUM(H1189*0.9)</f>
        <v>16.2</v>
      </c>
      <c r="J1189" s="42" t="s">
        <v>27</v>
      </c>
    </row>
    <row r="1190" s="1" customFormat="1" ht="14" spans="1:10">
      <c r="A1190" s="80" t="s">
        <v>3228</v>
      </c>
      <c r="B1190" s="80" t="s">
        <v>3229</v>
      </c>
      <c r="C1190" s="80"/>
      <c r="D1190" s="80"/>
      <c r="E1190" s="80"/>
      <c r="F1190" s="81"/>
      <c r="G1190" s="83"/>
      <c r="H1190" s="85"/>
      <c r="I1190" s="84"/>
      <c r="J1190" s="80" t="s">
        <v>27</v>
      </c>
    </row>
    <row r="1191" s="1" customFormat="1" ht="14" spans="1:10">
      <c r="A1191" s="80" t="s">
        <v>3230</v>
      </c>
      <c r="B1191" s="80" t="s">
        <v>3231</v>
      </c>
      <c r="C1191" s="80"/>
      <c r="D1191" s="80"/>
      <c r="E1191" s="80"/>
      <c r="F1191" s="81"/>
      <c r="G1191" s="83"/>
      <c r="H1191" s="85"/>
      <c r="I1191" s="84"/>
      <c r="J1191" s="80" t="s">
        <v>27</v>
      </c>
    </row>
    <row r="1192" s="1" customFormat="1" ht="36" spans="1:10">
      <c r="A1192" s="42" t="s">
        <v>3232</v>
      </c>
      <c r="B1192" s="42" t="s">
        <v>3233</v>
      </c>
      <c r="C1192" s="42" t="s">
        <v>3210</v>
      </c>
      <c r="D1192" s="46"/>
      <c r="E1192" s="42"/>
      <c r="F1192" s="43" t="s">
        <v>28</v>
      </c>
      <c r="G1192" s="84">
        <v>10</v>
      </c>
      <c r="H1192" s="84">
        <v>9</v>
      </c>
      <c r="I1192" s="84">
        <f t="shared" ref="I1192:I1204" si="65">SUM(H1192*0.9)</f>
        <v>8.1</v>
      </c>
      <c r="J1192" s="42" t="s">
        <v>27</v>
      </c>
    </row>
    <row r="1193" s="1" customFormat="1" ht="48" spans="1:10">
      <c r="A1193" s="42" t="s">
        <v>3234</v>
      </c>
      <c r="B1193" s="42" t="s">
        <v>3235</v>
      </c>
      <c r="C1193" s="42" t="s">
        <v>3053</v>
      </c>
      <c r="D1193" s="46"/>
      <c r="E1193" s="42"/>
      <c r="F1193" s="43" t="s">
        <v>28</v>
      </c>
      <c r="G1193" s="84">
        <v>15</v>
      </c>
      <c r="H1193" s="84">
        <v>14</v>
      </c>
      <c r="I1193" s="84">
        <f t="shared" si="65"/>
        <v>12.6</v>
      </c>
      <c r="J1193" s="42" t="s">
        <v>27</v>
      </c>
    </row>
    <row r="1194" s="1" customFormat="1" ht="36" spans="1:10">
      <c r="A1194" s="42" t="s">
        <v>3236</v>
      </c>
      <c r="B1194" s="42" t="s">
        <v>3237</v>
      </c>
      <c r="C1194" s="42" t="s">
        <v>3238</v>
      </c>
      <c r="D1194" s="42"/>
      <c r="E1194" s="42"/>
      <c r="F1194" s="43" t="s">
        <v>28</v>
      </c>
      <c r="G1194" s="84">
        <v>15</v>
      </c>
      <c r="H1194" s="84">
        <v>14</v>
      </c>
      <c r="I1194" s="84">
        <f t="shared" si="65"/>
        <v>12.6</v>
      </c>
      <c r="J1194" s="42" t="s">
        <v>27</v>
      </c>
    </row>
    <row r="1195" s="1" customFormat="1" ht="48" spans="1:10">
      <c r="A1195" s="42" t="s">
        <v>3239</v>
      </c>
      <c r="B1195" s="42" t="s">
        <v>3240</v>
      </c>
      <c r="C1195" s="42" t="s">
        <v>3241</v>
      </c>
      <c r="D1195" s="42"/>
      <c r="E1195" s="42"/>
      <c r="F1195" s="43" t="s">
        <v>28</v>
      </c>
      <c r="G1195" s="84">
        <v>5</v>
      </c>
      <c r="H1195" s="84">
        <v>4</v>
      </c>
      <c r="I1195" s="84">
        <f t="shared" si="65"/>
        <v>3.6</v>
      </c>
      <c r="J1195" s="42" t="s">
        <v>3242</v>
      </c>
    </row>
    <row r="1196" s="1" customFormat="1" ht="36" spans="1:10">
      <c r="A1196" s="42" t="s">
        <v>3243</v>
      </c>
      <c r="B1196" s="42" t="s">
        <v>3244</v>
      </c>
      <c r="C1196" s="42" t="s">
        <v>3245</v>
      </c>
      <c r="D1196" s="46" t="s">
        <v>3066</v>
      </c>
      <c r="E1196" s="42"/>
      <c r="F1196" s="43" t="s">
        <v>28</v>
      </c>
      <c r="G1196" s="84">
        <v>15</v>
      </c>
      <c r="H1196" s="84">
        <v>13</v>
      </c>
      <c r="I1196" s="84">
        <f t="shared" si="65"/>
        <v>11.7</v>
      </c>
      <c r="J1196" s="42" t="s">
        <v>27</v>
      </c>
    </row>
    <row r="1197" s="1" customFormat="1" ht="48" spans="1:10">
      <c r="A1197" s="42" t="s">
        <v>3246</v>
      </c>
      <c r="B1197" s="42" t="s">
        <v>3247</v>
      </c>
      <c r="C1197" s="42" t="s">
        <v>3248</v>
      </c>
      <c r="D1197" s="46"/>
      <c r="E1197" s="42"/>
      <c r="F1197" s="43" t="s">
        <v>28</v>
      </c>
      <c r="G1197" s="84">
        <v>50</v>
      </c>
      <c r="H1197" s="84">
        <v>45</v>
      </c>
      <c r="I1197" s="84">
        <f t="shared" si="65"/>
        <v>40.5</v>
      </c>
      <c r="J1197" s="42" t="s">
        <v>27</v>
      </c>
    </row>
    <row r="1198" s="1" customFormat="1" ht="48" spans="1:10">
      <c r="A1198" s="42" t="s">
        <v>3249</v>
      </c>
      <c r="B1198" s="42" t="s">
        <v>3250</v>
      </c>
      <c r="C1198" s="42" t="s">
        <v>3251</v>
      </c>
      <c r="D1198" s="46"/>
      <c r="E1198" s="42"/>
      <c r="F1198" s="43" t="s">
        <v>28</v>
      </c>
      <c r="G1198" s="84">
        <v>60</v>
      </c>
      <c r="H1198" s="84">
        <v>54</v>
      </c>
      <c r="I1198" s="84">
        <f t="shared" si="65"/>
        <v>48.6</v>
      </c>
      <c r="J1198" s="42" t="s">
        <v>27</v>
      </c>
    </row>
    <row r="1199" s="1" customFormat="1" ht="36" spans="1:10">
      <c r="A1199" s="42" t="s">
        <v>3252</v>
      </c>
      <c r="B1199" s="42" t="s">
        <v>3253</v>
      </c>
      <c r="C1199" s="42" t="s">
        <v>3254</v>
      </c>
      <c r="D1199" s="46"/>
      <c r="E1199" s="42"/>
      <c r="F1199" s="43" t="s">
        <v>28</v>
      </c>
      <c r="G1199" s="84">
        <v>190</v>
      </c>
      <c r="H1199" s="84">
        <v>171</v>
      </c>
      <c r="I1199" s="84">
        <f t="shared" si="65"/>
        <v>153.9</v>
      </c>
      <c r="J1199" s="42" t="s">
        <v>27</v>
      </c>
    </row>
    <row r="1200" s="1" customFormat="1" ht="48" spans="1:10">
      <c r="A1200" s="42" t="s">
        <v>3255</v>
      </c>
      <c r="B1200" s="42" t="s">
        <v>3256</v>
      </c>
      <c r="C1200" s="42" t="s">
        <v>3257</v>
      </c>
      <c r="D1200" s="46" t="s">
        <v>3258</v>
      </c>
      <c r="E1200" s="42"/>
      <c r="F1200" s="43" t="s">
        <v>28</v>
      </c>
      <c r="G1200" s="84">
        <v>50</v>
      </c>
      <c r="H1200" s="84">
        <v>45</v>
      </c>
      <c r="I1200" s="84">
        <f t="shared" si="65"/>
        <v>40.5</v>
      </c>
      <c r="J1200" s="42" t="s">
        <v>27</v>
      </c>
    </row>
    <row r="1201" s="1" customFormat="1" ht="36" spans="1:10">
      <c r="A1201" s="42" t="s">
        <v>3259</v>
      </c>
      <c r="B1201" s="42" t="s">
        <v>3260</v>
      </c>
      <c r="C1201" s="42" t="s">
        <v>3261</v>
      </c>
      <c r="D1201" s="46"/>
      <c r="E1201" s="42"/>
      <c r="F1201" s="43" t="s">
        <v>28</v>
      </c>
      <c r="G1201" s="84">
        <v>110</v>
      </c>
      <c r="H1201" s="84">
        <v>99</v>
      </c>
      <c r="I1201" s="84">
        <f t="shared" si="65"/>
        <v>89.1</v>
      </c>
      <c r="J1201" s="42" t="s">
        <v>27</v>
      </c>
    </row>
    <row r="1202" s="1" customFormat="1" ht="48" spans="1:10">
      <c r="A1202" s="42" t="s">
        <v>3262</v>
      </c>
      <c r="B1202" s="42" t="s">
        <v>3263</v>
      </c>
      <c r="C1202" s="42" t="s">
        <v>3264</v>
      </c>
      <c r="D1202" s="46"/>
      <c r="E1202" s="42"/>
      <c r="F1202" s="43" t="s">
        <v>28</v>
      </c>
      <c r="G1202" s="84">
        <v>190</v>
      </c>
      <c r="H1202" s="84">
        <v>171</v>
      </c>
      <c r="I1202" s="84">
        <f t="shared" si="65"/>
        <v>153.9</v>
      </c>
      <c r="J1202" s="42" t="s">
        <v>27</v>
      </c>
    </row>
    <row r="1203" s="1" customFormat="1" ht="36" spans="1:10">
      <c r="A1203" s="42" t="s">
        <v>3265</v>
      </c>
      <c r="B1203" s="42" t="s">
        <v>3266</v>
      </c>
      <c r="C1203" s="42" t="s">
        <v>3267</v>
      </c>
      <c r="D1203" s="46"/>
      <c r="E1203" s="42"/>
      <c r="F1203" s="43" t="s">
        <v>28</v>
      </c>
      <c r="G1203" s="84">
        <v>160</v>
      </c>
      <c r="H1203" s="84">
        <v>144</v>
      </c>
      <c r="I1203" s="84">
        <f t="shared" si="65"/>
        <v>129.6</v>
      </c>
      <c r="J1203" s="42" t="s">
        <v>27</v>
      </c>
    </row>
    <row r="1204" s="1" customFormat="1" ht="36" spans="1:10">
      <c r="A1204" s="42" t="s">
        <v>3268</v>
      </c>
      <c r="B1204" s="42" t="s">
        <v>3269</v>
      </c>
      <c r="C1204" s="42" t="s">
        <v>3270</v>
      </c>
      <c r="D1204" s="46"/>
      <c r="E1204" s="42"/>
      <c r="F1204" s="43" t="s">
        <v>28</v>
      </c>
      <c r="G1204" s="84">
        <v>160</v>
      </c>
      <c r="H1204" s="84">
        <v>144</v>
      </c>
      <c r="I1204" s="84">
        <f t="shared" si="65"/>
        <v>129.6</v>
      </c>
      <c r="J1204" s="42" t="s">
        <v>27</v>
      </c>
    </row>
    <row r="1205" s="1" customFormat="1" ht="14" spans="1:10">
      <c r="A1205" s="31" t="s">
        <v>3271</v>
      </c>
      <c r="B1205" s="31" t="s">
        <v>3272</v>
      </c>
      <c r="C1205" s="31"/>
      <c r="D1205" s="92"/>
      <c r="E1205" s="31"/>
      <c r="F1205" s="32"/>
      <c r="G1205" s="81"/>
      <c r="H1205" s="85"/>
      <c r="I1205" s="84"/>
      <c r="J1205" s="31" t="s">
        <v>27</v>
      </c>
    </row>
    <row r="1206" s="1" customFormat="1" ht="36" spans="1:10">
      <c r="A1206" s="42" t="s">
        <v>3273</v>
      </c>
      <c r="B1206" s="42" t="s">
        <v>3274</v>
      </c>
      <c r="C1206" s="42" t="s">
        <v>3275</v>
      </c>
      <c r="D1206" s="46"/>
      <c r="E1206" s="42"/>
      <c r="F1206" s="43" t="s">
        <v>770</v>
      </c>
      <c r="G1206" s="84">
        <v>5</v>
      </c>
      <c r="H1206" s="84">
        <v>4</v>
      </c>
      <c r="I1206" s="84">
        <f>SUM(H1206*0.9)</f>
        <v>3.6</v>
      </c>
      <c r="J1206" s="42" t="s">
        <v>3140</v>
      </c>
    </row>
    <row r="1207" s="1" customFormat="1" ht="60" spans="1:10">
      <c r="A1207" s="42" t="s">
        <v>3276</v>
      </c>
      <c r="B1207" s="42" t="s">
        <v>3277</v>
      </c>
      <c r="C1207" s="42" t="s">
        <v>3278</v>
      </c>
      <c r="D1207" s="46"/>
      <c r="E1207" s="42"/>
      <c r="F1207" s="43" t="s">
        <v>770</v>
      </c>
      <c r="G1207" s="84">
        <v>30</v>
      </c>
      <c r="H1207" s="84">
        <v>27</v>
      </c>
      <c r="I1207" s="84">
        <f>SUM(H1207*0.9)</f>
        <v>24.3</v>
      </c>
      <c r="J1207" s="42" t="s">
        <v>3140</v>
      </c>
    </row>
    <row r="1208" s="1" customFormat="1" ht="36" spans="1:10">
      <c r="A1208" s="42" t="s">
        <v>3279</v>
      </c>
      <c r="B1208" s="42" t="s">
        <v>3280</v>
      </c>
      <c r="C1208" s="42" t="s">
        <v>3281</v>
      </c>
      <c r="D1208" s="46"/>
      <c r="E1208" s="42"/>
      <c r="F1208" s="43" t="s">
        <v>28</v>
      </c>
      <c r="G1208" s="84">
        <v>60</v>
      </c>
      <c r="H1208" s="84">
        <v>54</v>
      </c>
      <c r="I1208" s="84">
        <f>SUM(H1208*0.9)</f>
        <v>48.6</v>
      </c>
      <c r="J1208" s="42" t="s">
        <v>27</v>
      </c>
    </row>
    <row r="1209" s="1" customFormat="1" ht="14" spans="1:10">
      <c r="A1209" s="67" t="s">
        <v>3282</v>
      </c>
      <c r="B1209" s="67" t="s">
        <v>3283</v>
      </c>
      <c r="C1209" s="67"/>
      <c r="D1209" s="80"/>
      <c r="E1209" s="80"/>
      <c r="F1209" s="74"/>
      <c r="G1209" s="81"/>
      <c r="H1209" s="85"/>
      <c r="I1209" s="84"/>
      <c r="J1209" s="67" t="s">
        <v>27</v>
      </c>
    </row>
    <row r="1210" s="1" customFormat="1" ht="14" spans="1:10">
      <c r="A1210" s="80" t="s">
        <v>3284</v>
      </c>
      <c r="B1210" s="80" t="s">
        <v>3285</v>
      </c>
      <c r="C1210" s="80"/>
      <c r="D1210" s="80"/>
      <c r="E1210" s="80"/>
      <c r="F1210" s="81"/>
      <c r="G1210" s="81"/>
      <c r="H1210" s="85"/>
      <c r="I1210" s="84"/>
      <c r="J1210" s="80" t="s">
        <v>27</v>
      </c>
    </row>
    <row r="1211" s="1" customFormat="1" ht="36" spans="1:10">
      <c r="A1211" s="42" t="s">
        <v>3286</v>
      </c>
      <c r="B1211" s="42" t="s">
        <v>3287</v>
      </c>
      <c r="C1211" s="42" t="s">
        <v>3288</v>
      </c>
      <c r="D1211" s="46"/>
      <c r="E1211" s="42"/>
      <c r="F1211" s="43" t="s">
        <v>28</v>
      </c>
      <c r="G1211" s="84">
        <v>6</v>
      </c>
      <c r="H1211" s="84">
        <v>5</v>
      </c>
      <c r="I1211" s="84">
        <f>SUM(H1211*0.9)</f>
        <v>4.5</v>
      </c>
      <c r="J1211" s="42" t="s">
        <v>27</v>
      </c>
    </row>
    <row r="1212" s="1" customFormat="1" ht="48" spans="1:10">
      <c r="A1212" s="42" t="s">
        <v>3289</v>
      </c>
      <c r="B1212" s="42" t="s">
        <v>3290</v>
      </c>
      <c r="C1212" s="42" t="s">
        <v>3291</v>
      </c>
      <c r="D1212" s="46"/>
      <c r="E1212" s="42"/>
      <c r="F1212" s="43" t="s">
        <v>28</v>
      </c>
      <c r="G1212" s="84">
        <v>10</v>
      </c>
      <c r="H1212" s="84">
        <v>9</v>
      </c>
      <c r="I1212" s="84">
        <f t="shared" ref="I1212:I1223" si="66">SUM(H1212*0.9)</f>
        <v>8.1</v>
      </c>
      <c r="J1212" s="42" t="s">
        <v>27</v>
      </c>
    </row>
    <row r="1213" s="1" customFormat="1" ht="48" spans="1:10">
      <c r="A1213" s="42" t="s">
        <v>3292</v>
      </c>
      <c r="B1213" s="42" t="s">
        <v>3293</v>
      </c>
      <c r="C1213" s="42" t="s">
        <v>3294</v>
      </c>
      <c r="D1213" s="46"/>
      <c r="E1213" s="42"/>
      <c r="F1213" s="43" t="s">
        <v>28</v>
      </c>
      <c r="G1213" s="84">
        <v>10</v>
      </c>
      <c r="H1213" s="84">
        <v>9</v>
      </c>
      <c r="I1213" s="84">
        <f t="shared" si="66"/>
        <v>8.1</v>
      </c>
      <c r="J1213" s="42"/>
    </row>
    <row r="1214" s="1" customFormat="1" ht="36" spans="1:10">
      <c r="A1214" s="42" t="s">
        <v>3295</v>
      </c>
      <c r="B1214" s="42" t="s">
        <v>3296</v>
      </c>
      <c r="C1214" s="42" t="s">
        <v>3297</v>
      </c>
      <c r="D1214" s="46"/>
      <c r="E1214" s="42"/>
      <c r="F1214" s="43" t="s">
        <v>28</v>
      </c>
      <c r="G1214" s="84">
        <v>10</v>
      </c>
      <c r="H1214" s="84">
        <v>9</v>
      </c>
      <c r="I1214" s="84">
        <f t="shared" si="66"/>
        <v>8.1</v>
      </c>
      <c r="J1214" s="42" t="s">
        <v>27</v>
      </c>
    </row>
    <row r="1215" s="1" customFormat="1" ht="36" spans="1:10">
      <c r="A1215" s="42" t="s">
        <v>3298</v>
      </c>
      <c r="B1215" s="42" t="s">
        <v>3299</v>
      </c>
      <c r="C1215" s="42" t="s">
        <v>3300</v>
      </c>
      <c r="D1215" s="46"/>
      <c r="E1215" s="42"/>
      <c r="F1215" s="43" t="s">
        <v>28</v>
      </c>
      <c r="G1215" s="84">
        <v>10</v>
      </c>
      <c r="H1215" s="84">
        <v>9</v>
      </c>
      <c r="I1215" s="84">
        <f t="shared" si="66"/>
        <v>8.1</v>
      </c>
      <c r="J1215" s="42" t="s">
        <v>27</v>
      </c>
    </row>
    <row r="1216" s="1" customFormat="1" ht="48" spans="1:10">
      <c r="A1216" s="42" t="s">
        <v>3301</v>
      </c>
      <c r="B1216" s="42" t="s">
        <v>3302</v>
      </c>
      <c r="C1216" s="42" t="s">
        <v>3303</v>
      </c>
      <c r="D1216" s="46"/>
      <c r="E1216" s="42"/>
      <c r="F1216" s="43" t="s">
        <v>28</v>
      </c>
      <c r="G1216" s="84">
        <v>10</v>
      </c>
      <c r="H1216" s="84">
        <v>9</v>
      </c>
      <c r="I1216" s="84">
        <f t="shared" si="66"/>
        <v>8.1</v>
      </c>
      <c r="J1216" s="42" t="s">
        <v>27</v>
      </c>
    </row>
    <row r="1217" s="1" customFormat="1" ht="48" spans="1:10">
      <c r="A1217" s="42" t="s">
        <v>3304</v>
      </c>
      <c r="B1217" s="42" t="s">
        <v>3305</v>
      </c>
      <c r="C1217" s="42" t="s">
        <v>3306</v>
      </c>
      <c r="D1217" s="46"/>
      <c r="E1217" s="42"/>
      <c r="F1217" s="43" t="s">
        <v>28</v>
      </c>
      <c r="G1217" s="84">
        <v>10</v>
      </c>
      <c r="H1217" s="84">
        <v>9</v>
      </c>
      <c r="I1217" s="84">
        <f t="shared" si="66"/>
        <v>8.1</v>
      </c>
      <c r="J1217" s="42" t="s">
        <v>27</v>
      </c>
    </row>
    <row r="1218" s="1" customFormat="1" ht="60" spans="1:10">
      <c r="A1218" s="42" t="s">
        <v>3307</v>
      </c>
      <c r="B1218" s="42" t="s">
        <v>3308</v>
      </c>
      <c r="C1218" s="42" t="s">
        <v>3309</v>
      </c>
      <c r="D1218" s="46"/>
      <c r="E1218" s="42"/>
      <c r="F1218" s="43" t="s">
        <v>28</v>
      </c>
      <c r="G1218" s="84">
        <v>5</v>
      </c>
      <c r="H1218" s="84">
        <v>4</v>
      </c>
      <c r="I1218" s="84">
        <f t="shared" si="66"/>
        <v>3.6</v>
      </c>
      <c r="J1218" s="42" t="s">
        <v>27</v>
      </c>
    </row>
    <row r="1219" s="1" customFormat="1" ht="48" spans="1:10">
      <c r="A1219" s="42" t="s">
        <v>3310</v>
      </c>
      <c r="B1219" s="42" t="s">
        <v>3311</v>
      </c>
      <c r="C1219" s="42" t="s">
        <v>3312</v>
      </c>
      <c r="D1219" s="46"/>
      <c r="E1219" s="42"/>
      <c r="F1219" s="43" t="s">
        <v>28</v>
      </c>
      <c r="G1219" s="84">
        <v>5</v>
      </c>
      <c r="H1219" s="84">
        <v>4</v>
      </c>
      <c r="I1219" s="84">
        <f t="shared" si="66"/>
        <v>3.6</v>
      </c>
      <c r="J1219" s="42" t="s">
        <v>27</v>
      </c>
    </row>
    <row r="1220" s="1" customFormat="1" ht="48" spans="1:10">
      <c r="A1220" s="42" t="s">
        <v>3313</v>
      </c>
      <c r="B1220" s="42" t="s">
        <v>3314</v>
      </c>
      <c r="C1220" s="42" t="s">
        <v>3315</v>
      </c>
      <c r="D1220" s="46"/>
      <c r="E1220" s="42"/>
      <c r="F1220" s="43" t="s">
        <v>28</v>
      </c>
      <c r="G1220" s="84">
        <v>5</v>
      </c>
      <c r="H1220" s="84">
        <v>4</v>
      </c>
      <c r="I1220" s="84">
        <f t="shared" si="66"/>
        <v>3.6</v>
      </c>
      <c r="J1220" s="42" t="s">
        <v>27</v>
      </c>
    </row>
    <row r="1221" s="1" customFormat="1" ht="36" spans="1:10">
      <c r="A1221" s="42" t="s">
        <v>3316</v>
      </c>
      <c r="B1221" s="42" t="s">
        <v>3317</v>
      </c>
      <c r="C1221" s="42" t="s">
        <v>3318</v>
      </c>
      <c r="D1221" s="46"/>
      <c r="E1221" s="42"/>
      <c r="F1221" s="43" t="s">
        <v>28</v>
      </c>
      <c r="G1221" s="84">
        <v>5</v>
      </c>
      <c r="H1221" s="84">
        <v>4</v>
      </c>
      <c r="I1221" s="84">
        <f t="shared" si="66"/>
        <v>3.6</v>
      </c>
      <c r="J1221" s="42" t="s">
        <v>27</v>
      </c>
    </row>
    <row r="1222" s="1" customFormat="1" ht="24" spans="1:10">
      <c r="A1222" s="80" t="s">
        <v>3319</v>
      </c>
      <c r="B1222" s="80" t="s">
        <v>3320</v>
      </c>
      <c r="C1222" s="80" t="s">
        <v>27</v>
      </c>
      <c r="D1222" s="80"/>
      <c r="E1222" s="80"/>
      <c r="F1222" s="81"/>
      <c r="G1222" s="81"/>
      <c r="H1222" s="81"/>
      <c r="I1222" s="84"/>
      <c r="J1222" s="80"/>
    </row>
    <row r="1223" s="1" customFormat="1" ht="14" spans="1:10">
      <c r="A1223" s="67" t="s">
        <v>3321</v>
      </c>
      <c r="B1223" s="67" t="s">
        <v>3322</v>
      </c>
      <c r="C1223" s="67"/>
      <c r="D1223" s="80"/>
      <c r="E1223" s="80"/>
      <c r="F1223" s="74"/>
      <c r="G1223" s="83"/>
      <c r="H1223" s="85"/>
      <c r="I1223" s="84"/>
      <c r="J1223" s="67" t="s">
        <v>27</v>
      </c>
    </row>
    <row r="1224" s="1" customFormat="1" ht="48" spans="1:10">
      <c r="A1224" s="95" t="s">
        <v>3323</v>
      </c>
      <c r="B1224" s="95" t="s">
        <v>3324</v>
      </c>
      <c r="C1224" s="95" t="s">
        <v>3325</v>
      </c>
      <c r="D1224" s="46"/>
      <c r="E1224" s="95"/>
      <c r="F1224" s="114" t="s">
        <v>770</v>
      </c>
      <c r="G1224" s="84">
        <v>60</v>
      </c>
      <c r="H1224" s="84">
        <v>54</v>
      </c>
      <c r="I1224" s="84">
        <f>SUM(H1224*0.9)</f>
        <v>48.6</v>
      </c>
      <c r="J1224" s="95" t="s">
        <v>3326</v>
      </c>
    </row>
    <row r="1225" s="1" customFormat="1" ht="48" spans="1:10">
      <c r="A1225" s="95" t="s">
        <v>3327</v>
      </c>
      <c r="B1225" s="95" t="s">
        <v>3328</v>
      </c>
      <c r="C1225" s="42" t="s">
        <v>3329</v>
      </c>
      <c r="D1225" s="46"/>
      <c r="E1225" s="42"/>
      <c r="F1225" s="114" t="s">
        <v>770</v>
      </c>
      <c r="G1225" s="84">
        <v>90</v>
      </c>
      <c r="H1225" s="84">
        <v>81</v>
      </c>
      <c r="I1225" s="84">
        <f t="shared" ref="I1225:I1256" si="67">SUM(H1225*0.9)</f>
        <v>72.9</v>
      </c>
      <c r="J1225" s="95" t="s">
        <v>191</v>
      </c>
    </row>
    <row r="1226" s="1" customFormat="1" ht="48" spans="1:10">
      <c r="A1226" s="95" t="s">
        <v>3330</v>
      </c>
      <c r="B1226" s="95" t="s">
        <v>3331</v>
      </c>
      <c r="C1226" s="95" t="s">
        <v>3332</v>
      </c>
      <c r="D1226" s="46"/>
      <c r="E1226" s="42"/>
      <c r="F1226" s="114" t="s">
        <v>770</v>
      </c>
      <c r="G1226" s="84">
        <v>90</v>
      </c>
      <c r="H1226" s="84">
        <v>81</v>
      </c>
      <c r="I1226" s="84">
        <f t="shared" si="67"/>
        <v>72.9</v>
      </c>
      <c r="J1226" s="95" t="s">
        <v>191</v>
      </c>
    </row>
    <row r="1227" s="1" customFormat="1" ht="48" spans="1:10">
      <c r="A1227" s="95" t="s">
        <v>3333</v>
      </c>
      <c r="B1227" s="95" t="s">
        <v>3334</v>
      </c>
      <c r="C1227" s="42" t="s">
        <v>3335</v>
      </c>
      <c r="D1227" s="46"/>
      <c r="E1227" s="42"/>
      <c r="F1227" s="114" t="s">
        <v>770</v>
      </c>
      <c r="G1227" s="62">
        <v>140</v>
      </c>
      <c r="H1227" s="62">
        <v>126</v>
      </c>
      <c r="I1227" s="84">
        <f t="shared" si="67"/>
        <v>113.4</v>
      </c>
      <c r="J1227" s="95" t="s">
        <v>3326</v>
      </c>
    </row>
    <row r="1228" s="1" customFormat="1" ht="48" spans="1:10">
      <c r="A1228" s="95" t="s">
        <v>3336</v>
      </c>
      <c r="B1228" s="95" t="s">
        <v>3337</v>
      </c>
      <c r="C1228" s="42" t="s">
        <v>3325</v>
      </c>
      <c r="D1228" s="46"/>
      <c r="E1228" s="42"/>
      <c r="F1228" s="114" t="s">
        <v>28</v>
      </c>
      <c r="G1228" s="84">
        <v>60</v>
      </c>
      <c r="H1228" s="84">
        <v>54</v>
      </c>
      <c r="I1228" s="84">
        <f t="shared" si="67"/>
        <v>48.6</v>
      </c>
      <c r="J1228" s="95" t="s">
        <v>27</v>
      </c>
    </row>
    <row r="1229" s="1" customFormat="1" ht="48" spans="1:10">
      <c r="A1229" s="95" t="s">
        <v>3338</v>
      </c>
      <c r="B1229" s="95" t="s">
        <v>3339</v>
      </c>
      <c r="C1229" s="42" t="s">
        <v>3325</v>
      </c>
      <c r="D1229" s="46"/>
      <c r="E1229" s="42"/>
      <c r="F1229" s="114" t="s">
        <v>28</v>
      </c>
      <c r="G1229" s="84">
        <v>300</v>
      </c>
      <c r="H1229" s="84">
        <v>270</v>
      </c>
      <c r="I1229" s="84">
        <f t="shared" si="67"/>
        <v>243</v>
      </c>
      <c r="J1229" s="95"/>
    </row>
    <row r="1230" s="1" customFormat="1" ht="48" spans="1:10">
      <c r="A1230" s="95" t="s">
        <v>3340</v>
      </c>
      <c r="B1230" s="95" t="s">
        <v>3341</v>
      </c>
      <c r="C1230" s="42" t="s">
        <v>3342</v>
      </c>
      <c r="D1230" s="46"/>
      <c r="E1230" s="42"/>
      <c r="F1230" s="114" t="s">
        <v>28</v>
      </c>
      <c r="G1230" s="84">
        <v>90</v>
      </c>
      <c r="H1230" s="84">
        <v>81</v>
      </c>
      <c r="I1230" s="84">
        <f t="shared" si="67"/>
        <v>72.9</v>
      </c>
      <c r="J1230" s="95" t="s">
        <v>27</v>
      </c>
    </row>
    <row r="1231" s="1" customFormat="1" ht="48" spans="1:10">
      <c r="A1231" s="95" t="s">
        <v>3343</v>
      </c>
      <c r="B1231" s="95" t="s">
        <v>3344</v>
      </c>
      <c r="C1231" s="42" t="s">
        <v>3345</v>
      </c>
      <c r="D1231" s="46"/>
      <c r="E1231" s="42"/>
      <c r="F1231" s="114" t="s">
        <v>28</v>
      </c>
      <c r="G1231" s="84">
        <v>240</v>
      </c>
      <c r="H1231" s="84">
        <v>216</v>
      </c>
      <c r="I1231" s="84">
        <f t="shared" si="67"/>
        <v>194.4</v>
      </c>
      <c r="J1231" s="42" t="s">
        <v>3346</v>
      </c>
    </row>
    <row r="1232" s="1" customFormat="1" ht="48" spans="1:10">
      <c r="A1232" s="95" t="s">
        <v>3347</v>
      </c>
      <c r="B1232" s="95" t="s">
        <v>3348</v>
      </c>
      <c r="C1232" s="42" t="s">
        <v>3325</v>
      </c>
      <c r="D1232" s="46"/>
      <c r="E1232" s="42"/>
      <c r="F1232" s="114" t="s">
        <v>28</v>
      </c>
      <c r="G1232" s="84">
        <v>260</v>
      </c>
      <c r="H1232" s="84">
        <v>234</v>
      </c>
      <c r="I1232" s="84">
        <f t="shared" si="67"/>
        <v>210.6</v>
      </c>
      <c r="J1232" s="95" t="s">
        <v>3349</v>
      </c>
    </row>
    <row r="1233" s="1" customFormat="1" ht="48" spans="1:10">
      <c r="A1233" s="95" t="s">
        <v>3350</v>
      </c>
      <c r="B1233" s="95" t="s">
        <v>3351</v>
      </c>
      <c r="C1233" s="42" t="s">
        <v>3325</v>
      </c>
      <c r="D1233" s="46"/>
      <c r="E1233" s="42"/>
      <c r="F1233" s="114" t="s">
        <v>28</v>
      </c>
      <c r="G1233" s="86" t="s">
        <v>349</v>
      </c>
      <c r="H1233" s="84">
        <v>180</v>
      </c>
      <c r="I1233" s="84">
        <f t="shared" si="67"/>
        <v>162</v>
      </c>
      <c r="J1233" s="95" t="s">
        <v>3349</v>
      </c>
    </row>
    <row r="1234" s="1" customFormat="1" ht="48" spans="1:10">
      <c r="A1234" s="95" t="s">
        <v>3352</v>
      </c>
      <c r="B1234" s="95" t="s">
        <v>3353</v>
      </c>
      <c r="C1234" s="42" t="s">
        <v>3325</v>
      </c>
      <c r="D1234" s="46"/>
      <c r="E1234" s="42"/>
      <c r="F1234" s="114" t="s">
        <v>28</v>
      </c>
      <c r="G1234" s="84">
        <v>160</v>
      </c>
      <c r="H1234" s="84">
        <v>144</v>
      </c>
      <c r="I1234" s="84">
        <f t="shared" si="67"/>
        <v>129.6</v>
      </c>
      <c r="J1234" s="95"/>
    </row>
    <row r="1235" s="1" customFormat="1" ht="48" spans="1:10">
      <c r="A1235" s="95" t="s">
        <v>3354</v>
      </c>
      <c r="B1235" s="95" t="s">
        <v>3355</v>
      </c>
      <c r="C1235" s="42" t="s">
        <v>3325</v>
      </c>
      <c r="D1235" s="46"/>
      <c r="E1235" s="42"/>
      <c r="F1235" s="114" t="s">
        <v>28</v>
      </c>
      <c r="G1235" s="84">
        <v>260</v>
      </c>
      <c r="H1235" s="84">
        <v>234</v>
      </c>
      <c r="I1235" s="84">
        <f t="shared" si="67"/>
        <v>210.6</v>
      </c>
      <c r="J1235" s="95" t="s">
        <v>3349</v>
      </c>
    </row>
    <row r="1236" s="1" customFormat="1" ht="48" spans="1:10">
      <c r="A1236" s="95" t="s">
        <v>3356</v>
      </c>
      <c r="B1236" s="95" t="s">
        <v>3357</v>
      </c>
      <c r="C1236" s="95" t="s">
        <v>3332</v>
      </c>
      <c r="D1236" s="46"/>
      <c r="E1236" s="42"/>
      <c r="F1236" s="114" t="s">
        <v>28</v>
      </c>
      <c r="G1236" s="84">
        <v>90</v>
      </c>
      <c r="H1236" s="84">
        <v>81</v>
      </c>
      <c r="I1236" s="84">
        <f t="shared" si="67"/>
        <v>72.9</v>
      </c>
      <c r="J1236" s="95" t="s">
        <v>27</v>
      </c>
    </row>
    <row r="1237" s="1" customFormat="1" ht="48" spans="1:10">
      <c r="A1237" s="95" t="s">
        <v>3358</v>
      </c>
      <c r="B1237" s="95" t="s">
        <v>3359</v>
      </c>
      <c r="C1237" s="42" t="s">
        <v>3360</v>
      </c>
      <c r="D1237" s="46"/>
      <c r="E1237" s="42"/>
      <c r="F1237" s="114" t="s">
        <v>28</v>
      </c>
      <c r="G1237" s="84">
        <v>140</v>
      </c>
      <c r="H1237" s="84">
        <v>126</v>
      </c>
      <c r="I1237" s="84">
        <f t="shared" si="67"/>
        <v>113.4</v>
      </c>
      <c r="J1237" s="95" t="s">
        <v>27</v>
      </c>
    </row>
    <row r="1238" s="1" customFormat="1" ht="48" spans="1:10">
      <c r="A1238" s="95" t="s">
        <v>3361</v>
      </c>
      <c r="B1238" s="42" t="s">
        <v>3362</v>
      </c>
      <c r="C1238" s="42" t="s">
        <v>3360</v>
      </c>
      <c r="D1238" s="46"/>
      <c r="E1238" s="42"/>
      <c r="F1238" s="114" t="s">
        <v>28</v>
      </c>
      <c r="G1238" s="84">
        <v>350</v>
      </c>
      <c r="H1238" s="84">
        <v>315</v>
      </c>
      <c r="I1238" s="84">
        <f t="shared" si="67"/>
        <v>283.5</v>
      </c>
      <c r="J1238" s="95"/>
    </row>
    <row r="1239" s="1" customFormat="1" ht="48" spans="1:10">
      <c r="A1239" s="42" t="s">
        <v>3363</v>
      </c>
      <c r="B1239" s="42" t="s">
        <v>3364</v>
      </c>
      <c r="C1239" s="42" t="s">
        <v>3365</v>
      </c>
      <c r="D1239" s="42"/>
      <c r="E1239" s="42"/>
      <c r="F1239" s="43" t="s">
        <v>28</v>
      </c>
      <c r="G1239" s="84">
        <v>240</v>
      </c>
      <c r="H1239" s="84">
        <v>216</v>
      </c>
      <c r="I1239" s="84">
        <f t="shared" si="67"/>
        <v>194.4</v>
      </c>
      <c r="J1239" s="42" t="s">
        <v>3346</v>
      </c>
    </row>
    <row r="1240" s="1" customFormat="1" ht="48" spans="1:10">
      <c r="A1240" s="95" t="s">
        <v>3366</v>
      </c>
      <c r="B1240" s="95" t="s">
        <v>3367</v>
      </c>
      <c r="C1240" s="95" t="s">
        <v>3368</v>
      </c>
      <c r="D1240" s="46"/>
      <c r="E1240" s="42"/>
      <c r="F1240" s="114" t="s">
        <v>28</v>
      </c>
      <c r="G1240" s="84">
        <v>60</v>
      </c>
      <c r="H1240" s="84">
        <v>54</v>
      </c>
      <c r="I1240" s="84">
        <f t="shared" si="67"/>
        <v>48.6</v>
      </c>
      <c r="J1240" s="95" t="s">
        <v>27</v>
      </c>
    </row>
    <row r="1241" s="1" customFormat="1" ht="48" spans="1:10">
      <c r="A1241" s="95" t="s">
        <v>3369</v>
      </c>
      <c r="B1241" s="95" t="s">
        <v>3370</v>
      </c>
      <c r="C1241" s="42" t="s">
        <v>3360</v>
      </c>
      <c r="D1241" s="46"/>
      <c r="E1241" s="42"/>
      <c r="F1241" s="114" t="s">
        <v>28</v>
      </c>
      <c r="G1241" s="84">
        <v>140</v>
      </c>
      <c r="H1241" s="84">
        <v>126</v>
      </c>
      <c r="I1241" s="84">
        <f t="shared" si="67"/>
        <v>113.4</v>
      </c>
      <c r="J1241" s="95" t="s">
        <v>27</v>
      </c>
    </row>
    <row r="1242" s="1" customFormat="1" ht="48" spans="1:10">
      <c r="A1242" s="95" t="s">
        <v>3371</v>
      </c>
      <c r="B1242" s="95" t="s">
        <v>3372</v>
      </c>
      <c r="C1242" s="95" t="s">
        <v>3332</v>
      </c>
      <c r="D1242" s="46"/>
      <c r="E1242" s="42"/>
      <c r="F1242" s="114" t="s">
        <v>28</v>
      </c>
      <c r="G1242" s="84">
        <v>60</v>
      </c>
      <c r="H1242" s="84">
        <v>54</v>
      </c>
      <c r="I1242" s="84">
        <f t="shared" si="67"/>
        <v>48.6</v>
      </c>
      <c r="J1242" s="95" t="s">
        <v>27</v>
      </c>
    </row>
    <row r="1243" s="1" customFormat="1" ht="48" spans="1:10">
      <c r="A1243" s="95" t="s">
        <v>3373</v>
      </c>
      <c r="B1243" s="95" t="s">
        <v>3374</v>
      </c>
      <c r="C1243" s="42" t="s">
        <v>3360</v>
      </c>
      <c r="D1243" s="46"/>
      <c r="E1243" s="42"/>
      <c r="F1243" s="114" t="s">
        <v>28</v>
      </c>
      <c r="G1243" s="84">
        <v>140</v>
      </c>
      <c r="H1243" s="84">
        <v>126</v>
      </c>
      <c r="I1243" s="84">
        <f t="shared" si="67"/>
        <v>113.4</v>
      </c>
      <c r="J1243" s="95" t="s">
        <v>27</v>
      </c>
    </row>
    <row r="1244" s="1" customFormat="1" ht="48" spans="1:10">
      <c r="A1244" s="95" t="s">
        <v>3375</v>
      </c>
      <c r="B1244" s="95" t="s">
        <v>3376</v>
      </c>
      <c r="C1244" s="95" t="s">
        <v>3368</v>
      </c>
      <c r="D1244" s="46"/>
      <c r="E1244" s="42"/>
      <c r="F1244" s="114" t="s">
        <v>28</v>
      </c>
      <c r="G1244" s="84">
        <v>60</v>
      </c>
      <c r="H1244" s="84">
        <v>54</v>
      </c>
      <c r="I1244" s="84">
        <f t="shared" si="67"/>
        <v>48.6</v>
      </c>
      <c r="J1244" s="95" t="s">
        <v>27</v>
      </c>
    </row>
    <row r="1245" s="1" customFormat="1" ht="48" spans="1:10">
      <c r="A1245" s="95" t="s">
        <v>3377</v>
      </c>
      <c r="B1245" s="95" t="s">
        <v>3378</v>
      </c>
      <c r="C1245" s="95" t="s">
        <v>3332</v>
      </c>
      <c r="D1245" s="46"/>
      <c r="E1245" s="42"/>
      <c r="F1245" s="114" t="s">
        <v>28</v>
      </c>
      <c r="G1245" s="84">
        <v>60</v>
      </c>
      <c r="H1245" s="84">
        <v>54</v>
      </c>
      <c r="I1245" s="84">
        <f t="shared" si="67"/>
        <v>48.6</v>
      </c>
      <c r="J1245" s="95" t="s">
        <v>27</v>
      </c>
    </row>
    <row r="1246" s="1" customFormat="1" ht="48" spans="1:10">
      <c r="A1246" s="95" t="s">
        <v>3379</v>
      </c>
      <c r="B1246" s="95" t="s">
        <v>3380</v>
      </c>
      <c r="C1246" s="42" t="s">
        <v>3360</v>
      </c>
      <c r="D1246" s="46"/>
      <c r="E1246" s="42"/>
      <c r="F1246" s="114" t="s">
        <v>28</v>
      </c>
      <c r="G1246" s="84">
        <v>140</v>
      </c>
      <c r="H1246" s="84">
        <v>126</v>
      </c>
      <c r="I1246" s="84">
        <f t="shared" si="67"/>
        <v>113.4</v>
      </c>
      <c r="J1246" s="95" t="s">
        <v>27</v>
      </c>
    </row>
    <row r="1247" s="1" customFormat="1" ht="48" spans="1:10">
      <c r="A1247" s="95" t="s">
        <v>3381</v>
      </c>
      <c r="B1247" s="95" t="s">
        <v>3382</v>
      </c>
      <c r="C1247" s="42" t="s">
        <v>3383</v>
      </c>
      <c r="D1247" s="46"/>
      <c r="E1247" s="42"/>
      <c r="F1247" s="114" t="s">
        <v>28</v>
      </c>
      <c r="G1247" s="84">
        <v>350</v>
      </c>
      <c r="H1247" s="84">
        <v>315</v>
      </c>
      <c r="I1247" s="84">
        <f t="shared" si="67"/>
        <v>283.5</v>
      </c>
      <c r="J1247" s="87" t="s">
        <v>3349</v>
      </c>
    </row>
    <row r="1248" s="1" customFormat="1" ht="24" spans="1:10">
      <c r="A1248" s="42" t="s">
        <v>3384</v>
      </c>
      <c r="B1248" s="42" t="s">
        <v>3385</v>
      </c>
      <c r="C1248" s="42" t="s">
        <v>3386</v>
      </c>
      <c r="D1248" s="46"/>
      <c r="E1248" s="42"/>
      <c r="F1248" s="43" t="s">
        <v>28</v>
      </c>
      <c r="G1248" s="84">
        <v>100</v>
      </c>
      <c r="H1248" s="84">
        <v>90</v>
      </c>
      <c r="I1248" s="84">
        <f t="shared" si="67"/>
        <v>81</v>
      </c>
      <c r="J1248" s="42" t="s">
        <v>3387</v>
      </c>
    </row>
    <row r="1249" s="1" customFormat="1" ht="48" spans="1:10">
      <c r="A1249" s="95" t="s">
        <v>3388</v>
      </c>
      <c r="B1249" s="95" t="s">
        <v>3389</v>
      </c>
      <c r="C1249" s="42" t="s">
        <v>3325</v>
      </c>
      <c r="D1249" s="46"/>
      <c r="E1249" s="42"/>
      <c r="F1249" s="114" t="s">
        <v>28</v>
      </c>
      <c r="G1249" s="84">
        <v>60</v>
      </c>
      <c r="H1249" s="84">
        <v>54</v>
      </c>
      <c r="I1249" s="84">
        <f t="shared" si="67"/>
        <v>48.6</v>
      </c>
      <c r="J1249" s="95"/>
    </row>
    <row r="1250" s="1" customFormat="1" ht="48" spans="1:10">
      <c r="A1250" s="95" t="s">
        <v>3390</v>
      </c>
      <c r="B1250" s="95" t="s">
        <v>3391</v>
      </c>
      <c r="C1250" s="42" t="s">
        <v>3342</v>
      </c>
      <c r="D1250" s="46"/>
      <c r="E1250" s="42"/>
      <c r="F1250" s="114" t="s">
        <v>28</v>
      </c>
      <c r="G1250" s="84">
        <v>90</v>
      </c>
      <c r="H1250" s="84">
        <v>81</v>
      </c>
      <c r="I1250" s="84">
        <f t="shared" si="67"/>
        <v>72.9</v>
      </c>
      <c r="J1250" s="95" t="s">
        <v>27</v>
      </c>
    </row>
    <row r="1251" s="1" customFormat="1" ht="48" spans="1:10">
      <c r="A1251" s="95" t="s">
        <v>3392</v>
      </c>
      <c r="B1251" s="95" t="s">
        <v>3393</v>
      </c>
      <c r="C1251" s="42" t="s">
        <v>3325</v>
      </c>
      <c r="D1251" s="46"/>
      <c r="E1251" s="42"/>
      <c r="F1251" s="114" t="s">
        <v>28</v>
      </c>
      <c r="G1251" s="84">
        <v>60</v>
      </c>
      <c r="H1251" s="84">
        <v>54</v>
      </c>
      <c r="I1251" s="84">
        <f t="shared" si="67"/>
        <v>48.6</v>
      </c>
      <c r="J1251" s="95" t="s">
        <v>27</v>
      </c>
    </row>
    <row r="1252" s="1" customFormat="1" ht="48" spans="1:10">
      <c r="A1252" s="95" t="s">
        <v>3394</v>
      </c>
      <c r="B1252" s="95" t="s">
        <v>3395</v>
      </c>
      <c r="C1252" s="42" t="s">
        <v>3396</v>
      </c>
      <c r="D1252" s="46"/>
      <c r="E1252" s="42"/>
      <c r="F1252" s="114" t="s">
        <v>28</v>
      </c>
      <c r="G1252" s="84">
        <v>90</v>
      </c>
      <c r="H1252" s="84">
        <v>81</v>
      </c>
      <c r="I1252" s="84">
        <f t="shared" si="67"/>
        <v>72.9</v>
      </c>
      <c r="J1252" s="95" t="s">
        <v>27</v>
      </c>
    </row>
    <row r="1253" s="1" customFormat="1" ht="48" spans="1:10">
      <c r="A1253" s="95" t="s">
        <v>3397</v>
      </c>
      <c r="B1253" s="95" t="s">
        <v>3398</v>
      </c>
      <c r="C1253" s="42" t="s">
        <v>3399</v>
      </c>
      <c r="D1253" s="46"/>
      <c r="E1253" s="42"/>
      <c r="F1253" s="114" t="s">
        <v>28</v>
      </c>
      <c r="G1253" s="84">
        <v>60</v>
      </c>
      <c r="H1253" s="84">
        <v>54</v>
      </c>
      <c r="I1253" s="84">
        <f t="shared" si="67"/>
        <v>48.6</v>
      </c>
      <c r="J1253" s="95" t="s">
        <v>27</v>
      </c>
    </row>
    <row r="1254" s="1" customFormat="1" ht="48" spans="1:10">
      <c r="A1254" s="95" t="s">
        <v>3400</v>
      </c>
      <c r="B1254" s="95" t="s">
        <v>3401</v>
      </c>
      <c r="C1254" s="42" t="s">
        <v>3342</v>
      </c>
      <c r="D1254" s="46"/>
      <c r="E1254" s="42"/>
      <c r="F1254" s="114" t="s">
        <v>28</v>
      </c>
      <c r="G1254" s="84">
        <v>90</v>
      </c>
      <c r="H1254" s="84">
        <v>81</v>
      </c>
      <c r="I1254" s="84">
        <f t="shared" si="67"/>
        <v>72.9</v>
      </c>
      <c r="J1254" s="95" t="s">
        <v>27</v>
      </c>
    </row>
    <row r="1255" s="1" customFormat="1" ht="48" spans="1:10">
      <c r="A1255" s="95" t="s">
        <v>3402</v>
      </c>
      <c r="B1255" s="95" t="s">
        <v>3403</v>
      </c>
      <c r="C1255" s="42" t="s">
        <v>3325</v>
      </c>
      <c r="D1255" s="46"/>
      <c r="E1255" s="42"/>
      <c r="F1255" s="114" t="s">
        <v>28</v>
      </c>
      <c r="G1255" s="84">
        <v>60</v>
      </c>
      <c r="H1255" s="84">
        <v>54</v>
      </c>
      <c r="I1255" s="84">
        <f t="shared" si="67"/>
        <v>48.6</v>
      </c>
      <c r="J1255" s="95" t="s">
        <v>27</v>
      </c>
    </row>
    <row r="1256" s="1" customFormat="1" ht="48" spans="1:10">
      <c r="A1256" s="95" t="s">
        <v>3404</v>
      </c>
      <c r="B1256" s="95" t="s">
        <v>3405</v>
      </c>
      <c r="C1256" s="42" t="s">
        <v>3342</v>
      </c>
      <c r="D1256" s="46"/>
      <c r="E1256" s="42"/>
      <c r="F1256" s="114" t="s">
        <v>28</v>
      </c>
      <c r="G1256" s="84">
        <v>90</v>
      </c>
      <c r="H1256" s="84">
        <v>81</v>
      </c>
      <c r="I1256" s="84">
        <f t="shared" si="67"/>
        <v>72.9</v>
      </c>
      <c r="J1256" s="95" t="s">
        <v>27</v>
      </c>
    </row>
    <row r="1257" s="1" customFormat="1" ht="48" spans="1:10">
      <c r="A1257" s="95" t="s">
        <v>3406</v>
      </c>
      <c r="B1257" s="95" t="s">
        <v>3407</v>
      </c>
      <c r="C1257" s="42" t="s">
        <v>3325</v>
      </c>
      <c r="D1257" s="46"/>
      <c r="E1257" s="42"/>
      <c r="F1257" s="114" t="s">
        <v>28</v>
      </c>
      <c r="G1257" s="84">
        <v>60</v>
      </c>
      <c r="H1257" s="84">
        <v>54</v>
      </c>
      <c r="I1257" s="84">
        <f t="shared" ref="I1257:I1276" si="68">SUM(H1257*0.9)</f>
        <v>48.6</v>
      </c>
      <c r="J1257" s="95" t="s">
        <v>27</v>
      </c>
    </row>
    <row r="1258" s="1" customFormat="1" ht="48" spans="1:10">
      <c r="A1258" s="95" t="s">
        <v>3408</v>
      </c>
      <c r="B1258" s="95" t="s">
        <v>3409</v>
      </c>
      <c r="C1258" s="42" t="s">
        <v>3342</v>
      </c>
      <c r="D1258" s="46"/>
      <c r="E1258" s="42"/>
      <c r="F1258" s="114" t="s">
        <v>28</v>
      </c>
      <c r="G1258" s="84">
        <v>90</v>
      </c>
      <c r="H1258" s="84">
        <v>81</v>
      </c>
      <c r="I1258" s="84">
        <f t="shared" si="68"/>
        <v>72.9</v>
      </c>
      <c r="J1258" s="95" t="s">
        <v>27</v>
      </c>
    </row>
    <row r="1259" s="1" customFormat="1" ht="48" spans="1:10">
      <c r="A1259" s="95" t="s">
        <v>3410</v>
      </c>
      <c r="B1259" s="95" t="s">
        <v>3411</v>
      </c>
      <c r="C1259" s="42" t="s">
        <v>3399</v>
      </c>
      <c r="D1259" s="46"/>
      <c r="E1259" s="42"/>
      <c r="F1259" s="114" t="s">
        <v>28</v>
      </c>
      <c r="G1259" s="84">
        <v>90</v>
      </c>
      <c r="H1259" s="84">
        <v>81</v>
      </c>
      <c r="I1259" s="84">
        <f t="shared" si="68"/>
        <v>72.9</v>
      </c>
      <c r="J1259" s="95" t="s">
        <v>27</v>
      </c>
    </row>
    <row r="1260" s="1" customFormat="1" ht="48" spans="1:10">
      <c r="A1260" s="95" t="s">
        <v>3412</v>
      </c>
      <c r="B1260" s="95" t="s">
        <v>3413</v>
      </c>
      <c r="C1260" s="42" t="s">
        <v>3325</v>
      </c>
      <c r="D1260" s="46"/>
      <c r="E1260" s="42"/>
      <c r="F1260" s="114" t="s">
        <v>28</v>
      </c>
      <c r="G1260" s="84">
        <v>90</v>
      </c>
      <c r="H1260" s="84">
        <v>81</v>
      </c>
      <c r="I1260" s="84">
        <f t="shared" si="68"/>
        <v>72.9</v>
      </c>
      <c r="J1260" s="95" t="s">
        <v>27</v>
      </c>
    </row>
    <row r="1261" s="1" customFormat="1" ht="48" spans="1:10">
      <c r="A1261" s="95" t="s">
        <v>3414</v>
      </c>
      <c r="B1261" s="95" t="s">
        <v>3415</v>
      </c>
      <c r="C1261" s="42" t="s">
        <v>3325</v>
      </c>
      <c r="D1261" s="46"/>
      <c r="E1261" s="42"/>
      <c r="F1261" s="114" t="s">
        <v>28</v>
      </c>
      <c r="G1261" s="84">
        <v>90</v>
      </c>
      <c r="H1261" s="84">
        <v>81</v>
      </c>
      <c r="I1261" s="84">
        <f t="shared" si="68"/>
        <v>72.9</v>
      </c>
      <c r="J1261" s="95" t="s">
        <v>27</v>
      </c>
    </row>
    <row r="1262" s="1" customFormat="1" ht="48" spans="1:10">
      <c r="A1262" s="95" t="s">
        <v>3416</v>
      </c>
      <c r="B1262" s="95" t="s">
        <v>3417</v>
      </c>
      <c r="C1262" s="42" t="s">
        <v>3418</v>
      </c>
      <c r="D1262" s="46"/>
      <c r="E1262" s="42"/>
      <c r="F1262" s="114" t="s">
        <v>28</v>
      </c>
      <c r="G1262" s="84">
        <v>450</v>
      </c>
      <c r="H1262" s="84">
        <v>405</v>
      </c>
      <c r="I1262" s="84">
        <f t="shared" si="68"/>
        <v>364.5</v>
      </c>
      <c r="J1262" s="95" t="s">
        <v>3349</v>
      </c>
    </row>
    <row r="1263" s="1" customFormat="1" ht="48" spans="1:10">
      <c r="A1263" s="95" t="s">
        <v>3419</v>
      </c>
      <c r="B1263" s="95" t="s">
        <v>3420</v>
      </c>
      <c r="C1263" s="42" t="s">
        <v>3325</v>
      </c>
      <c r="D1263" s="46"/>
      <c r="E1263" s="42"/>
      <c r="F1263" s="114" t="s">
        <v>28</v>
      </c>
      <c r="G1263" s="84">
        <v>100</v>
      </c>
      <c r="H1263" s="84">
        <v>90</v>
      </c>
      <c r="I1263" s="84">
        <f t="shared" si="68"/>
        <v>81</v>
      </c>
      <c r="J1263" s="95" t="s">
        <v>3421</v>
      </c>
    </row>
    <row r="1264" s="1" customFormat="1" ht="48" spans="1:10">
      <c r="A1264" s="95" t="s">
        <v>3422</v>
      </c>
      <c r="B1264" s="95" t="s">
        <v>3423</v>
      </c>
      <c r="C1264" s="42" t="s">
        <v>3424</v>
      </c>
      <c r="D1264" s="46"/>
      <c r="E1264" s="42"/>
      <c r="F1264" s="114" t="s">
        <v>28</v>
      </c>
      <c r="G1264" s="73" t="s">
        <v>3425</v>
      </c>
      <c r="H1264" s="84">
        <v>270</v>
      </c>
      <c r="I1264" s="84">
        <f t="shared" si="68"/>
        <v>243</v>
      </c>
      <c r="J1264" s="41"/>
    </row>
    <row r="1265" s="1" customFormat="1" ht="48" spans="1:10">
      <c r="A1265" s="95" t="s">
        <v>3426</v>
      </c>
      <c r="B1265" s="95" t="s">
        <v>3427</v>
      </c>
      <c r="C1265" s="42" t="s">
        <v>3418</v>
      </c>
      <c r="D1265" s="46"/>
      <c r="E1265" s="42"/>
      <c r="F1265" s="114" t="s">
        <v>28</v>
      </c>
      <c r="G1265" s="84">
        <v>220</v>
      </c>
      <c r="H1265" s="84">
        <v>198</v>
      </c>
      <c r="I1265" s="84">
        <f t="shared" si="68"/>
        <v>178.2</v>
      </c>
      <c r="J1265" s="95" t="s">
        <v>3428</v>
      </c>
    </row>
    <row r="1266" s="1" customFormat="1" ht="60" spans="1:10">
      <c r="A1266" s="42" t="s">
        <v>3429</v>
      </c>
      <c r="B1266" s="42" t="s">
        <v>3430</v>
      </c>
      <c r="C1266" s="42" t="s">
        <v>3431</v>
      </c>
      <c r="D1266" s="46"/>
      <c r="E1266" s="42"/>
      <c r="F1266" s="43" t="s">
        <v>28</v>
      </c>
      <c r="G1266" s="84">
        <v>140</v>
      </c>
      <c r="H1266" s="84">
        <v>126</v>
      </c>
      <c r="I1266" s="84">
        <f t="shared" si="68"/>
        <v>113.4</v>
      </c>
      <c r="J1266" s="42" t="s">
        <v>27</v>
      </c>
    </row>
    <row r="1267" s="1" customFormat="1" ht="48" spans="1:10">
      <c r="A1267" s="42" t="s">
        <v>3432</v>
      </c>
      <c r="B1267" s="42" t="s">
        <v>3433</v>
      </c>
      <c r="C1267" s="42" t="s">
        <v>3360</v>
      </c>
      <c r="D1267" s="46"/>
      <c r="E1267" s="42"/>
      <c r="F1267" s="114" t="s">
        <v>770</v>
      </c>
      <c r="G1267" s="84">
        <v>140</v>
      </c>
      <c r="H1267" s="84">
        <v>126</v>
      </c>
      <c r="I1267" s="84">
        <f t="shared" si="68"/>
        <v>113.4</v>
      </c>
      <c r="J1267" s="42"/>
    </row>
    <row r="1268" s="1" customFormat="1" ht="48" spans="1:10">
      <c r="A1268" s="42" t="s">
        <v>3434</v>
      </c>
      <c r="B1268" s="42" t="s">
        <v>3435</v>
      </c>
      <c r="C1268" s="42" t="s">
        <v>3360</v>
      </c>
      <c r="D1268" s="46"/>
      <c r="E1268" s="42"/>
      <c r="F1268" s="114" t="s">
        <v>770</v>
      </c>
      <c r="G1268" s="84">
        <v>140</v>
      </c>
      <c r="H1268" s="84">
        <v>126</v>
      </c>
      <c r="I1268" s="84">
        <f t="shared" si="68"/>
        <v>113.4</v>
      </c>
      <c r="J1268" s="42"/>
    </row>
    <row r="1269" s="1" customFormat="1" ht="48" spans="1:10">
      <c r="A1269" s="42" t="s">
        <v>3436</v>
      </c>
      <c r="B1269" s="42" t="s">
        <v>3437</v>
      </c>
      <c r="C1269" s="42" t="s">
        <v>3342</v>
      </c>
      <c r="D1269" s="46"/>
      <c r="E1269" s="42"/>
      <c r="F1269" s="114" t="s">
        <v>28</v>
      </c>
      <c r="G1269" s="84">
        <v>90</v>
      </c>
      <c r="H1269" s="84">
        <v>81</v>
      </c>
      <c r="I1269" s="84">
        <f t="shared" si="68"/>
        <v>72.9</v>
      </c>
      <c r="J1269" s="42"/>
    </row>
    <row r="1270" s="1" customFormat="1" ht="48" spans="1:10">
      <c r="A1270" s="42" t="s">
        <v>3438</v>
      </c>
      <c r="B1270" s="42" t="s">
        <v>3439</v>
      </c>
      <c r="C1270" s="42" t="s">
        <v>3342</v>
      </c>
      <c r="D1270" s="46"/>
      <c r="E1270" s="42"/>
      <c r="F1270" s="114" t="s">
        <v>28</v>
      </c>
      <c r="G1270" s="84">
        <v>90</v>
      </c>
      <c r="H1270" s="84">
        <v>81</v>
      </c>
      <c r="I1270" s="84">
        <f t="shared" si="68"/>
        <v>72.9</v>
      </c>
      <c r="J1270" s="42"/>
    </row>
    <row r="1271" s="1" customFormat="1" ht="48" spans="1:10">
      <c r="A1271" s="42" t="s">
        <v>3440</v>
      </c>
      <c r="B1271" s="42" t="s">
        <v>3441</v>
      </c>
      <c r="C1271" s="42" t="s">
        <v>3342</v>
      </c>
      <c r="D1271" s="46"/>
      <c r="E1271" s="42"/>
      <c r="F1271" s="114" t="s">
        <v>28</v>
      </c>
      <c r="G1271" s="84">
        <v>90</v>
      </c>
      <c r="H1271" s="84">
        <v>81</v>
      </c>
      <c r="I1271" s="84">
        <f t="shared" si="68"/>
        <v>72.9</v>
      </c>
      <c r="J1271" s="42"/>
    </row>
    <row r="1272" s="1" customFormat="1" ht="48" spans="1:10">
      <c r="A1272" s="42" t="s">
        <v>3442</v>
      </c>
      <c r="B1272" s="42" t="s">
        <v>3443</v>
      </c>
      <c r="C1272" s="42" t="s">
        <v>3360</v>
      </c>
      <c r="D1272" s="46"/>
      <c r="E1272" s="42"/>
      <c r="F1272" s="114" t="s">
        <v>770</v>
      </c>
      <c r="G1272" s="84">
        <v>140</v>
      </c>
      <c r="H1272" s="84">
        <v>126</v>
      </c>
      <c r="I1272" s="84">
        <f t="shared" si="68"/>
        <v>113.4</v>
      </c>
      <c r="J1272" s="42"/>
    </row>
    <row r="1273" s="1" customFormat="1" ht="48" spans="1:10">
      <c r="A1273" s="42" t="s">
        <v>3444</v>
      </c>
      <c r="B1273" s="42" t="s">
        <v>3445</v>
      </c>
      <c r="C1273" s="42" t="s">
        <v>3360</v>
      </c>
      <c r="D1273" s="46"/>
      <c r="E1273" s="42"/>
      <c r="F1273" s="114" t="s">
        <v>770</v>
      </c>
      <c r="G1273" s="84">
        <v>140</v>
      </c>
      <c r="H1273" s="84">
        <v>126</v>
      </c>
      <c r="I1273" s="84">
        <f t="shared" si="68"/>
        <v>113.4</v>
      </c>
      <c r="J1273" s="42"/>
    </row>
    <row r="1274" s="1" customFormat="1" ht="48" spans="1:10">
      <c r="A1274" s="42" t="s">
        <v>3446</v>
      </c>
      <c r="B1274" s="42" t="s">
        <v>3447</v>
      </c>
      <c r="C1274" s="42" t="s">
        <v>3360</v>
      </c>
      <c r="D1274" s="46"/>
      <c r="E1274" s="42"/>
      <c r="F1274" s="114" t="s">
        <v>770</v>
      </c>
      <c r="G1274" s="84">
        <v>140</v>
      </c>
      <c r="H1274" s="84">
        <v>126</v>
      </c>
      <c r="I1274" s="84">
        <f t="shared" si="68"/>
        <v>113.4</v>
      </c>
      <c r="J1274" s="42"/>
    </row>
    <row r="1275" s="1" customFormat="1" ht="24" spans="1:10">
      <c r="A1275" s="80" t="s">
        <v>3448</v>
      </c>
      <c r="B1275" s="80" t="s">
        <v>3449</v>
      </c>
      <c r="C1275" s="80"/>
      <c r="D1275" s="80"/>
      <c r="E1275" s="80"/>
      <c r="F1275" s="81"/>
      <c r="G1275" s="83"/>
      <c r="H1275" s="85"/>
      <c r="I1275" s="84"/>
      <c r="J1275" s="80" t="s">
        <v>27</v>
      </c>
    </row>
    <row r="1276" s="1" customFormat="1" ht="48" spans="1:10">
      <c r="A1276" s="95" t="s">
        <v>3450</v>
      </c>
      <c r="B1276" s="95" t="s">
        <v>3451</v>
      </c>
      <c r="C1276" s="42" t="s">
        <v>3452</v>
      </c>
      <c r="D1276" s="46"/>
      <c r="E1276" s="42"/>
      <c r="F1276" s="114" t="s">
        <v>28</v>
      </c>
      <c r="G1276" s="84">
        <v>450</v>
      </c>
      <c r="H1276" s="84">
        <v>405</v>
      </c>
      <c r="I1276" s="84">
        <f t="shared" si="68"/>
        <v>364.5</v>
      </c>
      <c r="J1276" s="95" t="s">
        <v>27</v>
      </c>
    </row>
    <row r="1277" s="1" customFormat="1" ht="36" spans="1:10">
      <c r="A1277" s="95" t="s">
        <v>3453</v>
      </c>
      <c r="B1277" s="95" t="s">
        <v>3454</v>
      </c>
      <c r="C1277" s="42" t="s">
        <v>3455</v>
      </c>
      <c r="D1277" s="46"/>
      <c r="E1277" s="42"/>
      <c r="F1277" s="114" t="s">
        <v>28</v>
      </c>
      <c r="G1277" s="84">
        <v>500</v>
      </c>
      <c r="H1277" s="84">
        <v>450</v>
      </c>
      <c r="I1277" s="84">
        <f t="shared" ref="I1277:I1311" si="69">SUM(H1277*0.9)</f>
        <v>405</v>
      </c>
      <c r="J1277" s="95" t="s">
        <v>27</v>
      </c>
    </row>
    <row r="1278" s="1" customFormat="1" ht="36" spans="1:10">
      <c r="A1278" s="95" t="s">
        <v>3456</v>
      </c>
      <c r="B1278" s="95" t="s">
        <v>3457</v>
      </c>
      <c r="C1278" s="42" t="s">
        <v>3455</v>
      </c>
      <c r="D1278" s="46"/>
      <c r="E1278" s="42"/>
      <c r="F1278" s="114" t="s">
        <v>28</v>
      </c>
      <c r="G1278" s="84">
        <v>160</v>
      </c>
      <c r="H1278" s="84">
        <v>144</v>
      </c>
      <c r="I1278" s="84">
        <f t="shared" si="69"/>
        <v>129.6</v>
      </c>
      <c r="J1278" s="95" t="s">
        <v>27</v>
      </c>
    </row>
    <row r="1279" s="1" customFormat="1" ht="48" spans="1:10">
      <c r="A1279" s="95" t="s">
        <v>3458</v>
      </c>
      <c r="B1279" s="95" t="s">
        <v>3459</v>
      </c>
      <c r="C1279" s="42" t="s">
        <v>3460</v>
      </c>
      <c r="D1279" s="46"/>
      <c r="E1279" s="42"/>
      <c r="F1279" s="114" t="s">
        <v>28</v>
      </c>
      <c r="G1279" s="84">
        <v>120</v>
      </c>
      <c r="H1279" s="84">
        <v>108</v>
      </c>
      <c r="I1279" s="84">
        <f t="shared" si="69"/>
        <v>97.2</v>
      </c>
      <c r="J1279" s="95" t="s">
        <v>27</v>
      </c>
    </row>
    <row r="1280" s="1" customFormat="1" ht="60" spans="1:10">
      <c r="A1280" s="95" t="s">
        <v>3461</v>
      </c>
      <c r="B1280" s="95" t="s">
        <v>3462</v>
      </c>
      <c r="C1280" s="42" t="s">
        <v>3463</v>
      </c>
      <c r="D1280" s="46"/>
      <c r="E1280" s="42"/>
      <c r="F1280" s="114" t="s">
        <v>28</v>
      </c>
      <c r="G1280" s="84">
        <v>120</v>
      </c>
      <c r="H1280" s="84">
        <v>108</v>
      </c>
      <c r="I1280" s="84">
        <f t="shared" si="69"/>
        <v>97.2</v>
      </c>
      <c r="J1280" s="95" t="s">
        <v>27</v>
      </c>
    </row>
    <row r="1281" s="1" customFormat="1" ht="60" spans="1:10">
      <c r="A1281" s="95" t="s">
        <v>3464</v>
      </c>
      <c r="B1281" s="95" t="s">
        <v>3465</v>
      </c>
      <c r="C1281" s="42" t="s">
        <v>3463</v>
      </c>
      <c r="D1281" s="46"/>
      <c r="E1281" s="42"/>
      <c r="F1281" s="114" t="s">
        <v>28</v>
      </c>
      <c r="G1281" s="84">
        <v>120</v>
      </c>
      <c r="H1281" s="84">
        <v>108</v>
      </c>
      <c r="I1281" s="84">
        <f t="shared" si="69"/>
        <v>97.2</v>
      </c>
      <c r="J1281" s="95" t="s">
        <v>27</v>
      </c>
    </row>
    <row r="1282" s="1" customFormat="1" ht="60" spans="1:10">
      <c r="A1282" s="95" t="s">
        <v>3466</v>
      </c>
      <c r="B1282" s="95" t="s">
        <v>3467</v>
      </c>
      <c r="C1282" s="42" t="s">
        <v>3463</v>
      </c>
      <c r="D1282" s="46"/>
      <c r="E1282" s="42"/>
      <c r="F1282" s="114" t="s">
        <v>28</v>
      </c>
      <c r="G1282" s="84">
        <v>120</v>
      </c>
      <c r="H1282" s="84">
        <v>108</v>
      </c>
      <c r="I1282" s="84">
        <f t="shared" si="69"/>
        <v>97.2</v>
      </c>
      <c r="J1282" s="95" t="s">
        <v>27</v>
      </c>
    </row>
    <row r="1283" s="1" customFormat="1" ht="60" spans="1:10">
      <c r="A1283" s="95" t="s">
        <v>3468</v>
      </c>
      <c r="B1283" s="95" t="s">
        <v>3469</v>
      </c>
      <c r="C1283" s="42" t="s">
        <v>3463</v>
      </c>
      <c r="D1283" s="46"/>
      <c r="E1283" s="42"/>
      <c r="F1283" s="114" t="s">
        <v>28</v>
      </c>
      <c r="G1283" s="84">
        <v>120</v>
      </c>
      <c r="H1283" s="84">
        <v>108</v>
      </c>
      <c r="I1283" s="84">
        <f t="shared" si="69"/>
        <v>97.2</v>
      </c>
      <c r="J1283" s="95" t="s">
        <v>27</v>
      </c>
    </row>
    <row r="1284" s="1" customFormat="1" ht="60" spans="1:10">
      <c r="A1284" s="95" t="s">
        <v>3470</v>
      </c>
      <c r="B1284" s="95" t="s">
        <v>3471</v>
      </c>
      <c r="C1284" s="42" t="s">
        <v>3463</v>
      </c>
      <c r="D1284" s="46"/>
      <c r="E1284" s="42"/>
      <c r="F1284" s="114" t="s">
        <v>28</v>
      </c>
      <c r="G1284" s="84">
        <v>450</v>
      </c>
      <c r="H1284" s="84">
        <v>405</v>
      </c>
      <c r="I1284" s="84">
        <f t="shared" si="69"/>
        <v>364.5</v>
      </c>
      <c r="J1284" s="95" t="s">
        <v>27</v>
      </c>
    </row>
    <row r="1285" s="1" customFormat="1" ht="96" spans="1:10">
      <c r="A1285" s="95" t="s">
        <v>3472</v>
      </c>
      <c r="B1285" s="95" t="s">
        <v>3473</v>
      </c>
      <c r="C1285" s="42" t="s">
        <v>3474</v>
      </c>
      <c r="D1285" s="46"/>
      <c r="E1285" s="115"/>
      <c r="F1285" s="114" t="s">
        <v>28</v>
      </c>
      <c r="G1285" s="84">
        <v>1900</v>
      </c>
      <c r="H1285" s="84">
        <v>1710</v>
      </c>
      <c r="I1285" s="84">
        <f t="shared" si="69"/>
        <v>1539</v>
      </c>
      <c r="J1285" s="95" t="s">
        <v>3475</v>
      </c>
    </row>
    <row r="1286" s="1" customFormat="1" ht="60" spans="1:10">
      <c r="A1286" s="95" t="s">
        <v>3476</v>
      </c>
      <c r="B1286" s="95" t="s">
        <v>3477</v>
      </c>
      <c r="C1286" s="116" t="s">
        <v>3478</v>
      </c>
      <c r="D1286" s="46"/>
      <c r="E1286" s="115"/>
      <c r="F1286" s="114" t="s">
        <v>28</v>
      </c>
      <c r="G1286" s="84">
        <v>180</v>
      </c>
      <c r="H1286" s="84">
        <v>162</v>
      </c>
      <c r="I1286" s="84">
        <f t="shared" si="69"/>
        <v>145.8</v>
      </c>
      <c r="J1286" s="95" t="s">
        <v>3479</v>
      </c>
    </row>
    <row r="1287" s="1" customFormat="1" ht="48" spans="1:10">
      <c r="A1287" s="95" t="s">
        <v>3480</v>
      </c>
      <c r="B1287" s="95" t="s">
        <v>3481</v>
      </c>
      <c r="C1287" s="42" t="s">
        <v>3482</v>
      </c>
      <c r="D1287" s="46"/>
      <c r="E1287" s="42"/>
      <c r="F1287" s="114" t="s">
        <v>28</v>
      </c>
      <c r="G1287" s="84">
        <v>50</v>
      </c>
      <c r="H1287" s="84">
        <v>45</v>
      </c>
      <c r="I1287" s="84">
        <f t="shared" si="69"/>
        <v>40.5</v>
      </c>
      <c r="J1287" s="95" t="s">
        <v>27</v>
      </c>
    </row>
    <row r="1288" s="1" customFormat="1" ht="60" spans="1:10">
      <c r="A1288" s="42" t="s">
        <v>3483</v>
      </c>
      <c r="B1288" s="42" t="s">
        <v>3484</v>
      </c>
      <c r="C1288" s="42" t="s">
        <v>3485</v>
      </c>
      <c r="D1288" s="46"/>
      <c r="E1288" s="42"/>
      <c r="F1288" s="43" t="s">
        <v>770</v>
      </c>
      <c r="G1288" s="84">
        <v>320</v>
      </c>
      <c r="H1288" s="84">
        <v>288</v>
      </c>
      <c r="I1288" s="84">
        <f t="shared" si="69"/>
        <v>259.2</v>
      </c>
      <c r="J1288" s="42"/>
    </row>
    <row r="1289" s="1" customFormat="1" ht="60" spans="1:10">
      <c r="A1289" s="42" t="s">
        <v>3486</v>
      </c>
      <c r="B1289" s="42" t="s">
        <v>3487</v>
      </c>
      <c r="C1289" s="42" t="s">
        <v>3488</v>
      </c>
      <c r="D1289" s="46"/>
      <c r="E1289" s="42"/>
      <c r="F1289" s="43" t="s">
        <v>770</v>
      </c>
      <c r="G1289" s="84">
        <v>320</v>
      </c>
      <c r="H1289" s="84">
        <v>288</v>
      </c>
      <c r="I1289" s="84">
        <f t="shared" si="69"/>
        <v>259.2</v>
      </c>
      <c r="J1289" s="42"/>
    </row>
    <row r="1290" s="1" customFormat="1" ht="60" spans="1:10">
      <c r="A1290" s="42" t="s">
        <v>3489</v>
      </c>
      <c r="B1290" s="42" t="s">
        <v>3490</v>
      </c>
      <c r="C1290" s="42" t="s">
        <v>3491</v>
      </c>
      <c r="D1290" s="46"/>
      <c r="E1290" s="42"/>
      <c r="F1290" s="43" t="s">
        <v>770</v>
      </c>
      <c r="G1290" s="84">
        <v>320</v>
      </c>
      <c r="H1290" s="84">
        <v>288</v>
      </c>
      <c r="I1290" s="84">
        <f t="shared" si="69"/>
        <v>259.2</v>
      </c>
      <c r="J1290" s="42"/>
    </row>
    <row r="1291" s="1" customFormat="1" ht="48" spans="1:10">
      <c r="A1291" s="95" t="s">
        <v>3492</v>
      </c>
      <c r="B1291" s="95" t="s">
        <v>3493</v>
      </c>
      <c r="C1291" s="42" t="s">
        <v>3494</v>
      </c>
      <c r="D1291" s="46"/>
      <c r="E1291" s="42"/>
      <c r="F1291" s="114" t="s">
        <v>28</v>
      </c>
      <c r="G1291" s="84">
        <v>650</v>
      </c>
      <c r="H1291" s="84">
        <v>585</v>
      </c>
      <c r="I1291" s="84">
        <f t="shared" si="69"/>
        <v>526.5</v>
      </c>
      <c r="J1291" s="95" t="s">
        <v>27</v>
      </c>
    </row>
    <row r="1292" s="1" customFormat="1" ht="48" spans="1:10">
      <c r="A1292" s="95" t="s">
        <v>3495</v>
      </c>
      <c r="B1292" s="95" t="s">
        <v>3496</v>
      </c>
      <c r="C1292" s="42" t="s">
        <v>3497</v>
      </c>
      <c r="D1292" s="46"/>
      <c r="E1292" s="42"/>
      <c r="F1292" s="114" t="s">
        <v>28</v>
      </c>
      <c r="G1292" s="84">
        <v>650</v>
      </c>
      <c r="H1292" s="84">
        <v>585</v>
      </c>
      <c r="I1292" s="84">
        <f t="shared" si="69"/>
        <v>526.5</v>
      </c>
      <c r="J1292" s="95" t="s">
        <v>27</v>
      </c>
    </row>
    <row r="1293" s="1" customFormat="1" ht="60" spans="1:10">
      <c r="A1293" s="95" t="s">
        <v>3498</v>
      </c>
      <c r="B1293" s="95" t="s">
        <v>3499</v>
      </c>
      <c r="C1293" s="42" t="s">
        <v>3500</v>
      </c>
      <c r="D1293" s="46"/>
      <c r="E1293" s="42"/>
      <c r="F1293" s="114" t="s">
        <v>3501</v>
      </c>
      <c r="G1293" s="73" t="s">
        <v>3502</v>
      </c>
      <c r="H1293" s="84">
        <v>86</v>
      </c>
      <c r="I1293" s="84">
        <f t="shared" si="69"/>
        <v>77.4</v>
      </c>
      <c r="J1293" s="95" t="s">
        <v>27</v>
      </c>
    </row>
    <row r="1294" s="1" customFormat="1" ht="72" spans="1:10">
      <c r="A1294" s="95" t="s">
        <v>3503</v>
      </c>
      <c r="B1294" s="95" t="s">
        <v>3504</v>
      </c>
      <c r="C1294" s="42" t="s">
        <v>3505</v>
      </c>
      <c r="D1294" s="46"/>
      <c r="E1294" s="42"/>
      <c r="F1294" s="114" t="s">
        <v>770</v>
      </c>
      <c r="G1294" s="73" t="s">
        <v>3506</v>
      </c>
      <c r="H1294" s="84">
        <v>360</v>
      </c>
      <c r="I1294" s="84">
        <f t="shared" si="69"/>
        <v>324</v>
      </c>
      <c r="J1294" s="95" t="s">
        <v>922</v>
      </c>
    </row>
    <row r="1295" s="1" customFormat="1" ht="72" spans="1:10">
      <c r="A1295" s="42" t="s">
        <v>3507</v>
      </c>
      <c r="B1295" s="42" t="s">
        <v>3508</v>
      </c>
      <c r="C1295" s="42" t="s">
        <v>3509</v>
      </c>
      <c r="D1295" s="46"/>
      <c r="E1295" s="42"/>
      <c r="F1295" s="43" t="s">
        <v>770</v>
      </c>
      <c r="G1295" s="73" t="s">
        <v>3510</v>
      </c>
      <c r="H1295" s="84">
        <v>405</v>
      </c>
      <c r="I1295" s="84">
        <f t="shared" si="69"/>
        <v>364.5</v>
      </c>
      <c r="J1295" s="95" t="s">
        <v>922</v>
      </c>
    </row>
    <row r="1296" s="1" customFormat="1" ht="48" spans="1:10">
      <c r="A1296" s="42" t="s">
        <v>3511</v>
      </c>
      <c r="B1296" s="42" t="s">
        <v>3512</v>
      </c>
      <c r="C1296" s="42" t="s">
        <v>3513</v>
      </c>
      <c r="D1296" s="46"/>
      <c r="E1296" s="42"/>
      <c r="F1296" s="114" t="s">
        <v>770</v>
      </c>
      <c r="G1296" s="73" t="s">
        <v>3506</v>
      </c>
      <c r="H1296" s="84">
        <v>360</v>
      </c>
      <c r="I1296" s="84">
        <f t="shared" si="69"/>
        <v>324</v>
      </c>
      <c r="J1296" s="95" t="s">
        <v>922</v>
      </c>
    </row>
    <row r="1297" s="1" customFormat="1" ht="48" spans="1:10">
      <c r="A1297" s="42" t="s">
        <v>3514</v>
      </c>
      <c r="B1297" s="42" t="s">
        <v>3515</v>
      </c>
      <c r="C1297" s="42" t="s">
        <v>3516</v>
      </c>
      <c r="D1297" s="46"/>
      <c r="E1297" s="42"/>
      <c r="F1297" s="114" t="s">
        <v>770</v>
      </c>
      <c r="G1297" s="73" t="s">
        <v>3517</v>
      </c>
      <c r="H1297" s="84">
        <v>1080</v>
      </c>
      <c r="I1297" s="84">
        <f t="shared" si="69"/>
        <v>972</v>
      </c>
      <c r="J1297" s="42" t="s">
        <v>3518</v>
      </c>
    </row>
    <row r="1298" s="1" customFormat="1" ht="48" spans="1:10">
      <c r="A1298" s="42" t="s">
        <v>3519</v>
      </c>
      <c r="B1298" s="42" t="s">
        <v>3520</v>
      </c>
      <c r="C1298" s="42" t="s">
        <v>3516</v>
      </c>
      <c r="D1298" s="46"/>
      <c r="E1298" s="42"/>
      <c r="F1298" s="114" t="s">
        <v>770</v>
      </c>
      <c r="G1298" s="73" t="s">
        <v>3521</v>
      </c>
      <c r="H1298" s="84">
        <v>2520</v>
      </c>
      <c r="I1298" s="84">
        <f t="shared" si="69"/>
        <v>2268</v>
      </c>
      <c r="J1298" s="42" t="s">
        <v>3522</v>
      </c>
    </row>
    <row r="1299" s="1" customFormat="1" ht="48" spans="1:10">
      <c r="A1299" s="42" t="s">
        <v>3523</v>
      </c>
      <c r="B1299" s="42" t="s">
        <v>3524</v>
      </c>
      <c r="C1299" s="42" t="s">
        <v>3516</v>
      </c>
      <c r="D1299" s="46"/>
      <c r="E1299" s="42"/>
      <c r="F1299" s="114" t="s">
        <v>770</v>
      </c>
      <c r="G1299" s="73" t="s">
        <v>3521</v>
      </c>
      <c r="H1299" s="84">
        <v>2520</v>
      </c>
      <c r="I1299" s="84">
        <f t="shared" si="69"/>
        <v>2268</v>
      </c>
      <c r="J1299" s="42" t="s">
        <v>3522</v>
      </c>
    </row>
    <row r="1300" s="1" customFormat="1" ht="48" spans="1:10">
      <c r="A1300" s="42" t="s">
        <v>3525</v>
      </c>
      <c r="B1300" s="42" t="s">
        <v>3526</v>
      </c>
      <c r="C1300" s="42" t="s">
        <v>3516</v>
      </c>
      <c r="D1300" s="46"/>
      <c r="E1300" s="42"/>
      <c r="F1300" s="114" t="s">
        <v>770</v>
      </c>
      <c r="G1300" s="73" t="s">
        <v>3517</v>
      </c>
      <c r="H1300" s="84">
        <v>1080</v>
      </c>
      <c r="I1300" s="84">
        <f t="shared" si="69"/>
        <v>972</v>
      </c>
      <c r="J1300" s="42" t="s">
        <v>3527</v>
      </c>
    </row>
    <row r="1301" s="1" customFormat="1" ht="48" spans="1:10">
      <c r="A1301" s="42" t="s">
        <v>3528</v>
      </c>
      <c r="B1301" s="42" t="s">
        <v>3529</v>
      </c>
      <c r="C1301" s="42" t="s">
        <v>3516</v>
      </c>
      <c r="D1301" s="46"/>
      <c r="E1301" s="42"/>
      <c r="F1301" s="114" t="s">
        <v>770</v>
      </c>
      <c r="G1301" s="73" t="s">
        <v>3530</v>
      </c>
      <c r="H1301" s="84">
        <v>990</v>
      </c>
      <c r="I1301" s="84">
        <f t="shared" si="69"/>
        <v>891</v>
      </c>
      <c r="J1301" s="42" t="s">
        <v>3527</v>
      </c>
    </row>
    <row r="1302" s="1" customFormat="1" ht="84" spans="1:10">
      <c r="A1302" s="42" t="s">
        <v>3531</v>
      </c>
      <c r="B1302" s="42" t="s">
        <v>3475</v>
      </c>
      <c r="C1302" s="42" t="s">
        <v>3532</v>
      </c>
      <c r="D1302" s="42"/>
      <c r="E1302" s="42"/>
      <c r="F1302" s="43" t="s">
        <v>770</v>
      </c>
      <c r="G1302" s="43" t="s">
        <v>3533</v>
      </c>
      <c r="H1302" s="43">
        <v>2250</v>
      </c>
      <c r="I1302" s="84">
        <f t="shared" si="69"/>
        <v>2025</v>
      </c>
      <c r="J1302" s="42"/>
    </row>
    <row r="1303" s="1" customFormat="1" ht="96" spans="1:10">
      <c r="A1303" s="42" t="s">
        <v>3534</v>
      </c>
      <c r="B1303" s="42" t="s">
        <v>3535</v>
      </c>
      <c r="C1303" s="42" t="s">
        <v>3536</v>
      </c>
      <c r="D1303" s="42"/>
      <c r="E1303" s="42"/>
      <c r="F1303" s="43" t="s">
        <v>28</v>
      </c>
      <c r="G1303" s="43">
        <v>3100</v>
      </c>
      <c r="H1303" s="43">
        <v>2790</v>
      </c>
      <c r="I1303" s="84">
        <f t="shared" si="69"/>
        <v>2511</v>
      </c>
      <c r="J1303" s="42"/>
    </row>
    <row r="1304" s="1" customFormat="1" ht="14" spans="1:10">
      <c r="A1304" s="80" t="s">
        <v>3537</v>
      </c>
      <c r="B1304" s="80" t="s">
        <v>3538</v>
      </c>
      <c r="C1304" s="80"/>
      <c r="D1304" s="80"/>
      <c r="E1304" s="80"/>
      <c r="F1304" s="81"/>
      <c r="G1304" s="83"/>
      <c r="H1304" s="85"/>
      <c r="I1304" s="84"/>
      <c r="J1304" s="80" t="s">
        <v>27</v>
      </c>
    </row>
    <row r="1305" s="1" customFormat="1" ht="60" spans="1:10">
      <c r="A1305" s="42" t="s">
        <v>3539</v>
      </c>
      <c r="B1305" s="42" t="s">
        <v>3540</v>
      </c>
      <c r="C1305" s="42" t="s">
        <v>3541</v>
      </c>
      <c r="D1305" s="46"/>
      <c r="E1305" s="42"/>
      <c r="F1305" s="43" t="s">
        <v>770</v>
      </c>
      <c r="G1305" s="73" t="s">
        <v>126</v>
      </c>
      <c r="H1305" s="84">
        <v>72</v>
      </c>
      <c r="I1305" s="84">
        <f t="shared" si="69"/>
        <v>64.8</v>
      </c>
      <c r="J1305" s="42" t="s">
        <v>3542</v>
      </c>
    </row>
    <row r="1306" s="1" customFormat="1" ht="60" spans="1:10">
      <c r="A1306" s="95" t="s">
        <v>3543</v>
      </c>
      <c r="B1306" s="95" t="s">
        <v>3544</v>
      </c>
      <c r="C1306" s="42" t="s">
        <v>3541</v>
      </c>
      <c r="D1306" s="46"/>
      <c r="E1306" s="42"/>
      <c r="F1306" s="43" t="s">
        <v>770</v>
      </c>
      <c r="G1306" s="73" t="s">
        <v>126</v>
      </c>
      <c r="H1306" s="84">
        <v>72</v>
      </c>
      <c r="I1306" s="84">
        <f t="shared" si="69"/>
        <v>64.8</v>
      </c>
      <c r="J1306" s="42" t="s">
        <v>3542</v>
      </c>
    </row>
    <row r="1307" s="1" customFormat="1" ht="37" customHeight="1" spans="1:10">
      <c r="A1307" s="95" t="s">
        <v>3545</v>
      </c>
      <c r="B1307" s="95" t="s">
        <v>3546</v>
      </c>
      <c r="C1307" s="95" t="s">
        <v>3547</v>
      </c>
      <c r="D1307" s="46"/>
      <c r="E1307" s="42"/>
      <c r="F1307" s="114" t="s">
        <v>770</v>
      </c>
      <c r="G1307" s="43">
        <v>770</v>
      </c>
      <c r="H1307" s="84">
        <v>693</v>
      </c>
      <c r="I1307" s="84">
        <f t="shared" si="69"/>
        <v>623.7</v>
      </c>
      <c r="J1307" s="42"/>
    </row>
    <row r="1308" s="1" customFormat="1" ht="60" spans="1:10">
      <c r="A1308" s="106" t="s">
        <v>3548</v>
      </c>
      <c r="B1308" s="95" t="s">
        <v>3549</v>
      </c>
      <c r="C1308" s="42" t="s">
        <v>3541</v>
      </c>
      <c r="D1308" s="46"/>
      <c r="E1308" s="42"/>
      <c r="F1308" s="43" t="s">
        <v>770</v>
      </c>
      <c r="G1308" s="73" t="s">
        <v>126</v>
      </c>
      <c r="H1308" s="84">
        <v>72</v>
      </c>
      <c r="I1308" s="84">
        <f t="shared" si="69"/>
        <v>64.8</v>
      </c>
      <c r="J1308" s="42" t="s">
        <v>3542</v>
      </c>
    </row>
    <row r="1309" s="1" customFormat="1" ht="57" customHeight="1" spans="1:10">
      <c r="A1309" s="106" t="s">
        <v>3550</v>
      </c>
      <c r="B1309" s="95" t="s">
        <v>3551</v>
      </c>
      <c r="C1309" s="42" t="s">
        <v>3541</v>
      </c>
      <c r="D1309" s="46"/>
      <c r="E1309" s="42"/>
      <c r="F1309" s="43" t="s">
        <v>770</v>
      </c>
      <c r="G1309" s="73" t="s">
        <v>126</v>
      </c>
      <c r="H1309" s="84">
        <v>72</v>
      </c>
      <c r="I1309" s="84">
        <f t="shared" si="69"/>
        <v>64.8</v>
      </c>
      <c r="J1309" s="42" t="s">
        <v>3542</v>
      </c>
    </row>
    <row r="1310" s="1" customFormat="1" ht="60" spans="1:10">
      <c r="A1310" s="95" t="s">
        <v>3552</v>
      </c>
      <c r="B1310" s="95" t="s">
        <v>3553</v>
      </c>
      <c r="C1310" s="42" t="s">
        <v>3554</v>
      </c>
      <c r="D1310" s="46"/>
      <c r="E1310" s="42"/>
      <c r="F1310" s="43" t="s">
        <v>770</v>
      </c>
      <c r="G1310" s="73" t="s">
        <v>3555</v>
      </c>
      <c r="H1310" s="84">
        <v>306</v>
      </c>
      <c r="I1310" s="84">
        <f t="shared" si="69"/>
        <v>275.4</v>
      </c>
      <c r="J1310" s="95" t="s">
        <v>922</v>
      </c>
    </row>
    <row r="1311" s="1" customFormat="1" ht="60" spans="1:10">
      <c r="A1311" s="95" t="s">
        <v>3556</v>
      </c>
      <c r="B1311" s="95" t="s">
        <v>3557</v>
      </c>
      <c r="C1311" s="42" t="s">
        <v>3558</v>
      </c>
      <c r="D1311" s="46"/>
      <c r="E1311" s="42"/>
      <c r="F1311" s="43" t="s">
        <v>770</v>
      </c>
      <c r="G1311" s="73" t="s">
        <v>509</v>
      </c>
      <c r="H1311" s="84">
        <v>135</v>
      </c>
      <c r="I1311" s="84">
        <f t="shared" si="69"/>
        <v>121.5</v>
      </c>
      <c r="J1311" s="95" t="s">
        <v>922</v>
      </c>
    </row>
    <row r="1312" s="1" customFormat="1" ht="14" spans="1:10">
      <c r="A1312" s="18" t="s">
        <v>3559</v>
      </c>
      <c r="B1312" s="18" t="s">
        <v>3560</v>
      </c>
      <c r="C1312" s="31"/>
      <c r="D1312" s="92"/>
      <c r="E1312" s="31"/>
      <c r="F1312" s="32"/>
      <c r="G1312" s="81"/>
      <c r="H1312" s="85"/>
      <c r="I1312" s="84"/>
      <c r="J1312" s="31"/>
    </row>
    <row r="1313" s="1" customFormat="1" ht="60" spans="1:10">
      <c r="A1313" s="95" t="s">
        <v>3561</v>
      </c>
      <c r="B1313" s="95" t="s">
        <v>3562</v>
      </c>
      <c r="C1313" s="42" t="s">
        <v>3563</v>
      </c>
      <c r="D1313" s="46"/>
      <c r="E1313" s="42"/>
      <c r="F1313" s="114" t="s">
        <v>28</v>
      </c>
      <c r="G1313" s="73" t="s">
        <v>3564</v>
      </c>
      <c r="H1313" s="84">
        <v>297</v>
      </c>
      <c r="I1313" s="84">
        <f t="shared" ref="I1313:I1322" si="70">SUM(H1313*0.9)</f>
        <v>267.3</v>
      </c>
      <c r="J1313" s="95" t="s">
        <v>27</v>
      </c>
    </row>
    <row r="1314" s="1" customFormat="1" ht="24.95" customHeight="1" spans="1:10">
      <c r="A1314" s="95" t="s">
        <v>3565</v>
      </c>
      <c r="B1314" s="95" t="s">
        <v>3566</v>
      </c>
      <c r="C1314" s="95" t="s">
        <v>3567</v>
      </c>
      <c r="D1314" s="46"/>
      <c r="E1314" s="42"/>
      <c r="F1314" s="114" t="s">
        <v>28</v>
      </c>
      <c r="G1314" s="114">
        <v>280</v>
      </c>
      <c r="H1314" s="84">
        <v>252</v>
      </c>
      <c r="I1314" s="84">
        <f t="shared" si="70"/>
        <v>226.8</v>
      </c>
      <c r="J1314" s="95"/>
    </row>
    <row r="1315" s="1" customFormat="1" ht="24.95" customHeight="1" spans="1:10">
      <c r="A1315" s="95" t="s">
        <v>3568</v>
      </c>
      <c r="B1315" s="95" t="s">
        <v>3569</v>
      </c>
      <c r="C1315" s="95" t="s">
        <v>3567</v>
      </c>
      <c r="D1315" s="95"/>
      <c r="E1315" s="95"/>
      <c r="F1315" s="114" t="s">
        <v>28</v>
      </c>
      <c r="G1315" s="114">
        <v>450</v>
      </c>
      <c r="H1315" s="84">
        <v>405</v>
      </c>
      <c r="I1315" s="84">
        <f t="shared" si="70"/>
        <v>364.5</v>
      </c>
      <c r="J1315" s="95"/>
    </row>
    <row r="1316" s="1" customFormat="1" ht="36" spans="1:10">
      <c r="A1316" s="95" t="s">
        <v>3570</v>
      </c>
      <c r="B1316" s="95" t="s">
        <v>3571</v>
      </c>
      <c r="C1316" s="95" t="s">
        <v>3572</v>
      </c>
      <c r="D1316" s="95"/>
      <c r="E1316" s="95"/>
      <c r="F1316" s="114" t="s">
        <v>28</v>
      </c>
      <c r="G1316" s="114">
        <v>320</v>
      </c>
      <c r="H1316" s="84">
        <v>288</v>
      </c>
      <c r="I1316" s="84">
        <f t="shared" si="70"/>
        <v>259.2</v>
      </c>
      <c r="J1316" s="95"/>
    </row>
    <row r="1317" s="1" customFormat="1" ht="38" customHeight="1" spans="1:10">
      <c r="A1317" s="95" t="s">
        <v>3573</v>
      </c>
      <c r="B1317" s="95" t="s">
        <v>3574</v>
      </c>
      <c r="C1317" s="95" t="s">
        <v>3575</v>
      </c>
      <c r="D1317" s="95"/>
      <c r="E1317" s="95"/>
      <c r="F1317" s="114" t="s">
        <v>28</v>
      </c>
      <c r="G1317" s="114">
        <v>270</v>
      </c>
      <c r="H1317" s="84">
        <v>243</v>
      </c>
      <c r="I1317" s="84">
        <f t="shared" si="70"/>
        <v>218.7</v>
      </c>
      <c r="J1317" s="95"/>
    </row>
    <row r="1318" s="1" customFormat="1" ht="36" spans="1:10">
      <c r="A1318" s="95" t="s">
        <v>3576</v>
      </c>
      <c r="B1318" s="95" t="s">
        <v>3577</v>
      </c>
      <c r="C1318" s="95" t="s">
        <v>3578</v>
      </c>
      <c r="D1318" s="117"/>
      <c r="E1318" s="113" t="s">
        <v>3015</v>
      </c>
      <c r="F1318" s="90" t="s">
        <v>770</v>
      </c>
      <c r="G1318" s="105">
        <v>150</v>
      </c>
      <c r="H1318" s="84">
        <v>135</v>
      </c>
      <c r="I1318" s="84">
        <f t="shared" si="70"/>
        <v>121.5</v>
      </c>
      <c r="J1318" s="95"/>
    </row>
    <row r="1319" s="1" customFormat="1" ht="36" spans="1:10">
      <c r="A1319" s="95" t="s">
        <v>3579</v>
      </c>
      <c r="B1319" s="95" t="s">
        <v>3580</v>
      </c>
      <c r="C1319" s="95" t="s">
        <v>3581</v>
      </c>
      <c r="D1319" s="117"/>
      <c r="E1319" s="113" t="s">
        <v>3015</v>
      </c>
      <c r="F1319" s="90" t="s">
        <v>770</v>
      </c>
      <c r="G1319" s="105">
        <v>480</v>
      </c>
      <c r="H1319" s="84">
        <v>432</v>
      </c>
      <c r="I1319" s="84">
        <f t="shared" si="70"/>
        <v>388.8</v>
      </c>
      <c r="J1319" s="95"/>
    </row>
    <row r="1320" s="1" customFormat="1" ht="24.95" customHeight="1" spans="1:10">
      <c r="A1320" s="95" t="s">
        <v>3582</v>
      </c>
      <c r="B1320" s="95" t="s">
        <v>3583</v>
      </c>
      <c r="C1320" s="95" t="s">
        <v>3584</v>
      </c>
      <c r="D1320" s="117"/>
      <c r="E1320" s="113"/>
      <c r="F1320" s="114" t="s">
        <v>770</v>
      </c>
      <c r="G1320" s="114">
        <v>80</v>
      </c>
      <c r="H1320" s="84">
        <v>72</v>
      </c>
      <c r="I1320" s="84">
        <f t="shared" si="70"/>
        <v>64.8</v>
      </c>
      <c r="J1320" s="95"/>
    </row>
    <row r="1321" s="1" customFormat="1" ht="24.95" customHeight="1" spans="1:10">
      <c r="A1321" s="95" t="s">
        <v>3585</v>
      </c>
      <c r="B1321" s="95" t="s">
        <v>3586</v>
      </c>
      <c r="C1321" s="95" t="s">
        <v>3584</v>
      </c>
      <c r="D1321" s="95"/>
      <c r="E1321" s="95"/>
      <c r="F1321" s="114" t="s">
        <v>770</v>
      </c>
      <c r="G1321" s="114">
        <v>80</v>
      </c>
      <c r="H1321" s="84">
        <v>72</v>
      </c>
      <c r="I1321" s="84">
        <f t="shared" si="70"/>
        <v>64.8</v>
      </c>
      <c r="J1321" s="95"/>
    </row>
    <row r="1322" s="1" customFormat="1" ht="46" customHeight="1" spans="1:10">
      <c r="A1322" s="95" t="s">
        <v>3587</v>
      </c>
      <c r="B1322" s="95" t="s">
        <v>3588</v>
      </c>
      <c r="C1322" s="95" t="s">
        <v>3584</v>
      </c>
      <c r="D1322" s="95"/>
      <c r="E1322" s="95"/>
      <c r="F1322" s="114" t="s">
        <v>770</v>
      </c>
      <c r="G1322" s="114">
        <v>80</v>
      </c>
      <c r="H1322" s="84">
        <v>72</v>
      </c>
      <c r="I1322" s="84">
        <f t="shared" si="70"/>
        <v>64.8</v>
      </c>
      <c r="J1322" s="95"/>
    </row>
    <row r="1323" s="1" customFormat="1" ht="14" spans="1:10">
      <c r="A1323" s="18" t="s">
        <v>3589</v>
      </c>
      <c r="B1323" s="18" t="s">
        <v>3590</v>
      </c>
      <c r="C1323" s="22"/>
      <c r="D1323" s="22"/>
      <c r="E1323" s="22"/>
      <c r="F1323" s="118"/>
      <c r="G1323" s="118"/>
      <c r="H1323" s="118"/>
      <c r="I1323" s="118"/>
      <c r="J1323" s="22"/>
    </row>
    <row r="1324" s="1" customFormat="1" ht="109" customHeight="1" spans="1:10">
      <c r="A1324" s="19"/>
      <c r="B1324" s="20" t="s">
        <v>3591</v>
      </c>
      <c r="C1324" s="71"/>
      <c r="D1324" s="71"/>
      <c r="E1324" s="71"/>
      <c r="F1324" s="72"/>
      <c r="G1324" s="72"/>
      <c r="H1324" s="72"/>
      <c r="I1324" s="72"/>
      <c r="J1324" s="71"/>
    </row>
    <row r="1325" s="1" customFormat="1" ht="14" spans="1:10">
      <c r="A1325" s="18" t="s">
        <v>3592</v>
      </c>
      <c r="B1325" s="18" t="s">
        <v>3593</v>
      </c>
      <c r="C1325" s="68"/>
      <c r="D1325" s="68"/>
      <c r="E1325" s="68"/>
      <c r="F1325" s="69"/>
      <c r="G1325" s="69"/>
      <c r="H1325" s="69"/>
      <c r="I1325" s="69"/>
      <c r="J1325" s="68"/>
    </row>
    <row r="1326" s="1" customFormat="1" ht="14" spans="1:10">
      <c r="A1326" s="18" t="s">
        <v>3594</v>
      </c>
      <c r="B1326" s="18" t="s">
        <v>3595</v>
      </c>
      <c r="C1326" s="68"/>
      <c r="D1326" s="68"/>
      <c r="E1326" s="68"/>
      <c r="F1326" s="69"/>
      <c r="G1326" s="69"/>
      <c r="H1326" s="69"/>
      <c r="I1326" s="69"/>
      <c r="J1326" s="68"/>
    </row>
    <row r="1327" s="1" customFormat="1" ht="24" spans="1:10">
      <c r="A1327" s="41" t="s">
        <v>3596</v>
      </c>
      <c r="B1327" s="41" t="s">
        <v>3597</v>
      </c>
      <c r="C1327" s="42" t="s">
        <v>3598</v>
      </c>
      <c r="D1327" s="42"/>
      <c r="E1327" s="42"/>
      <c r="F1327" s="43" t="s">
        <v>3599</v>
      </c>
      <c r="G1327" s="44" t="s">
        <v>208</v>
      </c>
      <c r="H1327" s="44">
        <f t="shared" ref="H1327:H1334" si="71">G1327*0.9</f>
        <v>9</v>
      </c>
      <c r="I1327" s="44">
        <f>SUM(H1327*0.9)</f>
        <v>8.1</v>
      </c>
      <c r="J1327" s="42" t="s">
        <v>27</v>
      </c>
    </row>
    <row r="1328" s="1" customFormat="1" ht="24" spans="1:10">
      <c r="A1328" s="41" t="s">
        <v>3600</v>
      </c>
      <c r="B1328" s="41" t="s">
        <v>3601</v>
      </c>
      <c r="C1328" s="42" t="s">
        <v>3598</v>
      </c>
      <c r="D1328" s="42"/>
      <c r="E1328" s="42"/>
      <c r="F1328" s="43" t="s">
        <v>3599</v>
      </c>
      <c r="G1328" s="44" t="s">
        <v>208</v>
      </c>
      <c r="H1328" s="44">
        <f t="shared" si="71"/>
        <v>9</v>
      </c>
      <c r="I1328" s="44">
        <f t="shared" ref="I1328:I1336" si="72">SUM(H1328*0.9)</f>
        <v>8.1</v>
      </c>
      <c r="J1328" s="42" t="s">
        <v>27</v>
      </c>
    </row>
    <row r="1329" s="1" customFormat="1" ht="24" spans="1:10">
      <c r="A1329" s="41" t="s">
        <v>3602</v>
      </c>
      <c r="B1329" s="41" t="s">
        <v>3603</v>
      </c>
      <c r="C1329" s="42" t="s">
        <v>3598</v>
      </c>
      <c r="D1329" s="42"/>
      <c r="E1329" s="42"/>
      <c r="F1329" s="43" t="s">
        <v>3599</v>
      </c>
      <c r="G1329" s="44" t="s">
        <v>208</v>
      </c>
      <c r="H1329" s="44">
        <f t="shared" si="71"/>
        <v>9</v>
      </c>
      <c r="I1329" s="44">
        <f t="shared" si="72"/>
        <v>8.1</v>
      </c>
      <c r="J1329" s="42" t="s">
        <v>27</v>
      </c>
    </row>
    <row r="1330" s="1" customFormat="1" ht="24" spans="1:10">
      <c r="A1330" s="41" t="s">
        <v>3604</v>
      </c>
      <c r="B1330" s="41" t="s">
        <v>3605</v>
      </c>
      <c r="C1330" s="42" t="s">
        <v>3598</v>
      </c>
      <c r="D1330" s="42"/>
      <c r="E1330" s="42"/>
      <c r="F1330" s="43" t="s">
        <v>3599</v>
      </c>
      <c r="G1330" s="44" t="s">
        <v>208</v>
      </c>
      <c r="H1330" s="44">
        <f t="shared" si="71"/>
        <v>9</v>
      </c>
      <c r="I1330" s="44">
        <f t="shared" si="72"/>
        <v>8.1</v>
      </c>
      <c r="J1330" s="42" t="s">
        <v>27</v>
      </c>
    </row>
    <row r="1331" s="1" customFormat="1" ht="24" spans="1:10">
      <c r="A1331" s="41" t="s">
        <v>3606</v>
      </c>
      <c r="B1331" s="41" t="s">
        <v>3607</v>
      </c>
      <c r="C1331" s="42" t="s">
        <v>3598</v>
      </c>
      <c r="D1331" s="42"/>
      <c r="E1331" s="42"/>
      <c r="F1331" s="43" t="s">
        <v>3599</v>
      </c>
      <c r="G1331" s="44" t="s">
        <v>208</v>
      </c>
      <c r="H1331" s="44">
        <f t="shared" si="71"/>
        <v>9</v>
      </c>
      <c r="I1331" s="44">
        <f t="shared" si="72"/>
        <v>8.1</v>
      </c>
      <c r="J1331" s="42" t="s">
        <v>27</v>
      </c>
    </row>
    <row r="1332" s="1" customFormat="1" ht="24" spans="1:10">
      <c r="A1332" s="41" t="s">
        <v>3608</v>
      </c>
      <c r="B1332" s="41" t="s">
        <v>3609</v>
      </c>
      <c r="C1332" s="42" t="s">
        <v>3598</v>
      </c>
      <c r="D1332" s="42"/>
      <c r="E1332" s="42"/>
      <c r="F1332" s="43" t="s">
        <v>3599</v>
      </c>
      <c r="G1332" s="44" t="s">
        <v>208</v>
      </c>
      <c r="H1332" s="44">
        <f t="shared" si="71"/>
        <v>9</v>
      </c>
      <c r="I1332" s="44">
        <f t="shared" si="72"/>
        <v>8.1</v>
      </c>
      <c r="J1332" s="42" t="s">
        <v>27</v>
      </c>
    </row>
    <row r="1333" s="1" customFormat="1" ht="14" spans="1:10">
      <c r="A1333" s="41" t="s">
        <v>3610</v>
      </c>
      <c r="B1333" s="41" t="s">
        <v>3611</v>
      </c>
      <c r="C1333" s="42" t="s">
        <v>3612</v>
      </c>
      <c r="D1333" s="42"/>
      <c r="E1333" s="42"/>
      <c r="F1333" s="43" t="s">
        <v>3613</v>
      </c>
      <c r="G1333" s="44">
        <v>30</v>
      </c>
      <c r="H1333" s="44">
        <f t="shared" si="71"/>
        <v>27</v>
      </c>
      <c r="I1333" s="44">
        <f t="shared" si="72"/>
        <v>24.3</v>
      </c>
      <c r="J1333" s="42" t="s">
        <v>27</v>
      </c>
    </row>
    <row r="1334" s="1" customFormat="1" ht="14" spans="1:10">
      <c r="A1334" s="41" t="s">
        <v>3614</v>
      </c>
      <c r="B1334" s="41" t="s">
        <v>3615</v>
      </c>
      <c r="C1334" s="42" t="s">
        <v>3616</v>
      </c>
      <c r="D1334" s="42"/>
      <c r="E1334" s="42"/>
      <c r="F1334" s="43" t="s">
        <v>3613</v>
      </c>
      <c r="G1334" s="44" t="s">
        <v>102</v>
      </c>
      <c r="H1334" s="44">
        <f t="shared" si="71"/>
        <v>45</v>
      </c>
      <c r="I1334" s="44">
        <f t="shared" si="72"/>
        <v>40.5</v>
      </c>
      <c r="J1334" s="42" t="s">
        <v>27</v>
      </c>
    </row>
    <row r="1335" s="1" customFormat="1" ht="14" spans="1:10">
      <c r="A1335" s="18" t="s">
        <v>3617</v>
      </c>
      <c r="B1335" s="18" t="s">
        <v>3618</v>
      </c>
      <c r="C1335" s="18"/>
      <c r="D1335" s="18"/>
      <c r="E1335" s="18"/>
      <c r="F1335" s="15"/>
      <c r="G1335" s="15"/>
      <c r="H1335" s="15"/>
      <c r="I1335" s="44"/>
      <c r="J1335" s="119" t="s">
        <v>3619</v>
      </c>
    </row>
    <row r="1336" s="1" customFormat="1" ht="24" spans="1:10">
      <c r="A1336" s="41" t="s">
        <v>3620</v>
      </c>
      <c r="B1336" s="41" t="s">
        <v>3621</v>
      </c>
      <c r="C1336" s="42" t="s">
        <v>3622</v>
      </c>
      <c r="D1336" s="46"/>
      <c r="E1336" s="42"/>
      <c r="F1336" s="43" t="s">
        <v>3623</v>
      </c>
      <c r="G1336" s="26">
        <v>18</v>
      </c>
      <c r="H1336" s="26">
        <v>16.2</v>
      </c>
      <c r="I1336" s="44">
        <f t="shared" si="72"/>
        <v>14.58</v>
      </c>
      <c r="J1336" s="42"/>
    </row>
    <row r="1337" s="1" customFormat="1" ht="24" spans="1:10">
      <c r="A1337" s="41" t="s">
        <v>3624</v>
      </c>
      <c r="B1337" s="41" t="s">
        <v>3625</v>
      </c>
      <c r="C1337" s="42" t="s">
        <v>3622</v>
      </c>
      <c r="D1337" s="46"/>
      <c r="E1337" s="42"/>
      <c r="F1337" s="43" t="s">
        <v>3623</v>
      </c>
      <c r="G1337" s="26">
        <v>18</v>
      </c>
      <c r="H1337" s="26">
        <v>16.2</v>
      </c>
      <c r="I1337" s="44">
        <f t="shared" ref="I1337:I1384" si="73">SUM(H1337*0.9)</f>
        <v>14.58</v>
      </c>
      <c r="J1337" s="25"/>
    </row>
    <row r="1338" s="1" customFormat="1" ht="36" spans="1:10">
      <c r="A1338" s="41" t="s">
        <v>3626</v>
      </c>
      <c r="B1338" s="41" t="s">
        <v>3627</v>
      </c>
      <c r="C1338" s="42" t="s">
        <v>3628</v>
      </c>
      <c r="D1338" s="46"/>
      <c r="E1338" s="42"/>
      <c r="F1338" s="43" t="s">
        <v>3623</v>
      </c>
      <c r="G1338" s="26">
        <v>18</v>
      </c>
      <c r="H1338" s="26">
        <v>16.2</v>
      </c>
      <c r="I1338" s="44">
        <f t="shared" si="73"/>
        <v>14.58</v>
      </c>
      <c r="J1338" s="25"/>
    </row>
    <row r="1339" s="1" customFormat="1" ht="36" spans="1:10">
      <c r="A1339" s="41" t="s">
        <v>3629</v>
      </c>
      <c r="B1339" s="41" t="s">
        <v>3630</v>
      </c>
      <c r="C1339" s="42" t="s">
        <v>3631</v>
      </c>
      <c r="D1339" s="46"/>
      <c r="E1339" s="42"/>
      <c r="F1339" s="43" t="s">
        <v>3623</v>
      </c>
      <c r="G1339" s="26">
        <v>18</v>
      </c>
      <c r="H1339" s="26">
        <v>16.2</v>
      </c>
      <c r="I1339" s="44">
        <f t="shared" si="73"/>
        <v>14.58</v>
      </c>
      <c r="J1339" s="25"/>
    </row>
    <row r="1340" s="1" customFormat="1" ht="36" spans="1:10">
      <c r="A1340" s="41" t="s">
        <v>3632</v>
      </c>
      <c r="B1340" s="41" t="s">
        <v>3633</v>
      </c>
      <c r="C1340" s="42" t="s">
        <v>3634</v>
      </c>
      <c r="D1340" s="46"/>
      <c r="E1340" s="42"/>
      <c r="F1340" s="43" t="s">
        <v>3623</v>
      </c>
      <c r="G1340" s="26">
        <v>18</v>
      </c>
      <c r="H1340" s="26">
        <v>16.2</v>
      </c>
      <c r="I1340" s="44">
        <f t="shared" si="73"/>
        <v>14.58</v>
      </c>
      <c r="J1340" s="25"/>
    </row>
    <row r="1341" s="1" customFormat="1" ht="24" spans="1:10">
      <c r="A1341" s="41" t="s">
        <v>3635</v>
      </c>
      <c r="B1341" s="41" t="s">
        <v>3636</v>
      </c>
      <c r="C1341" s="42" t="s">
        <v>3622</v>
      </c>
      <c r="D1341" s="46"/>
      <c r="E1341" s="42"/>
      <c r="F1341" s="43" t="s">
        <v>3623</v>
      </c>
      <c r="G1341" s="26">
        <v>18</v>
      </c>
      <c r="H1341" s="26">
        <v>16.2</v>
      </c>
      <c r="I1341" s="44">
        <f t="shared" si="73"/>
        <v>14.58</v>
      </c>
      <c r="J1341" s="25"/>
    </row>
    <row r="1342" s="1" customFormat="1" ht="36" spans="1:10">
      <c r="A1342" s="41" t="s">
        <v>3637</v>
      </c>
      <c r="B1342" s="41" t="s">
        <v>3638</v>
      </c>
      <c r="C1342" s="42" t="s">
        <v>3639</v>
      </c>
      <c r="D1342" s="46"/>
      <c r="E1342" s="42"/>
      <c r="F1342" s="43" t="s">
        <v>3623</v>
      </c>
      <c r="G1342" s="26">
        <v>18</v>
      </c>
      <c r="H1342" s="26">
        <v>16.2</v>
      </c>
      <c r="I1342" s="44">
        <f t="shared" si="73"/>
        <v>14.58</v>
      </c>
      <c r="J1342" s="25"/>
    </row>
    <row r="1343" s="1" customFormat="1" ht="24" spans="1:10">
      <c r="A1343" s="41" t="s">
        <v>3640</v>
      </c>
      <c r="B1343" s="41" t="s">
        <v>3641</v>
      </c>
      <c r="C1343" s="42" t="s">
        <v>3622</v>
      </c>
      <c r="D1343" s="46"/>
      <c r="E1343" s="42"/>
      <c r="F1343" s="43" t="s">
        <v>3623</v>
      </c>
      <c r="G1343" s="26">
        <v>18</v>
      </c>
      <c r="H1343" s="26">
        <v>16.2</v>
      </c>
      <c r="I1343" s="44">
        <f t="shared" si="73"/>
        <v>14.58</v>
      </c>
      <c r="J1343" s="25"/>
    </row>
    <row r="1344" s="1" customFormat="1" ht="24" spans="1:10">
      <c r="A1344" s="41" t="s">
        <v>3642</v>
      </c>
      <c r="B1344" s="41" t="s">
        <v>3643</v>
      </c>
      <c r="C1344" s="42" t="s">
        <v>3622</v>
      </c>
      <c r="D1344" s="46"/>
      <c r="E1344" s="42"/>
      <c r="F1344" s="43" t="s">
        <v>3623</v>
      </c>
      <c r="G1344" s="26">
        <v>18</v>
      </c>
      <c r="H1344" s="26">
        <v>16.2</v>
      </c>
      <c r="I1344" s="44">
        <f t="shared" si="73"/>
        <v>14.58</v>
      </c>
      <c r="J1344" s="25"/>
    </row>
    <row r="1345" s="1" customFormat="1" ht="36" spans="1:10">
      <c r="A1345" s="41" t="s">
        <v>3644</v>
      </c>
      <c r="B1345" s="41" t="s">
        <v>3645</v>
      </c>
      <c r="C1345" s="42" t="s">
        <v>3646</v>
      </c>
      <c r="D1345" s="46"/>
      <c r="E1345" s="42"/>
      <c r="F1345" s="43" t="s">
        <v>3623</v>
      </c>
      <c r="G1345" s="26">
        <v>18</v>
      </c>
      <c r="H1345" s="26">
        <v>16.2</v>
      </c>
      <c r="I1345" s="44">
        <f t="shared" si="73"/>
        <v>14.58</v>
      </c>
      <c r="J1345" s="25"/>
    </row>
    <row r="1346" s="1" customFormat="1" ht="36" spans="1:10">
      <c r="A1346" s="41" t="s">
        <v>3647</v>
      </c>
      <c r="B1346" s="41" t="s">
        <v>3648</v>
      </c>
      <c r="C1346" s="42" t="s">
        <v>3649</v>
      </c>
      <c r="D1346" s="46"/>
      <c r="E1346" s="42"/>
      <c r="F1346" s="43" t="s">
        <v>3623</v>
      </c>
      <c r="G1346" s="26">
        <v>18</v>
      </c>
      <c r="H1346" s="26">
        <v>16.2</v>
      </c>
      <c r="I1346" s="44">
        <f t="shared" si="73"/>
        <v>14.58</v>
      </c>
      <c r="J1346" s="25"/>
    </row>
    <row r="1347" s="1" customFormat="1" ht="24" spans="1:10">
      <c r="A1347" s="41" t="s">
        <v>3650</v>
      </c>
      <c r="B1347" s="41" t="s">
        <v>3651</v>
      </c>
      <c r="C1347" s="42" t="s">
        <v>3652</v>
      </c>
      <c r="D1347" s="46"/>
      <c r="E1347" s="42"/>
      <c r="F1347" s="43" t="s">
        <v>28</v>
      </c>
      <c r="G1347" s="73" t="s">
        <v>84</v>
      </c>
      <c r="H1347" s="120">
        <v>31</v>
      </c>
      <c r="I1347" s="44">
        <f t="shared" si="73"/>
        <v>27.9</v>
      </c>
      <c r="J1347" s="25"/>
    </row>
    <row r="1348" s="1" customFormat="1" ht="36" spans="1:10">
      <c r="A1348" s="19" t="s">
        <v>3653</v>
      </c>
      <c r="B1348" s="19" t="s">
        <v>3654</v>
      </c>
      <c r="C1348" s="42" t="s">
        <v>3655</v>
      </c>
      <c r="D1348" s="46"/>
      <c r="E1348" s="42"/>
      <c r="F1348" s="43" t="s">
        <v>3599</v>
      </c>
      <c r="G1348" s="60" t="s">
        <v>287</v>
      </c>
      <c r="H1348" s="44">
        <v>14</v>
      </c>
      <c r="I1348" s="44">
        <f t="shared" si="73"/>
        <v>12.6</v>
      </c>
      <c r="J1348" s="25"/>
    </row>
    <row r="1349" s="1" customFormat="1" ht="24" spans="1:10">
      <c r="A1349" s="41" t="s">
        <v>3656</v>
      </c>
      <c r="B1349" s="41" t="s">
        <v>3657</v>
      </c>
      <c r="C1349" s="42" t="s">
        <v>3658</v>
      </c>
      <c r="D1349" s="46"/>
      <c r="E1349" s="42"/>
      <c r="F1349" s="43" t="s">
        <v>3599</v>
      </c>
      <c r="G1349" s="73" t="s">
        <v>287</v>
      </c>
      <c r="H1349" s="44">
        <v>14</v>
      </c>
      <c r="I1349" s="44">
        <f t="shared" si="73"/>
        <v>12.6</v>
      </c>
      <c r="J1349" s="25"/>
    </row>
    <row r="1350" s="1" customFormat="1" ht="24" spans="1:10">
      <c r="A1350" s="41" t="s">
        <v>3659</v>
      </c>
      <c r="B1350" s="41" t="s">
        <v>3660</v>
      </c>
      <c r="C1350" s="42" t="s">
        <v>3658</v>
      </c>
      <c r="D1350" s="46"/>
      <c r="E1350" s="42"/>
      <c r="F1350" s="43" t="s">
        <v>28</v>
      </c>
      <c r="G1350" s="26">
        <v>18</v>
      </c>
      <c r="H1350" s="26">
        <v>16.2</v>
      </c>
      <c r="I1350" s="44">
        <f t="shared" si="73"/>
        <v>14.58</v>
      </c>
      <c r="J1350" s="25"/>
    </row>
    <row r="1351" s="1" customFormat="1" ht="36" spans="1:10">
      <c r="A1351" s="41" t="s">
        <v>3661</v>
      </c>
      <c r="B1351" s="41" t="s">
        <v>3662</v>
      </c>
      <c r="C1351" s="42" t="s">
        <v>3663</v>
      </c>
      <c r="D1351" s="46"/>
      <c r="E1351" s="42"/>
      <c r="F1351" s="43" t="s">
        <v>3623</v>
      </c>
      <c r="G1351" s="26">
        <v>25</v>
      </c>
      <c r="H1351" s="26">
        <v>22.5</v>
      </c>
      <c r="I1351" s="44">
        <f t="shared" si="73"/>
        <v>20.25</v>
      </c>
      <c r="J1351" s="25"/>
    </row>
    <row r="1352" s="1" customFormat="1" ht="36" spans="1:10">
      <c r="A1352" s="41" t="s">
        <v>3664</v>
      </c>
      <c r="B1352" s="41" t="s">
        <v>3665</v>
      </c>
      <c r="C1352" s="42" t="s">
        <v>3666</v>
      </c>
      <c r="D1352" s="46"/>
      <c r="E1352" s="42"/>
      <c r="F1352" s="43" t="s">
        <v>3623</v>
      </c>
      <c r="G1352" s="26">
        <v>25</v>
      </c>
      <c r="H1352" s="26">
        <v>22.5</v>
      </c>
      <c r="I1352" s="44">
        <f t="shared" si="73"/>
        <v>20.25</v>
      </c>
      <c r="J1352" s="25"/>
    </row>
    <row r="1353" s="1" customFormat="1" ht="36" spans="1:10">
      <c r="A1353" s="41" t="s">
        <v>3667</v>
      </c>
      <c r="B1353" s="41" t="s">
        <v>3668</v>
      </c>
      <c r="C1353" s="42" t="s">
        <v>3669</v>
      </c>
      <c r="D1353" s="46"/>
      <c r="E1353" s="42"/>
      <c r="F1353" s="43" t="s">
        <v>3623</v>
      </c>
      <c r="G1353" s="26">
        <v>25</v>
      </c>
      <c r="H1353" s="26">
        <v>22.5</v>
      </c>
      <c r="I1353" s="44">
        <f t="shared" si="73"/>
        <v>20.25</v>
      </c>
      <c r="J1353" s="25"/>
    </row>
    <row r="1354" s="1" customFormat="1" ht="36" spans="1:10">
      <c r="A1354" s="41" t="s">
        <v>3670</v>
      </c>
      <c r="B1354" s="41" t="s">
        <v>3671</v>
      </c>
      <c r="C1354" s="42" t="s">
        <v>3672</v>
      </c>
      <c r="D1354" s="46"/>
      <c r="E1354" s="42"/>
      <c r="F1354" s="43" t="s">
        <v>3623</v>
      </c>
      <c r="G1354" s="26">
        <v>25</v>
      </c>
      <c r="H1354" s="26">
        <v>22.5</v>
      </c>
      <c r="I1354" s="44">
        <f t="shared" si="73"/>
        <v>20.25</v>
      </c>
      <c r="J1354" s="25"/>
    </row>
    <row r="1355" s="1" customFormat="1" ht="36" spans="1:10">
      <c r="A1355" s="41" t="s">
        <v>3673</v>
      </c>
      <c r="B1355" s="41" t="s">
        <v>3674</v>
      </c>
      <c r="C1355" s="42" t="s">
        <v>3675</v>
      </c>
      <c r="D1355" s="46"/>
      <c r="E1355" s="42"/>
      <c r="F1355" s="43" t="s">
        <v>3623</v>
      </c>
      <c r="G1355" s="26">
        <v>25</v>
      </c>
      <c r="H1355" s="26">
        <v>22.5</v>
      </c>
      <c r="I1355" s="44">
        <f t="shared" si="73"/>
        <v>20.25</v>
      </c>
      <c r="J1355" s="25"/>
    </row>
    <row r="1356" s="1" customFormat="1" ht="36" spans="1:10">
      <c r="A1356" s="41" t="s">
        <v>3676</v>
      </c>
      <c r="B1356" s="41" t="s">
        <v>3677</v>
      </c>
      <c r="C1356" s="42" t="s">
        <v>3678</v>
      </c>
      <c r="D1356" s="46"/>
      <c r="E1356" s="42"/>
      <c r="F1356" s="43" t="s">
        <v>3623</v>
      </c>
      <c r="G1356" s="26">
        <v>25</v>
      </c>
      <c r="H1356" s="26">
        <v>22.5</v>
      </c>
      <c r="I1356" s="44">
        <f t="shared" si="73"/>
        <v>20.25</v>
      </c>
      <c r="J1356" s="25"/>
    </row>
    <row r="1357" s="1" customFormat="1" ht="36" spans="1:10">
      <c r="A1357" s="41" t="s">
        <v>3679</v>
      </c>
      <c r="B1357" s="41" t="s">
        <v>3680</v>
      </c>
      <c r="C1357" s="42" t="s">
        <v>3681</v>
      </c>
      <c r="D1357" s="46"/>
      <c r="E1357" s="42"/>
      <c r="F1357" s="43" t="s">
        <v>3623</v>
      </c>
      <c r="G1357" s="26">
        <v>25</v>
      </c>
      <c r="H1357" s="26">
        <v>22.5</v>
      </c>
      <c r="I1357" s="44">
        <f t="shared" si="73"/>
        <v>20.25</v>
      </c>
      <c r="J1357" s="25"/>
    </row>
    <row r="1358" s="1" customFormat="1" ht="36" spans="1:10">
      <c r="A1358" s="41" t="s">
        <v>3682</v>
      </c>
      <c r="B1358" s="41" t="s">
        <v>3683</v>
      </c>
      <c r="C1358" s="42" t="s">
        <v>3684</v>
      </c>
      <c r="D1358" s="46"/>
      <c r="E1358" s="42"/>
      <c r="F1358" s="43" t="s">
        <v>3623</v>
      </c>
      <c r="G1358" s="26">
        <v>25</v>
      </c>
      <c r="H1358" s="26">
        <v>22.5</v>
      </c>
      <c r="I1358" s="44">
        <f t="shared" si="73"/>
        <v>20.25</v>
      </c>
      <c r="J1358" s="25"/>
    </row>
    <row r="1359" s="1" customFormat="1" ht="36" spans="1:10">
      <c r="A1359" s="41" t="s">
        <v>3685</v>
      </c>
      <c r="B1359" s="41" t="s">
        <v>3686</v>
      </c>
      <c r="C1359" s="42" t="s">
        <v>3687</v>
      </c>
      <c r="D1359" s="46"/>
      <c r="E1359" s="42"/>
      <c r="F1359" s="43" t="s">
        <v>3623</v>
      </c>
      <c r="G1359" s="26">
        <v>25</v>
      </c>
      <c r="H1359" s="26">
        <v>22.5</v>
      </c>
      <c r="I1359" s="44">
        <f t="shared" si="73"/>
        <v>20.25</v>
      </c>
      <c r="J1359" s="25"/>
    </row>
    <row r="1360" s="1" customFormat="1" ht="48" spans="1:10">
      <c r="A1360" s="41" t="s">
        <v>3688</v>
      </c>
      <c r="B1360" s="41" t="s">
        <v>3689</v>
      </c>
      <c r="C1360" s="42" t="s">
        <v>3690</v>
      </c>
      <c r="D1360" s="46"/>
      <c r="E1360" s="42"/>
      <c r="F1360" s="43" t="s">
        <v>3623</v>
      </c>
      <c r="G1360" s="26">
        <v>25</v>
      </c>
      <c r="H1360" s="26">
        <v>22.5</v>
      </c>
      <c r="I1360" s="44">
        <f t="shared" si="73"/>
        <v>20.25</v>
      </c>
      <c r="J1360" s="25"/>
    </row>
    <row r="1361" s="1" customFormat="1" ht="36" spans="1:10">
      <c r="A1361" s="41" t="s">
        <v>3691</v>
      </c>
      <c r="B1361" s="41" t="s">
        <v>3692</v>
      </c>
      <c r="C1361" s="42" t="s">
        <v>3693</v>
      </c>
      <c r="D1361" s="46"/>
      <c r="E1361" s="42"/>
      <c r="F1361" s="43" t="s">
        <v>3623</v>
      </c>
      <c r="G1361" s="26">
        <v>25</v>
      </c>
      <c r="H1361" s="26">
        <v>22.5</v>
      </c>
      <c r="I1361" s="44">
        <f t="shared" si="73"/>
        <v>20.25</v>
      </c>
      <c r="J1361" s="25"/>
    </row>
    <row r="1362" s="1" customFormat="1" ht="36" spans="1:10">
      <c r="A1362" s="41" t="s">
        <v>3694</v>
      </c>
      <c r="B1362" s="41" t="s">
        <v>3695</v>
      </c>
      <c r="C1362" s="42" t="s">
        <v>3696</v>
      </c>
      <c r="D1362" s="46"/>
      <c r="E1362" s="42"/>
      <c r="F1362" s="43" t="s">
        <v>3623</v>
      </c>
      <c r="G1362" s="26">
        <v>25</v>
      </c>
      <c r="H1362" s="26">
        <v>22.5</v>
      </c>
      <c r="I1362" s="44">
        <f t="shared" si="73"/>
        <v>20.25</v>
      </c>
      <c r="J1362" s="25"/>
    </row>
    <row r="1363" s="1" customFormat="1" ht="48" spans="1:10">
      <c r="A1363" s="41" t="s">
        <v>3697</v>
      </c>
      <c r="B1363" s="41" t="s">
        <v>3698</v>
      </c>
      <c r="C1363" s="42" t="s">
        <v>3699</v>
      </c>
      <c r="D1363" s="46"/>
      <c r="E1363" s="42"/>
      <c r="F1363" s="43" t="s">
        <v>3623</v>
      </c>
      <c r="G1363" s="26">
        <v>25</v>
      </c>
      <c r="H1363" s="26">
        <v>22.5</v>
      </c>
      <c r="I1363" s="44">
        <f t="shared" si="73"/>
        <v>20.25</v>
      </c>
      <c r="J1363" s="25"/>
    </row>
    <row r="1364" s="1" customFormat="1" ht="36" spans="1:10">
      <c r="A1364" s="41" t="s">
        <v>3700</v>
      </c>
      <c r="B1364" s="41" t="s">
        <v>3701</v>
      </c>
      <c r="C1364" s="42" t="s">
        <v>3702</v>
      </c>
      <c r="D1364" s="46"/>
      <c r="E1364" s="42"/>
      <c r="F1364" s="43" t="s">
        <v>3623</v>
      </c>
      <c r="G1364" s="26">
        <v>25</v>
      </c>
      <c r="H1364" s="26">
        <v>22.5</v>
      </c>
      <c r="I1364" s="44">
        <f t="shared" si="73"/>
        <v>20.25</v>
      </c>
      <c r="J1364" s="25"/>
    </row>
    <row r="1365" s="1" customFormat="1" ht="36" spans="1:10">
      <c r="A1365" s="41" t="s">
        <v>3703</v>
      </c>
      <c r="B1365" s="41" t="s">
        <v>3704</v>
      </c>
      <c r="C1365" s="42" t="s">
        <v>3705</v>
      </c>
      <c r="D1365" s="46"/>
      <c r="E1365" s="42"/>
      <c r="F1365" s="43" t="s">
        <v>3623</v>
      </c>
      <c r="G1365" s="26">
        <v>25</v>
      </c>
      <c r="H1365" s="26">
        <v>22.5</v>
      </c>
      <c r="I1365" s="44">
        <f t="shared" si="73"/>
        <v>20.25</v>
      </c>
      <c r="J1365" s="25"/>
    </row>
    <row r="1366" s="1" customFormat="1" ht="36" spans="1:10">
      <c r="A1366" s="41" t="s">
        <v>3706</v>
      </c>
      <c r="B1366" s="41" t="s">
        <v>3707</v>
      </c>
      <c r="C1366" s="42" t="s">
        <v>3708</v>
      </c>
      <c r="D1366" s="46"/>
      <c r="E1366" s="42"/>
      <c r="F1366" s="43" t="s">
        <v>3623</v>
      </c>
      <c r="G1366" s="26">
        <v>25</v>
      </c>
      <c r="H1366" s="26">
        <v>22.5</v>
      </c>
      <c r="I1366" s="44">
        <f t="shared" si="73"/>
        <v>20.25</v>
      </c>
      <c r="J1366" s="25"/>
    </row>
    <row r="1367" s="1" customFormat="1" ht="48" spans="1:10">
      <c r="A1367" s="41" t="s">
        <v>3709</v>
      </c>
      <c r="B1367" s="41" t="s">
        <v>3710</v>
      </c>
      <c r="C1367" s="42" t="s">
        <v>3711</v>
      </c>
      <c r="D1367" s="46"/>
      <c r="E1367" s="42"/>
      <c r="F1367" s="43" t="s">
        <v>3623</v>
      </c>
      <c r="G1367" s="26">
        <v>25</v>
      </c>
      <c r="H1367" s="26">
        <v>22.5</v>
      </c>
      <c r="I1367" s="44">
        <f t="shared" si="73"/>
        <v>20.25</v>
      </c>
      <c r="J1367" s="25"/>
    </row>
    <row r="1368" s="1" customFormat="1" ht="36" spans="1:10">
      <c r="A1368" s="41" t="s">
        <v>3712</v>
      </c>
      <c r="B1368" s="41" t="s">
        <v>3713</v>
      </c>
      <c r="C1368" s="42" t="s">
        <v>3714</v>
      </c>
      <c r="D1368" s="46"/>
      <c r="E1368" s="42"/>
      <c r="F1368" s="43" t="s">
        <v>3623</v>
      </c>
      <c r="G1368" s="26">
        <v>25</v>
      </c>
      <c r="H1368" s="26">
        <v>22.5</v>
      </c>
      <c r="I1368" s="44">
        <f t="shared" si="73"/>
        <v>20.25</v>
      </c>
      <c r="J1368" s="25"/>
    </row>
    <row r="1369" s="1" customFormat="1" ht="48" spans="1:10">
      <c r="A1369" s="41" t="s">
        <v>3715</v>
      </c>
      <c r="B1369" s="41" t="s">
        <v>3716</v>
      </c>
      <c r="C1369" s="42" t="s">
        <v>3717</v>
      </c>
      <c r="D1369" s="46"/>
      <c r="E1369" s="42"/>
      <c r="F1369" s="43" t="s">
        <v>3623</v>
      </c>
      <c r="G1369" s="26">
        <v>25</v>
      </c>
      <c r="H1369" s="26">
        <v>22.5</v>
      </c>
      <c r="I1369" s="44">
        <f t="shared" si="73"/>
        <v>20.25</v>
      </c>
      <c r="J1369" s="25"/>
    </row>
    <row r="1370" s="1" customFormat="1" ht="36" spans="1:10">
      <c r="A1370" s="41" t="s">
        <v>3718</v>
      </c>
      <c r="B1370" s="41" t="s">
        <v>3719</v>
      </c>
      <c r="C1370" s="42" t="s">
        <v>3720</v>
      </c>
      <c r="D1370" s="46"/>
      <c r="E1370" s="42"/>
      <c r="F1370" s="43" t="s">
        <v>3623</v>
      </c>
      <c r="G1370" s="26">
        <v>25</v>
      </c>
      <c r="H1370" s="26">
        <v>22.5</v>
      </c>
      <c r="I1370" s="44">
        <f t="shared" si="73"/>
        <v>20.25</v>
      </c>
      <c r="J1370" s="25"/>
    </row>
    <row r="1371" s="1" customFormat="1" ht="60" spans="1:10">
      <c r="A1371" s="41" t="s">
        <v>3721</v>
      </c>
      <c r="B1371" s="41" t="s">
        <v>3722</v>
      </c>
      <c r="C1371" s="42" t="s">
        <v>3723</v>
      </c>
      <c r="D1371" s="46"/>
      <c r="E1371" s="42"/>
      <c r="F1371" s="43" t="s">
        <v>3623</v>
      </c>
      <c r="G1371" s="26">
        <v>18</v>
      </c>
      <c r="H1371" s="26">
        <v>16.2</v>
      </c>
      <c r="I1371" s="44">
        <f t="shared" si="73"/>
        <v>14.58</v>
      </c>
      <c r="J1371" s="25"/>
    </row>
    <row r="1372" s="1" customFormat="1" ht="36" spans="1:10">
      <c r="A1372" s="41" t="s">
        <v>3724</v>
      </c>
      <c r="B1372" s="41" t="s">
        <v>3725</v>
      </c>
      <c r="C1372" s="42" t="s">
        <v>3726</v>
      </c>
      <c r="D1372" s="46"/>
      <c r="E1372" s="42"/>
      <c r="F1372" s="43" t="s">
        <v>3623</v>
      </c>
      <c r="G1372" s="26">
        <v>25</v>
      </c>
      <c r="H1372" s="26">
        <v>22.5</v>
      </c>
      <c r="I1372" s="44">
        <f t="shared" si="73"/>
        <v>20.25</v>
      </c>
      <c r="J1372" s="25"/>
    </row>
    <row r="1373" s="1" customFormat="1" ht="36" spans="1:10">
      <c r="A1373" s="41" t="s">
        <v>3727</v>
      </c>
      <c r="B1373" s="41" t="s">
        <v>3728</v>
      </c>
      <c r="C1373" s="42" t="s">
        <v>3729</v>
      </c>
      <c r="D1373" s="46"/>
      <c r="E1373" s="42"/>
      <c r="F1373" s="43" t="s">
        <v>3623</v>
      </c>
      <c r="G1373" s="26">
        <v>25</v>
      </c>
      <c r="H1373" s="26">
        <v>22.5</v>
      </c>
      <c r="I1373" s="44">
        <f t="shared" si="73"/>
        <v>20.25</v>
      </c>
      <c r="J1373" s="25"/>
    </row>
    <row r="1374" s="1" customFormat="1" ht="36" spans="1:10">
      <c r="A1374" s="41" t="s">
        <v>3730</v>
      </c>
      <c r="B1374" s="41" t="s">
        <v>3731</v>
      </c>
      <c r="C1374" s="42" t="s">
        <v>3732</v>
      </c>
      <c r="D1374" s="46"/>
      <c r="E1374" s="42"/>
      <c r="F1374" s="43" t="s">
        <v>3623</v>
      </c>
      <c r="G1374" s="26">
        <v>25</v>
      </c>
      <c r="H1374" s="26">
        <v>22.5</v>
      </c>
      <c r="I1374" s="44">
        <f t="shared" si="73"/>
        <v>20.25</v>
      </c>
      <c r="J1374" s="25"/>
    </row>
    <row r="1375" s="1" customFormat="1" ht="36" spans="1:10">
      <c r="A1375" s="41" t="s">
        <v>3733</v>
      </c>
      <c r="B1375" s="41" t="s">
        <v>3734</v>
      </c>
      <c r="C1375" s="42" t="s">
        <v>3735</v>
      </c>
      <c r="D1375" s="46"/>
      <c r="E1375" s="42"/>
      <c r="F1375" s="43" t="s">
        <v>3623</v>
      </c>
      <c r="G1375" s="26">
        <v>25</v>
      </c>
      <c r="H1375" s="26">
        <v>22.5</v>
      </c>
      <c r="I1375" s="44">
        <f t="shared" si="73"/>
        <v>20.25</v>
      </c>
      <c r="J1375" s="25"/>
    </row>
    <row r="1376" s="1" customFormat="1" ht="36" spans="1:10">
      <c r="A1376" s="41" t="s">
        <v>3736</v>
      </c>
      <c r="B1376" s="41" t="s">
        <v>3737</v>
      </c>
      <c r="C1376" s="42" t="s">
        <v>3738</v>
      </c>
      <c r="D1376" s="46"/>
      <c r="E1376" s="42"/>
      <c r="F1376" s="43" t="s">
        <v>3623</v>
      </c>
      <c r="G1376" s="26">
        <v>25</v>
      </c>
      <c r="H1376" s="26">
        <v>22.5</v>
      </c>
      <c r="I1376" s="44">
        <f t="shared" si="73"/>
        <v>20.25</v>
      </c>
      <c r="J1376" s="25"/>
    </row>
    <row r="1377" s="1" customFormat="1" ht="48" spans="1:10">
      <c r="A1377" s="41" t="s">
        <v>3739</v>
      </c>
      <c r="B1377" s="41" t="s">
        <v>3740</v>
      </c>
      <c r="C1377" s="42" t="s">
        <v>3741</v>
      </c>
      <c r="D1377" s="46"/>
      <c r="E1377" s="42"/>
      <c r="F1377" s="43" t="s">
        <v>3623</v>
      </c>
      <c r="G1377" s="26">
        <v>25</v>
      </c>
      <c r="H1377" s="26">
        <v>22.5</v>
      </c>
      <c r="I1377" s="44">
        <f t="shared" si="73"/>
        <v>20.25</v>
      </c>
      <c r="J1377" s="25"/>
    </row>
    <row r="1378" s="1" customFormat="1" ht="36" spans="1:10">
      <c r="A1378" s="41" t="s">
        <v>3742</v>
      </c>
      <c r="B1378" s="41" t="s">
        <v>3743</v>
      </c>
      <c r="C1378" s="42" t="s">
        <v>3744</v>
      </c>
      <c r="D1378" s="46"/>
      <c r="E1378" s="42"/>
      <c r="F1378" s="43" t="s">
        <v>3623</v>
      </c>
      <c r="G1378" s="26">
        <v>25</v>
      </c>
      <c r="H1378" s="26">
        <v>22.5</v>
      </c>
      <c r="I1378" s="44">
        <f t="shared" si="73"/>
        <v>20.25</v>
      </c>
      <c r="J1378" s="25"/>
    </row>
    <row r="1379" s="1" customFormat="1" ht="48" spans="1:10">
      <c r="A1379" s="41" t="s">
        <v>3745</v>
      </c>
      <c r="B1379" s="41" t="s">
        <v>3746</v>
      </c>
      <c r="C1379" s="42" t="s">
        <v>3747</v>
      </c>
      <c r="D1379" s="46"/>
      <c r="E1379" s="42"/>
      <c r="F1379" s="43" t="s">
        <v>3623</v>
      </c>
      <c r="G1379" s="26" t="s">
        <v>1910</v>
      </c>
      <c r="H1379" s="26">
        <v>16.2</v>
      </c>
      <c r="I1379" s="44">
        <f t="shared" si="73"/>
        <v>14.58</v>
      </c>
      <c r="J1379" s="25"/>
    </row>
    <row r="1380" s="1" customFormat="1" ht="36" spans="1:10">
      <c r="A1380" s="41" t="s">
        <v>3748</v>
      </c>
      <c r="B1380" s="41" t="s">
        <v>3749</v>
      </c>
      <c r="C1380" s="42" t="s">
        <v>3750</v>
      </c>
      <c r="D1380" s="46"/>
      <c r="E1380" s="42"/>
      <c r="F1380" s="43" t="s">
        <v>3623</v>
      </c>
      <c r="G1380" s="26" t="s">
        <v>1910</v>
      </c>
      <c r="H1380" s="26">
        <v>16.2</v>
      </c>
      <c r="I1380" s="44">
        <f t="shared" si="73"/>
        <v>14.58</v>
      </c>
      <c r="J1380" s="25"/>
    </row>
    <row r="1381" s="1" customFormat="1" ht="36" spans="1:10">
      <c r="A1381" s="41" t="s">
        <v>3751</v>
      </c>
      <c r="B1381" s="41" t="s">
        <v>3752</v>
      </c>
      <c r="C1381" s="42" t="s">
        <v>3753</v>
      </c>
      <c r="D1381" s="46"/>
      <c r="E1381" s="42"/>
      <c r="F1381" s="43" t="s">
        <v>3623</v>
      </c>
      <c r="G1381" s="26" t="s">
        <v>1910</v>
      </c>
      <c r="H1381" s="26">
        <v>16.2</v>
      </c>
      <c r="I1381" s="44">
        <f t="shared" si="73"/>
        <v>14.58</v>
      </c>
      <c r="J1381" s="25"/>
    </row>
    <row r="1382" s="1" customFormat="1" ht="48" spans="1:10">
      <c r="A1382" s="41" t="s">
        <v>3754</v>
      </c>
      <c r="B1382" s="41" t="s">
        <v>3755</v>
      </c>
      <c r="C1382" s="42" t="s">
        <v>3756</v>
      </c>
      <c r="D1382" s="46"/>
      <c r="E1382" s="42"/>
      <c r="F1382" s="43" t="s">
        <v>3623</v>
      </c>
      <c r="G1382" s="26" t="s">
        <v>1910</v>
      </c>
      <c r="H1382" s="26">
        <v>16.2</v>
      </c>
      <c r="I1382" s="44">
        <f t="shared" si="73"/>
        <v>14.58</v>
      </c>
      <c r="J1382" s="25"/>
    </row>
    <row r="1383" s="1" customFormat="1" ht="48" spans="1:10">
      <c r="A1383" s="41" t="s">
        <v>3757</v>
      </c>
      <c r="B1383" s="41" t="s">
        <v>3758</v>
      </c>
      <c r="C1383" s="42" t="s">
        <v>3759</v>
      </c>
      <c r="D1383" s="46"/>
      <c r="E1383" s="42"/>
      <c r="F1383" s="43" t="s">
        <v>3623</v>
      </c>
      <c r="G1383" s="26" t="s">
        <v>3760</v>
      </c>
      <c r="H1383" s="26">
        <v>32.4</v>
      </c>
      <c r="I1383" s="44">
        <f t="shared" si="73"/>
        <v>29.16</v>
      </c>
      <c r="J1383" s="25" t="s">
        <v>3761</v>
      </c>
    </row>
    <row r="1384" s="1" customFormat="1" ht="36" spans="1:10">
      <c r="A1384" s="41" t="s">
        <v>3762</v>
      </c>
      <c r="B1384" s="41" t="s">
        <v>3763</v>
      </c>
      <c r="C1384" s="42" t="s">
        <v>3764</v>
      </c>
      <c r="D1384" s="46"/>
      <c r="E1384" s="42"/>
      <c r="F1384" s="43" t="s">
        <v>28</v>
      </c>
      <c r="G1384" s="44" t="s">
        <v>102</v>
      </c>
      <c r="H1384" s="44">
        <f>G1384*0.9</f>
        <v>45</v>
      </c>
      <c r="I1384" s="44">
        <f t="shared" si="73"/>
        <v>40.5</v>
      </c>
      <c r="J1384" s="25" t="s">
        <v>833</v>
      </c>
    </row>
    <row r="1385" s="1" customFormat="1" ht="72" spans="1:10">
      <c r="A1385" s="18" t="s">
        <v>3765</v>
      </c>
      <c r="B1385" s="18" t="s">
        <v>3766</v>
      </c>
      <c r="C1385" s="71"/>
      <c r="D1385" s="19" t="s">
        <v>3767</v>
      </c>
      <c r="E1385" s="19" t="s">
        <v>3768</v>
      </c>
      <c r="F1385" s="72"/>
      <c r="G1385" s="72"/>
      <c r="H1385" s="72"/>
      <c r="I1385" s="44"/>
      <c r="J1385" s="25"/>
    </row>
    <row r="1386" s="1" customFormat="1" ht="36" spans="1:10">
      <c r="A1386" s="20" t="s">
        <v>3769</v>
      </c>
      <c r="B1386" s="20" t="s">
        <v>3770</v>
      </c>
      <c r="C1386" s="20" t="s">
        <v>3771</v>
      </c>
      <c r="D1386" s="46"/>
      <c r="E1386" s="20"/>
      <c r="F1386" s="21" t="s">
        <v>28</v>
      </c>
      <c r="G1386" s="62">
        <v>1300</v>
      </c>
      <c r="H1386" s="44">
        <v>1170</v>
      </c>
      <c r="I1386" s="44">
        <f>SUM(H1386*0.9)</f>
        <v>1053</v>
      </c>
      <c r="J1386" s="23"/>
    </row>
    <row r="1387" s="1" customFormat="1" ht="48" spans="1:10">
      <c r="A1387" s="20" t="s">
        <v>3772</v>
      </c>
      <c r="B1387" s="20" t="s">
        <v>3773</v>
      </c>
      <c r="C1387" s="20" t="s">
        <v>3774</v>
      </c>
      <c r="D1387" s="46"/>
      <c r="E1387" s="20"/>
      <c r="F1387" s="21" t="s">
        <v>28</v>
      </c>
      <c r="G1387" s="62">
        <v>1300</v>
      </c>
      <c r="H1387" s="44">
        <v>1170</v>
      </c>
      <c r="I1387" s="44">
        <f t="shared" ref="I1387:I1408" si="74">SUM(H1387*0.9)</f>
        <v>1053</v>
      </c>
      <c r="J1387" s="23"/>
    </row>
    <row r="1388" s="1" customFormat="1" ht="36" spans="1:10">
      <c r="A1388" s="20" t="s">
        <v>3775</v>
      </c>
      <c r="B1388" s="20" t="s">
        <v>3776</v>
      </c>
      <c r="C1388" s="20" t="s">
        <v>3777</v>
      </c>
      <c r="D1388" s="46"/>
      <c r="E1388" s="89" t="s">
        <v>3778</v>
      </c>
      <c r="F1388" s="21" t="s">
        <v>28</v>
      </c>
      <c r="G1388" s="62">
        <v>1300</v>
      </c>
      <c r="H1388" s="44">
        <v>1170</v>
      </c>
      <c r="I1388" s="44">
        <f t="shared" si="74"/>
        <v>1053</v>
      </c>
      <c r="J1388" s="23"/>
    </row>
    <row r="1389" s="1" customFormat="1" ht="60" spans="1:10">
      <c r="A1389" s="20" t="s">
        <v>3779</v>
      </c>
      <c r="B1389" s="20" t="s">
        <v>3780</v>
      </c>
      <c r="C1389" s="20" t="s">
        <v>3781</v>
      </c>
      <c r="D1389" s="46"/>
      <c r="E1389" s="89" t="s">
        <v>3778</v>
      </c>
      <c r="F1389" s="21" t="s">
        <v>28</v>
      </c>
      <c r="G1389" s="62">
        <v>1500</v>
      </c>
      <c r="H1389" s="44">
        <v>1350</v>
      </c>
      <c r="I1389" s="44">
        <f t="shared" si="74"/>
        <v>1215</v>
      </c>
      <c r="J1389" s="23"/>
    </row>
    <row r="1390" s="1" customFormat="1" ht="36" spans="1:10">
      <c r="A1390" s="20" t="s">
        <v>3782</v>
      </c>
      <c r="B1390" s="20" t="s">
        <v>3783</v>
      </c>
      <c r="C1390" s="20" t="s">
        <v>3784</v>
      </c>
      <c r="D1390" s="46"/>
      <c r="E1390" s="20"/>
      <c r="F1390" s="21" t="s">
        <v>28</v>
      </c>
      <c r="G1390" s="62">
        <v>1300</v>
      </c>
      <c r="H1390" s="44">
        <v>1170</v>
      </c>
      <c r="I1390" s="44">
        <f t="shared" si="74"/>
        <v>1053</v>
      </c>
      <c r="J1390" s="23"/>
    </row>
    <row r="1391" s="1" customFormat="1" ht="24" spans="1:10">
      <c r="A1391" s="65" t="s">
        <v>3785</v>
      </c>
      <c r="B1391" s="65" t="s">
        <v>3786</v>
      </c>
      <c r="C1391" s="106" t="s">
        <v>3787</v>
      </c>
      <c r="D1391" s="46"/>
      <c r="E1391" s="106"/>
      <c r="F1391" s="107" t="s">
        <v>28</v>
      </c>
      <c r="G1391" s="121" t="s">
        <v>3788</v>
      </c>
      <c r="H1391" s="44">
        <f t="shared" ref="H1391:H1397" si="75">G1391*0.9</f>
        <v>450</v>
      </c>
      <c r="I1391" s="44">
        <f t="shared" si="74"/>
        <v>405</v>
      </c>
      <c r="J1391" s="25"/>
    </row>
    <row r="1392" s="1" customFormat="1" ht="24" spans="1:10">
      <c r="A1392" s="65" t="s">
        <v>3789</v>
      </c>
      <c r="B1392" s="65" t="s">
        <v>3790</v>
      </c>
      <c r="C1392" s="106" t="s">
        <v>3791</v>
      </c>
      <c r="D1392" s="46"/>
      <c r="E1392" s="106"/>
      <c r="F1392" s="107" t="s">
        <v>28</v>
      </c>
      <c r="G1392" s="121" t="s">
        <v>3788</v>
      </c>
      <c r="H1392" s="44">
        <f t="shared" si="75"/>
        <v>450</v>
      </c>
      <c r="I1392" s="44">
        <f t="shared" si="74"/>
        <v>405</v>
      </c>
      <c r="J1392" s="25"/>
    </row>
    <row r="1393" s="1" customFormat="1" ht="24" spans="1:10">
      <c r="A1393" s="65" t="s">
        <v>3792</v>
      </c>
      <c r="B1393" s="65" t="s">
        <v>3793</v>
      </c>
      <c r="C1393" s="106" t="s">
        <v>3794</v>
      </c>
      <c r="D1393" s="46"/>
      <c r="E1393" s="106"/>
      <c r="F1393" s="107" t="s">
        <v>28</v>
      </c>
      <c r="G1393" s="121" t="s">
        <v>3788</v>
      </c>
      <c r="H1393" s="44">
        <f t="shared" si="75"/>
        <v>450</v>
      </c>
      <c r="I1393" s="44">
        <f t="shared" si="74"/>
        <v>405</v>
      </c>
      <c r="J1393" s="25"/>
    </row>
    <row r="1394" s="1" customFormat="1" ht="24" spans="1:10">
      <c r="A1394" s="41" t="s">
        <v>3795</v>
      </c>
      <c r="B1394" s="41" t="s">
        <v>3796</v>
      </c>
      <c r="C1394" s="42" t="s">
        <v>3797</v>
      </c>
      <c r="D1394" s="46"/>
      <c r="E1394" s="42"/>
      <c r="F1394" s="43" t="s">
        <v>3798</v>
      </c>
      <c r="G1394" s="44">
        <v>150</v>
      </c>
      <c r="H1394" s="44">
        <f t="shared" si="75"/>
        <v>135</v>
      </c>
      <c r="I1394" s="44">
        <f t="shared" si="74"/>
        <v>121.5</v>
      </c>
      <c r="J1394" s="25"/>
    </row>
    <row r="1395" s="1" customFormat="1" ht="36" spans="1:10">
      <c r="A1395" s="41" t="s">
        <v>3799</v>
      </c>
      <c r="B1395" s="41" t="s">
        <v>3800</v>
      </c>
      <c r="C1395" s="42" t="s">
        <v>3801</v>
      </c>
      <c r="D1395" s="46"/>
      <c r="E1395" s="42"/>
      <c r="F1395" s="43" t="s">
        <v>28</v>
      </c>
      <c r="G1395" s="44">
        <v>150</v>
      </c>
      <c r="H1395" s="44">
        <f t="shared" si="75"/>
        <v>135</v>
      </c>
      <c r="I1395" s="44">
        <f t="shared" si="74"/>
        <v>121.5</v>
      </c>
      <c r="J1395" s="25"/>
    </row>
    <row r="1396" s="1" customFormat="1" ht="36" spans="1:10">
      <c r="A1396" s="41" t="s">
        <v>3802</v>
      </c>
      <c r="B1396" s="41" t="s">
        <v>3803</v>
      </c>
      <c r="C1396" s="42" t="s">
        <v>3804</v>
      </c>
      <c r="D1396" s="46"/>
      <c r="E1396" s="42"/>
      <c r="F1396" s="43" t="s">
        <v>28</v>
      </c>
      <c r="G1396" s="44">
        <v>150</v>
      </c>
      <c r="H1396" s="44">
        <f t="shared" si="75"/>
        <v>135</v>
      </c>
      <c r="I1396" s="44">
        <f t="shared" si="74"/>
        <v>121.5</v>
      </c>
      <c r="J1396" s="25"/>
    </row>
    <row r="1397" s="1" customFormat="1" ht="36" spans="1:10">
      <c r="A1397" s="41" t="s">
        <v>3805</v>
      </c>
      <c r="B1397" s="41" t="s">
        <v>3806</v>
      </c>
      <c r="C1397" s="42" t="s">
        <v>3807</v>
      </c>
      <c r="D1397" s="46"/>
      <c r="E1397" s="42"/>
      <c r="F1397" s="43" t="s">
        <v>28</v>
      </c>
      <c r="G1397" s="44">
        <v>150</v>
      </c>
      <c r="H1397" s="44">
        <f t="shared" si="75"/>
        <v>135</v>
      </c>
      <c r="I1397" s="44">
        <f t="shared" si="74"/>
        <v>121.5</v>
      </c>
      <c r="J1397" s="25"/>
    </row>
    <row r="1398" s="1" customFormat="1" ht="60" spans="1:10">
      <c r="A1398" s="42" t="s">
        <v>3808</v>
      </c>
      <c r="B1398" s="42" t="s">
        <v>3809</v>
      </c>
      <c r="C1398" s="106" t="s">
        <v>3810</v>
      </c>
      <c r="D1398" s="46"/>
      <c r="E1398" s="106"/>
      <c r="F1398" s="107" t="s">
        <v>28</v>
      </c>
      <c r="G1398" s="43">
        <v>1700</v>
      </c>
      <c r="H1398" s="44">
        <v>1530</v>
      </c>
      <c r="I1398" s="44">
        <f t="shared" si="74"/>
        <v>1377</v>
      </c>
      <c r="J1398" s="23"/>
    </row>
    <row r="1399" s="1" customFormat="1" ht="60" spans="1:10">
      <c r="A1399" s="42" t="s">
        <v>3811</v>
      </c>
      <c r="B1399" s="42" t="s">
        <v>3812</v>
      </c>
      <c r="C1399" s="106" t="s">
        <v>3813</v>
      </c>
      <c r="D1399" s="46"/>
      <c r="E1399" s="106"/>
      <c r="F1399" s="107" t="s">
        <v>28</v>
      </c>
      <c r="G1399" s="43">
        <v>1500</v>
      </c>
      <c r="H1399" s="44">
        <v>1350</v>
      </c>
      <c r="I1399" s="44">
        <f t="shared" si="74"/>
        <v>1215</v>
      </c>
      <c r="J1399" s="23"/>
    </row>
    <row r="1400" s="1" customFormat="1" ht="48" spans="1:10">
      <c r="A1400" s="20" t="s">
        <v>3814</v>
      </c>
      <c r="B1400" s="20" t="s">
        <v>3815</v>
      </c>
      <c r="C1400" s="20" t="s">
        <v>3816</v>
      </c>
      <c r="D1400" s="46"/>
      <c r="E1400" s="20" t="s">
        <v>3778</v>
      </c>
      <c r="F1400" s="21" t="s">
        <v>28</v>
      </c>
      <c r="G1400" s="62">
        <v>2000</v>
      </c>
      <c r="H1400" s="44">
        <v>1800</v>
      </c>
      <c r="I1400" s="44">
        <f t="shared" si="74"/>
        <v>1620</v>
      </c>
      <c r="J1400" s="23" t="s">
        <v>3817</v>
      </c>
    </row>
    <row r="1401" s="1" customFormat="1" ht="48" spans="1:10">
      <c r="A1401" s="20" t="s">
        <v>3818</v>
      </c>
      <c r="B1401" s="20" t="s">
        <v>3819</v>
      </c>
      <c r="C1401" s="20" t="s">
        <v>3820</v>
      </c>
      <c r="D1401" s="20"/>
      <c r="E1401" s="20" t="s">
        <v>3821</v>
      </c>
      <c r="F1401" s="21" t="s">
        <v>28</v>
      </c>
      <c r="G1401" s="62">
        <v>1300</v>
      </c>
      <c r="H1401" s="44">
        <v>1170</v>
      </c>
      <c r="I1401" s="44">
        <f t="shared" si="74"/>
        <v>1053</v>
      </c>
      <c r="J1401" s="20" t="s">
        <v>3822</v>
      </c>
    </row>
    <row r="1402" s="1" customFormat="1" ht="72" spans="1:10">
      <c r="A1402" s="20" t="s">
        <v>3823</v>
      </c>
      <c r="B1402" s="20" t="s">
        <v>3824</v>
      </c>
      <c r="C1402" s="20" t="s">
        <v>3825</v>
      </c>
      <c r="D1402" s="46"/>
      <c r="E1402" s="20" t="s">
        <v>3826</v>
      </c>
      <c r="F1402" s="21" t="s">
        <v>28</v>
      </c>
      <c r="G1402" s="62">
        <v>1200</v>
      </c>
      <c r="H1402" s="44">
        <v>1080</v>
      </c>
      <c r="I1402" s="44">
        <f t="shared" si="74"/>
        <v>972</v>
      </c>
      <c r="J1402" s="23"/>
    </row>
    <row r="1403" s="1" customFormat="1" ht="48" spans="1:10">
      <c r="A1403" s="20" t="s">
        <v>3827</v>
      </c>
      <c r="B1403" s="20" t="s">
        <v>3828</v>
      </c>
      <c r="C1403" s="20" t="s">
        <v>3829</v>
      </c>
      <c r="D1403" s="46"/>
      <c r="E1403" s="20"/>
      <c r="F1403" s="21" t="s">
        <v>28</v>
      </c>
      <c r="G1403" s="62">
        <v>1000</v>
      </c>
      <c r="H1403" s="44">
        <v>900</v>
      </c>
      <c r="I1403" s="44">
        <f t="shared" si="74"/>
        <v>810</v>
      </c>
      <c r="J1403" s="23"/>
    </row>
    <row r="1404" s="1" customFormat="1" ht="48" spans="1:10">
      <c r="A1404" s="20" t="s">
        <v>3830</v>
      </c>
      <c r="B1404" s="20" t="s">
        <v>3831</v>
      </c>
      <c r="C1404" s="20" t="s">
        <v>3832</v>
      </c>
      <c r="D1404" s="46"/>
      <c r="E1404" s="20"/>
      <c r="F1404" s="21" t="s">
        <v>28</v>
      </c>
      <c r="G1404" s="62">
        <v>1000</v>
      </c>
      <c r="H1404" s="44">
        <v>900</v>
      </c>
      <c r="I1404" s="44">
        <f t="shared" si="74"/>
        <v>810</v>
      </c>
      <c r="J1404" s="23"/>
    </row>
    <row r="1405" s="1" customFormat="1" ht="36" spans="1:10">
      <c r="A1405" s="20" t="s">
        <v>3833</v>
      </c>
      <c r="B1405" s="20" t="s">
        <v>3834</v>
      </c>
      <c r="C1405" s="20" t="s">
        <v>3835</v>
      </c>
      <c r="D1405" s="46"/>
      <c r="E1405" s="20"/>
      <c r="F1405" s="21" t="s">
        <v>28</v>
      </c>
      <c r="G1405" s="62">
        <v>1000</v>
      </c>
      <c r="H1405" s="44">
        <v>900</v>
      </c>
      <c r="I1405" s="44">
        <f t="shared" si="74"/>
        <v>810</v>
      </c>
      <c r="J1405" s="23"/>
    </row>
    <row r="1406" s="1" customFormat="1" ht="60" spans="1:10">
      <c r="A1406" s="20" t="s">
        <v>3836</v>
      </c>
      <c r="B1406" s="20" t="s">
        <v>3837</v>
      </c>
      <c r="C1406" s="20" t="s">
        <v>3838</v>
      </c>
      <c r="D1406" s="46"/>
      <c r="E1406" s="20"/>
      <c r="F1406" s="21" t="s">
        <v>28</v>
      </c>
      <c r="G1406" s="62">
        <v>1200</v>
      </c>
      <c r="H1406" s="44">
        <v>1080</v>
      </c>
      <c r="I1406" s="44">
        <f t="shared" si="74"/>
        <v>972</v>
      </c>
      <c r="J1406" s="23"/>
    </row>
    <row r="1407" s="1" customFormat="1" ht="65" customHeight="1" spans="1:255">
      <c r="A1407" s="122" t="s">
        <v>3839</v>
      </c>
      <c r="B1407" s="122" t="s">
        <v>3840</v>
      </c>
      <c r="C1407" s="20" t="s">
        <v>3841</v>
      </c>
      <c r="D1407" s="123"/>
      <c r="E1407" s="124" t="s">
        <v>3842</v>
      </c>
      <c r="F1407" s="21" t="s">
        <v>28</v>
      </c>
      <c r="G1407" s="62">
        <v>1200</v>
      </c>
      <c r="H1407" s="44">
        <v>1080</v>
      </c>
      <c r="I1407" s="44">
        <f t="shared" si="74"/>
        <v>972</v>
      </c>
      <c r="J1407" s="122" t="s">
        <v>3843</v>
      </c>
      <c r="IS1407" s="125"/>
      <c r="IT1407" s="125"/>
      <c r="IU1407" s="125"/>
    </row>
    <row r="1408" s="1" customFormat="1" ht="48" spans="1:10">
      <c r="A1408" s="41" t="s">
        <v>3844</v>
      </c>
      <c r="B1408" s="41" t="s">
        <v>3845</v>
      </c>
      <c r="C1408" s="42" t="s">
        <v>3846</v>
      </c>
      <c r="D1408" s="46"/>
      <c r="E1408" s="20"/>
      <c r="F1408" s="43" t="s">
        <v>3847</v>
      </c>
      <c r="G1408" s="61">
        <v>200</v>
      </c>
      <c r="H1408" s="44">
        <f t="shared" ref="H1408:H1417" si="76">G1408*0.9</f>
        <v>180</v>
      </c>
      <c r="I1408" s="44">
        <f t="shared" si="74"/>
        <v>162</v>
      </c>
      <c r="J1408" s="25"/>
    </row>
    <row r="1409" s="1" customFormat="1" ht="24" spans="1:10">
      <c r="A1409" s="41" t="s">
        <v>3848</v>
      </c>
      <c r="B1409" s="41" t="s">
        <v>3849</v>
      </c>
      <c r="C1409" s="42" t="s">
        <v>3850</v>
      </c>
      <c r="D1409" s="46"/>
      <c r="E1409" s="42"/>
      <c r="F1409" s="43" t="s">
        <v>3847</v>
      </c>
      <c r="G1409" s="73" t="s">
        <v>3851</v>
      </c>
      <c r="H1409" s="44">
        <f t="shared" si="76"/>
        <v>162</v>
      </c>
      <c r="I1409" s="44">
        <f t="shared" ref="I1409:I1424" si="77">SUM(H1409*0.9)</f>
        <v>145.8</v>
      </c>
      <c r="J1409" s="25"/>
    </row>
    <row r="1410" s="1" customFormat="1" ht="24" spans="1:10">
      <c r="A1410" s="41" t="s">
        <v>3852</v>
      </c>
      <c r="B1410" s="41" t="s">
        <v>3853</v>
      </c>
      <c r="C1410" s="42" t="s">
        <v>3854</v>
      </c>
      <c r="D1410" s="46"/>
      <c r="E1410" s="42"/>
      <c r="F1410" s="43" t="s">
        <v>28</v>
      </c>
      <c r="G1410" s="44">
        <v>460</v>
      </c>
      <c r="H1410" s="44">
        <f t="shared" si="76"/>
        <v>414</v>
      </c>
      <c r="I1410" s="44">
        <f t="shared" si="77"/>
        <v>372.6</v>
      </c>
      <c r="J1410" s="25"/>
    </row>
    <row r="1411" s="1" customFormat="1" ht="48" spans="1:10">
      <c r="A1411" s="41" t="s">
        <v>3855</v>
      </c>
      <c r="B1411" s="41" t="s">
        <v>3856</v>
      </c>
      <c r="C1411" s="42" t="s">
        <v>3857</v>
      </c>
      <c r="D1411" s="46"/>
      <c r="E1411" s="42"/>
      <c r="F1411" s="43" t="s">
        <v>28</v>
      </c>
      <c r="G1411" s="44">
        <v>400</v>
      </c>
      <c r="H1411" s="44">
        <f t="shared" si="76"/>
        <v>360</v>
      </c>
      <c r="I1411" s="44">
        <f t="shared" si="77"/>
        <v>324</v>
      </c>
      <c r="J1411" s="25"/>
    </row>
    <row r="1412" s="1" customFormat="1" ht="36" spans="1:10">
      <c r="A1412" s="41" t="s">
        <v>3858</v>
      </c>
      <c r="B1412" s="41" t="s">
        <v>3859</v>
      </c>
      <c r="C1412" s="42" t="s">
        <v>3860</v>
      </c>
      <c r="D1412" s="46"/>
      <c r="E1412" s="42"/>
      <c r="F1412" s="43" t="s">
        <v>28</v>
      </c>
      <c r="G1412" s="44">
        <v>300</v>
      </c>
      <c r="H1412" s="44">
        <f t="shared" si="76"/>
        <v>270</v>
      </c>
      <c r="I1412" s="44">
        <f t="shared" si="77"/>
        <v>243</v>
      </c>
      <c r="J1412" s="25"/>
    </row>
    <row r="1413" s="1" customFormat="1" ht="36" spans="1:10">
      <c r="A1413" s="41" t="s">
        <v>3861</v>
      </c>
      <c r="B1413" s="41" t="s">
        <v>3862</v>
      </c>
      <c r="C1413" s="42" t="s">
        <v>3863</v>
      </c>
      <c r="D1413" s="46"/>
      <c r="E1413" s="42"/>
      <c r="F1413" s="43" t="s">
        <v>28</v>
      </c>
      <c r="G1413" s="44">
        <v>260</v>
      </c>
      <c r="H1413" s="44">
        <f t="shared" si="76"/>
        <v>234</v>
      </c>
      <c r="I1413" s="44">
        <f t="shared" si="77"/>
        <v>210.6</v>
      </c>
      <c r="J1413" s="25"/>
    </row>
    <row r="1414" s="1" customFormat="1" ht="26" spans="1:10">
      <c r="A1414" s="126" t="s">
        <v>3864</v>
      </c>
      <c r="B1414" s="127" t="s">
        <v>3865</v>
      </c>
      <c r="C1414" s="128" t="s">
        <v>3866</v>
      </c>
      <c r="D1414" s="46" t="s">
        <v>3867</v>
      </c>
      <c r="E1414" s="126"/>
      <c r="F1414" s="129" t="s">
        <v>28</v>
      </c>
      <c r="G1414" s="130">
        <v>300</v>
      </c>
      <c r="H1414" s="44">
        <f t="shared" si="76"/>
        <v>270</v>
      </c>
      <c r="I1414" s="44">
        <f t="shared" si="77"/>
        <v>243</v>
      </c>
      <c r="J1414" s="25"/>
    </row>
    <row r="1415" s="1" customFormat="1" ht="36" spans="1:10">
      <c r="A1415" s="41" t="s">
        <v>3868</v>
      </c>
      <c r="B1415" s="41" t="s">
        <v>3869</v>
      </c>
      <c r="C1415" s="42" t="s">
        <v>3870</v>
      </c>
      <c r="D1415" s="46"/>
      <c r="E1415" s="42"/>
      <c r="F1415" s="43" t="s">
        <v>28</v>
      </c>
      <c r="G1415" s="44">
        <v>300</v>
      </c>
      <c r="H1415" s="44">
        <f t="shared" si="76"/>
        <v>270</v>
      </c>
      <c r="I1415" s="44">
        <f t="shared" si="77"/>
        <v>243</v>
      </c>
      <c r="J1415" s="25"/>
    </row>
    <row r="1416" s="1" customFormat="1" ht="48" spans="1:10">
      <c r="A1416" s="41" t="s">
        <v>3871</v>
      </c>
      <c r="B1416" s="41" t="s">
        <v>3872</v>
      </c>
      <c r="C1416" s="42" t="s">
        <v>3873</v>
      </c>
      <c r="D1416" s="46"/>
      <c r="E1416" s="42" t="s">
        <v>3874</v>
      </c>
      <c r="F1416" s="43" t="s">
        <v>28</v>
      </c>
      <c r="G1416" s="44">
        <v>340</v>
      </c>
      <c r="H1416" s="44">
        <f t="shared" si="76"/>
        <v>306</v>
      </c>
      <c r="I1416" s="44">
        <f t="shared" si="77"/>
        <v>275.4</v>
      </c>
      <c r="J1416" s="25"/>
    </row>
    <row r="1417" s="1" customFormat="1" ht="36" spans="1:10">
      <c r="A1417" s="41" t="s">
        <v>3875</v>
      </c>
      <c r="B1417" s="41" t="s">
        <v>3876</v>
      </c>
      <c r="C1417" s="42" t="s">
        <v>3877</v>
      </c>
      <c r="D1417" s="46" t="s">
        <v>3867</v>
      </c>
      <c r="E1417" s="42"/>
      <c r="F1417" s="43" t="s">
        <v>28</v>
      </c>
      <c r="G1417" s="44">
        <v>300</v>
      </c>
      <c r="H1417" s="44">
        <f t="shared" si="76"/>
        <v>270</v>
      </c>
      <c r="I1417" s="44">
        <f t="shared" si="77"/>
        <v>243</v>
      </c>
      <c r="J1417" s="23"/>
    </row>
    <row r="1418" s="1" customFormat="1" ht="36" spans="1:10">
      <c r="A1418" s="41" t="s">
        <v>3878</v>
      </c>
      <c r="B1418" s="41" t="s">
        <v>3879</v>
      </c>
      <c r="C1418" s="41" t="s">
        <v>3880</v>
      </c>
      <c r="D1418" s="41" t="s">
        <v>3881</v>
      </c>
      <c r="E1418" s="41"/>
      <c r="F1418" s="73" t="s">
        <v>28</v>
      </c>
      <c r="G1418" s="73" t="s">
        <v>3882</v>
      </c>
      <c r="H1418" s="73">
        <v>378</v>
      </c>
      <c r="I1418" s="44">
        <f t="shared" si="77"/>
        <v>340.2</v>
      </c>
      <c r="J1418" s="23"/>
    </row>
    <row r="1419" s="1" customFormat="1" ht="36" spans="1:10">
      <c r="A1419" s="20" t="s">
        <v>3883</v>
      </c>
      <c r="B1419" s="20" t="s">
        <v>3884</v>
      </c>
      <c r="C1419" s="20" t="s">
        <v>3885</v>
      </c>
      <c r="D1419" s="46"/>
      <c r="E1419" s="20" t="s">
        <v>3886</v>
      </c>
      <c r="F1419" s="21" t="s">
        <v>28</v>
      </c>
      <c r="G1419" s="61">
        <v>500</v>
      </c>
      <c r="H1419" s="44">
        <f t="shared" ref="H1419:H1435" si="78">G1419*0.9</f>
        <v>450</v>
      </c>
      <c r="I1419" s="44">
        <f t="shared" si="77"/>
        <v>405</v>
      </c>
      <c r="J1419" s="25"/>
    </row>
    <row r="1420" s="1" customFormat="1" ht="33" customHeight="1" spans="1:10">
      <c r="A1420" s="41" t="s">
        <v>3887</v>
      </c>
      <c r="B1420" s="20" t="s">
        <v>3888</v>
      </c>
      <c r="C1420" s="20" t="s">
        <v>3889</v>
      </c>
      <c r="D1420" s="46"/>
      <c r="E1420" s="42"/>
      <c r="F1420" s="43" t="s">
        <v>28</v>
      </c>
      <c r="G1420" s="73" t="s">
        <v>3425</v>
      </c>
      <c r="H1420" s="44">
        <f t="shared" si="78"/>
        <v>270</v>
      </c>
      <c r="I1420" s="44">
        <f t="shared" si="77"/>
        <v>243</v>
      </c>
      <c r="J1420" s="25"/>
    </row>
    <row r="1421" s="1" customFormat="1" ht="48" spans="1:10">
      <c r="A1421" s="20" t="s">
        <v>3890</v>
      </c>
      <c r="B1421" s="20" t="s">
        <v>3891</v>
      </c>
      <c r="C1421" s="20" t="s">
        <v>3892</v>
      </c>
      <c r="D1421" s="46"/>
      <c r="E1421" s="20" t="s">
        <v>3893</v>
      </c>
      <c r="F1421" s="21" t="s">
        <v>28</v>
      </c>
      <c r="G1421" s="30">
        <v>300</v>
      </c>
      <c r="H1421" s="44">
        <f t="shared" si="78"/>
        <v>270</v>
      </c>
      <c r="I1421" s="44">
        <f t="shared" si="77"/>
        <v>243</v>
      </c>
      <c r="J1421" s="25"/>
    </row>
    <row r="1422" s="1" customFormat="1" ht="48" spans="1:10">
      <c r="A1422" s="20" t="s">
        <v>3894</v>
      </c>
      <c r="B1422" s="20" t="s">
        <v>3895</v>
      </c>
      <c r="C1422" s="20" t="s">
        <v>3896</v>
      </c>
      <c r="D1422" s="46"/>
      <c r="E1422" s="20" t="s">
        <v>3893</v>
      </c>
      <c r="F1422" s="21" t="s">
        <v>28</v>
      </c>
      <c r="G1422" s="30">
        <v>300</v>
      </c>
      <c r="H1422" s="44">
        <f t="shared" si="78"/>
        <v>270</v>
      </c>
      <c r="I1422" s="44">
        <f t="shared" si="77"/>
        <v>243</v>
      </c>
      <c r="J1422" s="25"/>
    </row>
    <row r="1423" s="1" customFormat="1" ht="36" spans="1:10">
      <c r="A1423" s="41" t="s">
        <v>3897</v>
      </c>
      <c r="B1423" s="41" t="s">
        <v>3898</v>
      </c>
      <c r="C1423" s="42" t="s">
        <v>3899</v>
      </c>
      <c r="D1423" s="46" t="s">
        <v>3900</v>
      </c>
      <c r="E1423" s="42" t="s">
        <v>3901</v>
      </c>
      <c r="F1423" s="43" t="s">
        <v>28</v>
      </c>
      <c r="G1423" s="73" t="s">
        <v>3425</v>
      </c>
      <c r="H1423" s="44">
        <f t="shared" si="78"/>
        <v>270</v>
      </c>
      <c r="I1423" s="44">
        <f t="shared" si="77"/>
        <v>243</v>
      </c>
      <c r="J1423" s="25"/>
    </row>
    <row r="1424" s="1" customFormat="1" ht="36" spans="1:10">
      <c r="A1424" s="41" t="s">
        <v>3902</v>
      </c>
      <c r="B1424" s="41" t="s">
        <v>3903</v>
      </c>
      <c r="C1424" s="42" t="s">
        <v>3904</v>
      </c>
      <c r="D1424" s="46"/>
      <c r="E1424" s="42"/>
      <c r="F1424" s="43" t="s">
        <v>28</v>
      </c>
      <c r="G1424" s="73" t="s">
        <v>3425</v>
      </c>
      <c r="H1424" s="44">
        <f t="shared" si="78"/>
        <v>270</v>
      </c>
      <c r="I1424" s="44">
        <f t="shared" si="77"/>
        <v>243</v>
      </c>
      <c r="J1424" s="25"/>
    </row>
    <row r="1425" s="1" customFormat="1" ht="36" spans="1:10">
      <c r="A1425" s="41" t="s">
        <v>3905</v>
      </c>
      <c r="B1425" s="41" t="s">
        <v>3906</v>
      </c>
      <c r="C1425" s="42" t="s">
        <v>3907</v>
      </c>
      <c r="D1425" s="46"/>
      <c r="E1425" s="42"/>
      <c r="F1425" s="43" t="s">
        <v>28</v>
      </c>
      <c r="G1425" s="73" t="s">
        <v>2313</v>
      </c>
      <c r="H1425" s="44">
        <f t="shared" si="78"/>
        <v>234</v>
      </c>
      <c r="I1425" s="44">
        <f t="shared" ref="I1425:I1430" si="79">SUM(H1425*0.9)</f>
        <v>210.6</v>
      </c>
      <c r="J1425" s="25"/>
    </row>
    <row r="1426" s="1" customFormat="1" ht="36" spans="1:10">
      <c r="A1426" s="41" t="s">
        <v>3908</v>
      </c>
      <c r="B1426" s="41" t="s">
        <v>3909</v>
      </c>
      <c r="C1426" s="42" t="s">
        <v>3910</v>
      </c>
      <c r="D1426" s="46"/>
      <c r="E1426" s="42"/>
      <c r="F1426" s="43" t="s">
        <v>28</v>
      </c>
      <c r="G1426" s="73" t="s">
        <v>2313</v>
      </c>
      <c r="H1426" s="44">
        <f t="shared" si="78"/>
        <v>234</v>
      </c>
      <c r="I1426" s="44">
        <f t="shared" si="79"/>
        <v>210.6</v>
      </c>
      <c r="J1426" s="25"/>
    </row>
    <row r="1427" s="1" customFormat="1" ht="36" spans="1:10">
      <c r="A1427" s="41" t="s">
        <v>3911</v>
      </c>
      <c r="B1427" s="41" t="s">
        <v>3912</v>
      </c>
      <c r="C1427" s="42" t="s">
        <v>3913</v>
      </c>
      <c r="D1427" s="46" t="s">
        <v>3914</v>
      </c>
      <c r="E1427" s="42"/>
      <c r="F1427" s="43" t="s">
        <v>28</v>
      </c>
      <c r="G1427" s="73" t="s">
        <v>3425</v>
      </c>
      <c r="H1427" s="44">
        <f t="shared" si="78"/>
        <v>270</v>
      </c>
      <c r="I1427" s="44">
        <f t="shared" si="79"/>
        <v>243</v>
      </c>
      <c r="J1427" s="25"/>
    </row>
    <row r="1428" s="1" customFormat="1" ht="24" spans="1:10">
      <c r="A1428" s="41" t="s">
        <v>3915</v>
      </c>
      <c r="B1428" s="41" t="s">
        <v>3916</v>
      </c>
      <c r="C1428" s="42" t="s">
        <v>3917</v>
      </c>
      <c r="D1428" s="46"/>
      <c r="E1428" s="42"/>
      <c r="F1428" s="43" t="s">
        <v>3798</v>
      </c>
      <c r="G1428" s="73" t="s">
        <v>3425</v>
      </c>
      <c r="H1428" s="44">
        <f t="shared" si="78"/>
        <v>270</v>
      </c>
      <c r="I1428" s="44">
        <f t="shared" si="79"/>
        <v>243</v>
      </c>
      <c r="J1428" s="25"/>
    </row>
    <row r="1429" s="1" customFormat="1" ht="36" spans="1:10">
      <c r="A1429" s="41" t="s">
        <v>3918</v>
      </c>
      <c r="B1429" s="41" t="s">
        <v>3919</v>
      </c>
      <c r="C1429" s="42" t="s">
        <v>3920</v>
      </c>
      <c r="D1429" s="46" t="s">
        <v>3921</v>
      </c>
      <c r="E1429" s="42"/>
      <c r="F1429" s="43" t="s">
        <v>3798</v>
      </c>
      <c r="G1429" s="73" t="s">
        <v>3788</v>
      </c>
      <c r="H1429" s="44">
        <f t="shared" si="78"/>
        <v>450</v>
      </c>
      <c r="I1429" s="44">
        <f t="shared" si="79"/>
        <v>405</v>
      </c>
      <c r="J1429" s="25"/>
    </row>
    <row r="1430" s="1" customFormat="1" ht="48" spans="1:10">
      <c r="A1430" s="41" t="s">
        <v>3922</v>
      </c>
      <c r="B1430" s="41" t="s">
        <v>3923</v>
      </c>
      <c r="C1430" s="42" t="s">
        <v>3924</v>
      </c>
      <c r="D1430" s="46" t="s">
        <v>3925</v>
      </c>
      <c r="E1430" s="42"/>
      <c r="F1430" s="43" t="s">
        <v>28</v>
      </c>
      <c r="G1430" s="44">
        <v>300</v>
      </c>
      <c r="H1430" s="44">
        <f t="shared" si="78"/>
        <v>270</v>
      </c>
      <c r="I1430" s="44">
        <f t="shared" si="79"/>
        <v>243</v>
      </c>
      <c r="J1430" s="25"/>
    </row>
    <row r="1431" s="1" customFormat="1" ht="24" spans="1:10">
      <c r="A1431" s="65" t="s">
        <v>3926</v>
      </c>
      <c r="B1431" s="65" t="s">
        <v>3927</v>
      </c>
      <c r="C1431" s="106" t="s">
        <v>3928</v>
      </c>
      <c r="D1431" s="46" t="s">
        <v>3921</v>
      </c>
      <c r="E1431" s="106"/>
      <c r="F1431" s="107" t="s">
        <v>28</v>
      </c>
      <c r="G1431" s="121">
        <v>300</v>
      </c>
      <c r="H1431" s="44">
        <f t="shared" si="78"/>
        <v>270</v>
      </c>
      <c r="I1431" s="44">
        <f t="shared" ref="I1431:I1443" si="80">SUM(H1431*0.9)</f>
        <v>243</v>
      </c>
      <c r="J1431" s="25"/>
    </row>
    <row r="1432" s="1" customFormat="1" ht="24" spans="1:10">
      <c r="A1432" s="65" t="s">
        <v>3929</v>
      </c>
      <c r="B1432" s="65" t="s">
        <v>3930</v>
      </c>
      <c r="C1432" s="106" t="s">
        <v>3928</v>
      </c>
      <c r="D1432" s="46" t="s">
        <v>3921</v>
      </c>
      <c r="E1432" s="106"/>
      <c r="F1432" s="107" t="s">
        <v>28</v>
      </c>
      <c r="G1432" s="121">
        <v>300</v>
      </c>
      <c r="H1432" s="44">
        <f t="shared" si="78"/>
        <v>270</v>
      </c>
      <c r="I1432" s="44">
        <f t="shared" si="80"/>
        <v>243</v>
      </c>
      <c r="J1432" s="25"/>
    </row>
    <row r="1433" s="1" customFormat="1" ht="36" spans="1:10">
      <c r="A1433" s="41" t="s">
        <v>3931</v>
      </c>
      <c r="B1433" s="41" t="s">
        <v>3932</v>
      </c>
      <c r="C1433" s="42" t="s">
        <v>3933</v>
      </c>
      <c r="D1433" s="46"/>
      <c r="E1433" s="42"/>
      <c r="F1433" s="43" t="s">
        <v>28</v>
      </c>
      <c r="G1433" s="73" t="s">
        <v>349</v>
      </c>
      <c r="H1433" s="44">
        <f t="shared" si="78"/>
        <v>180</v>
      </c>
      <c r="I1433" s="44">
        <f t="shared" si="80"/>
        <v>162</v>
      </c>
      <c r="J1433" s="25"/>
    </row>
    <row r="1434" s="1" customFormat="1" ht="36" spans="1:10">
      <c r="A1434" s="41" t="s">
        <v>3934</v>
      </c>
      <c r="B1434" s="41" t="s">
        <v>3935</v>
      </c>
      <c r="C1434" s="42" t="s">
        <v>3936</v>
      </c>
      <c r="D1434" s="46"/>
      <c r="E1434" s="42"/>
      <c r="F1434" s="43" t="s">
        <v>3798</v>
      </c>
      <c r="G1434" s="73" t="s">
        <v>349</v>
      </c>
      <c r="H1434" s="44">
        <f t="shared" si="78"/>
        <v>180</v>
      </c>
      <c r="I1434" s="44">
        <f t="shared" si="80"/>
        <v>162</v>
      </c>
      <c r="J1434" s="25"/>
    </row>
    <row r="1435" s="1" customFormat="1" ht="24" spans="1:10">
      <c r="A1435" s="41" t="s">
        <v>3937</v>
      </c>
      <c r="B1435" s="41" t="s">
        <v>3938</v>
      </c>
      <c r="C1435" s="42" t="s">
        <v>3939</v>
      </c>
      <c r="D1435" s="46"/>
      <c r="E1435" s="42"/>
      <c r="F1435" s="43" t="s">
        <v>28</v>
      </c>
      <c r="G1435" s="73" t="s">
        <v>349</v>
      </c>
      <c r="H1435" s="44">
        <f t="shared" si="78"/>
        <v>180</v>
      </c>
      <c r="I1435" s="44">
        <f t="shared" si="80"/>
        <v>162</v>
      </c>
      <c r="J1435" s="25"/>
    </row>
    <row r="1436" s="1" customFormat="1" ht="14" spans="1:10">
      <c r="A1436" s="18" t="s">
        <v>3940</v>
      </c>
      <c r="B1436" s="18" t="s">
        <v>3560</v>
      </c>
      <c r="C1436" s="18"/>
      <c r="D1436" s="18"/>
      <c r="E1436" s="18"/>
      <c r="F1436" s="15"/>
      <c r="G1436" s="15"/>
      <c r="H1436" s="15"/>
      <c r="I1436" s="44"/>
      <c r="J1436" s="18"/>
    </row>
    <row r="1437" s="1" customFormat="1" ht="24" spans="1:10">
      <c r="A1437" s="41" t="s">
        <v>3941</v>
      </c>
      <c r="B1437" s="41" t="s">
        <v>3942</v>
      </c>
      <c r="C1437" s="42" t="s">
        <v>3943</v>
      </c>
      <c r="D1437" s="42"/>
      <c r="E1437" s="42"/>
      <c r="F1437" s="43" t="s">
        <v>3613</v>
      </c>
      <c r="G1437" s="44" t="s">
        <v>102</v>
      </c>
      <c r="H1437" s="44">
        <f>G1437*0.9</f>
        <v>45</v>
      </c>
      <c r="I1437" s="44">
        <f t="shared" si="80"/>
        <v>40.5</v>
      </c>
      <c r="J1437" s="25" t="s">
        <v>833</v>
      </c>
    </row>
    <row r="1438" s="1" customFormat="1" ht="24" spans="1:10">
      <c r="A1438" s="41" t="s">
        <v>3944</v>
      </c>
      <c r="B1438" s="41" t="s">
        <v>3945</v>
      </c>
      <c r="C1438" s="42" t="s">
        <v>3946</v>
      </c>
      <c r="D1438" s="42"/>
      <c r="E1438" s="42"/>
      <c r="F1438" s="43" t="s">
        <v>3613</v>
      </c>
      <c r="G1438" s="44" t="s">
        <v>102</v>
      </c>
      <c r="H1438" s="44">
        <f>G1438*0.9</f>
        <v>45</v>
      </c>
      <c r="I1438" s="44">
        <f t="shared" si="80"/>
        <v>40.5</v>
      </c>
      <c r="J1438" s="25" t="s">
        <v>833</v>
      </c>
    </row>
    <row r="1439" s="1" customFormat="1" ht="24" spans="1:10">
      <c r="A1439" s="41" t="s">
        <v>3947</v>
      </c>
      <c r="B1439" s="41" t="s">
        <v>3948</v>
      </c>
      <c r="C1439" s="42" t="s">
        <v>3949</v>
      </c>
      <c r="D1439" s="42"/>
      <c r="E1439" s="42"/>
      <c r="F1439" s="43" t="s">
        <v>3613</v>
      </c>
      <c r="G1439" s="44" t="s">
        <v>379</v>
      </c>
      <c r="H1439" s="44">
        <f>G1439*0.9</f>
        <v>90</v>
      </c>
      <c r="I1439" s="44">
        <f t="shared" si="80"/>
        <v>81</v>
      </c>
      <c r="J1439" s="25" t="s">
        <v>833</v>
      </c>
    </row>
    <row r="1440" s="1" customFormat="1" ht="24" spans="1:10">
      <c r="A1440" s="41" t="s">
        <v>3950</v>
      </c>
      <c r="B1440" s="41" t="s">
        <v>3951</v>
      </c>
      <c r="C1440" s="42" t="s">
        <v>3952</v>
      </c>
      <c r="D1440" s="42"/>
      <c r="E1440" s="42"/>
      <c r="F1440" s="43" t="s">
        <v>28</v>
      </c>
      <c r="G1440" s="44">
        <v>200</v>
      </c>
      <c r="H1440" s="44">
        <f>G1440*0.9</f>
        <v>180</v>
      </c>
      <c r="I1440" s="44">
        <f t="shared" si="80"/>
        <v>162</v>
      </c>
      <c r="J1440" s="25" t="s">
        <v>833</v>
      </c>
    </row>
    <row r="1441" s="1" customFormat="1" ht="14" spans="1:10">
      <c r="A1441" s="67" t="s">
        <v>3953</v>
      </c>
      <c r="B1441" s="67" t="s">
        <v>3954</v>
      </c>
      <c r="C1441" s="68"/>
      <c r="D1441" s="68"/>
      <c r="E1441" s="68"/>
      <c r="F1441" s="69"/>
      <c r="G1441" s="69"/>
      <c r="H1441" s="69"/>
      <c r="I1441" s="44"/>
      <c r="J1441" s="68"/>
    </row>
    <row r="1442" s="1" customFormat="1" ht="14" spans="1:10">
      <c r="A1442" s="67" t="s">
        <v>3955</v>
      </c>
      <c r="B1442" s="67" t="s">
        <v>3956</v>
      </c>
      <c r="C1442" s="67"/>
      <c r="D1442" s="67"/>
      <c r="E1442" s="67"/>
      <c r="F1442" s="74"/>
      <c r="G1442" s="74"/>
      <c r="H1442" s="74"/>
      <c r="I1442" s="44"/>
      <c r="J1442" s="67"/>
    </row>
    <row r="1443" s="1" customFormat="1" ht="36" spans="1:10">
      <c r="A1443" s="41" t="s">
        <v>3957</v>
      </c>
      <c r="B1443" s="41" t="s">
        <v>3958</v>
      </c>
      <c r="C1443" s="42" t="s">
        <v>3959</v>
      </c>
      <c r="D1443" s="46"/>
      <c r="E1443" s="42"/>
      <c r="F1443" s="43" t="s">
        <v>28</v>
      </c>
      <c r="G1443" s="26">
        <v>200</v>
      </c>
      <c r="H1443" s="26">
        <v>180</v>
      </c>
      <c r="I1443" s="44">
        <f t="shared" si="80"/>
        <v>162</v>
      </c>
      <c r="J1443" s="25"/>
    </row>
    <row r="1444" s="1" customFormat="1" ht="36" spans="1:10">
      <c r="A1444" s="41" t="s">
        <v>3960</v>
      </c>
      <c r="B1444" s="101" t="s">
        <v>3961</v>
      </c>
      <c r="C1444" s="101" t="s">
        <v>3962</v>
      </c>
      <c r="D1444" s="101"/>
      <c r="E1444" s="101"/>
      <c r="F1444" s="44" t="s">
        <v>28</v>
      </c>
      <c r="G1444" s="26">
        <v>200</v>
      </c>
      <c r="H1444" s="26">
        <v>180</v>
      </c>
      <c r="I1444" s="44">
        <f t="shared" ref="I1444:I1465" si="81">SUM(H1444*0.9)</f>
        <v>162</v>
      </c>
      <c r="J1444" s="101"/>
    </row>
    <row r="1445" s="1" customFormat="1" ht="36" spans="1:10">
      <c r="A1445" s="41" t="s">
        <v>3963</v>
      </c>
      <c r="B1445" s="101" t="s">
        <v>3964</v>
      </c>
      <c r="C1445" s="101" t="s">
        <v>3959</v>
      </c>
      <c r="D1445" s="101"/>
      <c r="E1445" s="101"/>
      <c r="F1445" s="44" t="s">
        <v>28</v>
      </c>
      <c r="G1445" s="26">
        <v>200</v>
      </c>
      <c r="H1445" s="26">
        <v>180</v>
      </c>
      <c r="I1445" s="44">
        <f t="shared" si="81"/>
        <v>162</v>
      </c>
      <c r="J1445" s="101"/>
    </row>
    <row r="1446" s="1" customFormat="1" ht="36" spans="1:10">
      <c r="A1446" s="41" t="s">
        <v>3965</v>
      </c>
      <c r="B1446" s="101" t="s">
        <v>3966</v>
      </c>
      <c r="C1446" s="101" t="s">
        <v>3959</v>
      </c>
      <c r="D1446" s="101"/>
      <c r="E1446" s="101"/>
      <c r="F1446" s="44" t="s">
        <v>28</v>
      </c>
      <c r="G1446" s="26">
        <v>200</v>
      </c>
      <c r="H1446" s="26">
        <v>180</v>
      </c>
      <c r="I1446" s="44">
        <f t="shared" si="81"/>
        <v>162</v>
      </c>
      <c r="J1446" s="101"/>
    </row>
    <row r="1447" s="1" customFormat="1" ht="36" spans="1:10">
      <c r="A1447" s="41" t="s">
        <v>3967</v>
      </c>
      <c r="B1447" s="101" t="s">
        <v>3968</v>
      </c>
      <c r="C1447" s="101" t="s">
        <v>3969</v>
      </c>
      <c r="D1447" s="101"/>
      <c r="E1447" s="101"/>
      <c r="F1447" s="44" t="s">
        <v>28</v>
      </c>
      <c r="G1447" s="26">
        <v>200</v>
      </c>
      <c r="H1447" s="26">
        <v>180</v>
      </c>
      <c r="I1447" s="44">
        <f t="shared" si="81"/>
        <v>162</v>
      </c>
      <c r="J1447" s="101"/>
    </row>
    <row r="1448" s="1" customFormat="1" ht="36" spans="1:10">
      <c r="A1448" s="41" t="s">
        <v>3970</v>
      </c>
      <c r="B1448" s="101" t="s">
        <v>3971</v>
      </c>
      <c r="C1448" s="101" t="s">
        <v>3959</v>
      </c>
      <c r="D1448" s="101"/>
      <c r="E1448" s="101"/>
      <c r="F1448" s="44" t="s">
        <v>28</v>
      </c>
      <c r="G1448" s="26">
        <v>200</v>
      </c>
      <c r="H1448" s="26">
        <v>180</v>
      </c>
      <c r="I1448" s="44">
        <f t="shared" si="81"/>
        <v>162</v>
      </c>
      <c r="J1448" s="101"/>
    </row>
    <row r="1449" s="1" customFormat="1" ht="36" spans="1:10">
      <c r="A1449" s="41" t="s">
        <v>3972</v>
      </c>
      <c r="B1449" s="101" t="s">
        <v>3973</v>
      </c>
      <c r="C1449" s="101" t="s">
        <v>3959</v>
      </c>
      <c r="D1449" s="101"/>
      <c r="E1449" s="101"/>
      <c r="F1449" s="44" t="s">
        <v>28</v>
      </c>
      <c r="G1449" s="26">
        <v>200</v>
      </c>
      <c r="H1449" s="26">
        <v>180</v>
      </c>
      <c r="I1449" s="44">
        <f t="shared" si="81"/>
        <v>162</v>
      </c>
      <c r="J1449" s="101"/>
    </row>
    <row r="1450" s="1" customFormat="1" ht="36" spans="1:10">
      <c r="A1450" s="41" t="s">
        <v>3974</v>
      </c>
      <c r="B1450" s="101" t="s">
        <v>3975</v>
      </c>
      <c r="C1450" s="101" t="s">
        <v>3959</v>
      </c>
      <c r="D1450" s="101"/>
      <c r="E1450" s="101"/>
      <c r="F1450" s="44" t="s">
        <v>28</v>
      </c>
      <c r="G1450" s="26">
        <v>200</v>
      </c>
      <c r="H1450" s="26">
        <v>180</v>
      </c>
      <c r="I1450" s="44">
        <f t="shared" si="81"/>
        <v>162</v>
      </c>
      <c r="J1450" s="101"/>
    </row>
    <row r="1451" s="1" customFormat="1" ht="36" spans="1:10">
      <c r="A1451" s="41" t="s">
        <v>3976</v>
      </c>
      <c r="B1451" s="101" t="s">
        <v>3977</v>
      </c>
      <c r="C1451" s="101" t="s">
        <v>3978</v>
      </c>
      <c r="D1451" s="101"/>
      <c r="E1451" s="101"/>
      <c r="F1451" s="44" t="s">
        <v>28</v>
      </c>
      <c r="G1451" s="44">
        <v>180</v>
      </c>
      <c r="H1451" s="44">
        <f>G1451*0.9</f>
        <v>162</v>
      </c>
      <c r="I1451" s="44">
        <f t="shared" si="81"/>
        <v>145.8</v>
      </c>
      <c r="J1451" s="101"/>
    </row>
    <row r="1452" s="1" customFormat="1" ht="36" spans="1:10">
      <c r="A1452" s="41" t="s">
        <v>3979</v>
      </c>
      <c r="B1452" s="101" t="s">
        <v>3980</v>
      </c>
      <c r="C1452" s="101" t="s">
        <v>3981</v>
      </c>
      <c r="D1452" s="101"/>
      <c r="E1452" s="101"/>
      <c r="F1452" s="44" t="s">
        <v>28</v>
      </c>
      <c r="G1452" s="26">
        <v>200</v>
      </c>
      <c r="H1452" s="26">
        <v>180</v>
      </c>
      <c r="I1452" s="44">
        <f t="shared" si="81"/>
        <v>162</v>
      </c>
      <c r="J1452" s="101"/>
    </row>
    <row r="1453" s="1" customFormat="1" ht="36" spans="1:10">
      <c r="A1453" s="41" t="s">
        <v>3982</v>
      </c>
      <c r="B1453" s="101" t="s">
        <v>3983</v>
      </c>
      <c r="C1453" s="101" t="s">
        <v>3984</v>
      </c>
      <c r="D1453" s="101"/>
      <c r="E1453" s="101"/>
      <c r="F1453" s="44" t="s">
        <v>28</v>
      </c>
      <c r="G1453" s="26">
        <v>290</v>
      </c>
      <c r="H1453" s="26">
        <v>261</v>
      </c>
      <c r="I1453" s="44">
        <f t="shared" si="81"/>
        <v>234.9</v>
      </c>
      <c r="J1453" s="101" t="s">
        <v>3985</v>
      </c>
    </row>
    <row r="1454" s="1" customFormat="1" ht="36" spans="1:10">
      <c r="A1454" s="41" t="s">
        <v>3986</v>
      </c>
      <c r="B1454" s="101" t="s">
        <v>3987</v>
      </c>
      <c r="C1454" s="101" t="s">
        <v>3959</v>
      </c>
      <c r="D1454" s="101"/>
      <c r="E1454" s="101"/>
      <c r="F1454" s="44" t="s">
        <v>28</v>
      </c>
      <c r="G1454" s="26">
        <v>200</v>
      </c>
      <c r="H1454" s="26">
        <v>180</v>
      </c>
      <c r="I1454" s="44">
        <f t="shared" si="81"/>
        <v>162</v>
      </c>
      <c r="J1454" s="101" t="s">
        <v>3988</v>
      </c>
    </row>
    <row r="1455" s="1" customFormat="1" ht="36" spans="1:10">
      <c r="A1455" s="41" t="s">
        <v>3989</v>
      </c>
      <c r="B1455" s="101" t="s">
        <v>3990</v>
      </c>
      <c r="C1455" s="101" t="s">
        <v>3959</v>
      </c>
      <c r="D1455" s="101"/>
      <c r="E1455" s="101"/>
      <c r="F1455" s="44" t="s">
        <v>28</v>
      </c>
      <c r="G1455" s="26">
        <v>200</v>
      </c>
      <c r="H1455" s="26">
        <v>180</v>
      </c>
      <c r="I1455" s="44">
        <f t="shared" si="81"/>
        <v>162</v>
      </c>
      <c r="J1455" s="101" t="s">
        <v>3988</v>
      </c>
    </row>
    <row r="1456" s="1" customFormat="1" ht="36" spans="1:10">
      <c r="A1456" s="41" t="s">
        <v>3991</v>
      </c>
      <c r="B1456" s="101" t="s">
        <v>3992</v>
      </c>
      <c r="C1456" s="101" t="s">
        <v>3959</v>
      </c>
      <c r="D1456" s="101"/>
      <c r="E1456" s="101"/>
      <c r="F1456" s="44" t="s">
        <v>28</v>
      </c>
      <c r="G1456" s="26">
        <v>200</v>
      </c>
      <c r="H1456" s="26">
        <v>180</v>
      </c>
      <c r="I1456" s="44">
        <f t="shared" si="81"/>
        <v>162</v>
      </c>
      <c r="J1456" s="101" t="s">
        <v>3988</v>
      </c>
    </row>
    <row r="1457" s="1" customFormat="1" ht="36" spans="1:10">
      <c r="A1457" s="41" t="s">
        <v>3993</v>
      </c>
      <c r="B1457" s="101" t="s">
        <v>3994</v>
      </c>
      <c r="C1457" s="101" t="s">
        <v>3959</v>
      </c>
      <c r="D1457" s="101"/>
      <c r="E1457" s="101"/>
      <c r="F1457" s="44" t="s">
        <v>28</v>
      </c>
      <c r="G1457" s="26">
        <v>525</v>
      </c>
      <c r="H1457" s="26">
        <v>472.5</v>
      </c>
      <c r="I1457" s="44">
        <f t="shared" si="81"/>
        <v>425.25</v>
      </c>
      <c r="J1457" s="101"/>
    </row>
    <row r="1458" s="1" customFormat="1" ht="36" spans="1:10">
      <c r="A1458" s="41" t="s">
        <v>3995</v>
      </c>
      <c r="B1458" s="101" t="s">
        <v>3996</v>
      </c>
      <c r="C1458" s="101" t="s">
        <v>3959</v>
      </c>
      <c r="D1458" s="101"/>
      <c r="E1458" s="101"/>
      <c r="F1458" s="44" t="s">
        <v>28</v>
      </c>
      <c r="G1458" s="26">
        <v>975</v>
      </c>
      <c r="H1458" s="26">
        <v>877.5</v>
      </c>
      <c r="I1458" s="44">
        <f t="shared" si="81"/>
        <v>789.75</v>
      </c>
      <c r="J1458" s="101"/>
    </row>
    <row r="1459" s="1" customFormat="1" ht="36" spans="1:10">
      <c r="A1459" s="41" t="s">
        <v>3997</v>
      </c>
      <c r="B1459" s="101" t="s">
        <v>3998</v>
      </c>
      <c r="C1459" s="101" t="s">
        <v>3959</v>
      </c>
      <c r="D1459" s="101"/>
      <c r="E1459" s="101"/>
      <c r="F1459" s="44" t="s">
        <v>28</v>
      </c>
      <c r="G1459" s="26">
        <v>200</v>
      </c>
      <c r="H1459" s="26">
        <v>180</v>
      </c>
      <c r="I1459" s="44">
        <f t="shared" si="81"/>
        <v>162</v>
      </c>
      <c r="J1459" s="101"/>
    </row>
    <row r="1460" s="1" customFormat="1" ht="36" spans="1:10">
      <c r="A1460" s="41" t="s">
        <v>3999</v>
      </c>
      <c r="B1460" s="101" t="s">
        <v>4000</v>
      </c>
      <c r="C1460" s="101" t="s">
        <v>3959</v>
      </c>
      <c r="D1460" s="101"/>
      <c r="E1460" s="101"/>
      <c r="F1460" s="44" t="s">
        <v>28</v>
      </c>
      <c r="G1460" s="26">
        <v>200</v>
      </c>
      <c r="H1460" s="26">
        <v>180</v>
      </c>
      <c r="I1460" s="44">
        <f t="shared" si="81"/>
        <v>162</v>
      </c>
      <c r="J1460" s="101"/>
    </row>
    <row r="1461" s="1" customFormat="1" ht="36" spans="1:10">
      <c r="A1461" s="41" t="s">
        <v>4001</v>
      </c>
      <c r="B1461" s="101" t="s">
        <v>4002</v>
      </c>
      <c r="C1461" s="101" t="s">
        <v>3959</v>
      </c>
      <c r="D1461" s="101"/>
      <c r="E1461" s="101"/>
      <c r="F1461" s="44" t="s">
        <v>28</v>
      </c>
      <c r="G1461" s="26">
        <v>375</v>
      </c>
      <c r="H1461" s="26">
        <v>337.5</v>
      </c>
      <c r="I1461" s="44">
        <f t="shared" si="81"/>
        <v>303.75</v>
      </c>
      <c r="J1461" s="101"/>
    </row>
    <row r="1462" s="1" customFormat="1" ht="36" spans="1:10">
      <c r="A1462" s="41" t="s">
        <v>4003</v>
      </c>
      <c r="B1462" s="101" t="s">
        <v>4004</v>
      </c>
      <c r="C1462" s="101" t="s">
        <v>3959</v>
      </c>
      <c r="D1462" s="101"/>
      <c r="E1462" s="101"/>
      <c r="F1462" s="44" t="s">
        <v>28</v>
      </c>
      <c r="G1462" s="26">
        <v>200</v>
      </c>
      <c r="H1462" s="26">
        <v>180</v>
      </c>
      <c r="I1462" s="44">
        <f t="shared" si="81"/>
        <v>162</v>
      </c>
      <c r="J1462" s="101"/>
    </row>
    <row r="1463" s="1" customFormat="1" ht="36" spans="1:10">
      <c r="A1463" s="41" t="s">
        <v>4005</v>
      </c>
      <c r="B1463" s="101" t="s">
        <v>4006</v>
      </c>
      <c r="C1463" s="101" t="s">
        <v>3959</v>
      </c>
      <c r="D1463" s="101"/>
      <c r="E1463" s="101"/>
      <c r="F1463" s="44" t="s">
        <v>28</v>
      </c>
      <c r="G1463" s="26">
        <v>200</v>
      </c>
      <c r="H1463" s="26">
        <v>180</v>
      </c>
      <c r="I1463" s="44">
        <f t="shared" si="81"/>
        <v>162</v>
      </c>
      <c r="J1463" s="101"/>
    </row>
    <row r="1464" s="1" customFormat="1" ht="36" spans="1:10">
      <c r="A1464" s="41" t="s">
        <v>4007</v>
      </c>
      <c r="B1464" s="101" t="s">
        <v>4008</v>
      </c>
      <c r="C1464" s="101" t="s">
        <v>3959</v>
      </c>
      <c r="D1464" s="101"/>
      <c r="E1464" s="101"/>
      <c r="F1464" s="44" t="s">
        <v>28</v>
      </c>
      <c r="G1464" s="26">
        <v>200</v>
      </c>
      <c r="H1464" s="26">
        <v>180</v>
      </c>
      <c r="I1464" s="44">
        <f t="shared" si="81"/>
        <v>162</v>
      </c>
      <c r="J1464" s="101"/>
    </row>
    <row r="1465" s="1" customFormat="1" ht="28" customHeight="1" spans="1:10">
      <c r="A1465" s="41" t="s">
        <v>4009</v>
      </c>
      <c r="B1465" s="101" t="s">
        <v>4010</v>
      </c>
      <c r="C1465" s="101" t="s">
        <v>4011</v>
      </c>
      <c r="D1465" s="101"/>
      <c r="E1465" s="101"/>
      <c r="F1465" s="44" t="s">
        <v>28</v>
      </c>
      <c r="G1465" s="44">
        <v>480</v>
      </c>
      <c r="H1465" s="44">
        <v>432</v>
      </c>
      <c r="I1465" s="44">
        <f t="shared" si="81"/>
        <v>388.8</v>
      </c>
      <c r="J1465" s="101"/>
    </row>
    <row r="1466" s="1" customFormat="1" ht="36" spans="1:10">
      <c r="A1466" s="41" t="s">
        <v>4012</v>
      </c>
      <c r="B1466" s="101" t="s">
        <v>4013</v>
      </c>
      <c r="C1466" s="101" t="s">
        <v>4014</v>
      </c>
      <c r="D1466" s="101"/>
      <c r="E1466" s="101"/>
      <c r="F1466" s="44" t="s">
        <v>3798</v>
      </c>
      <c r="G1466" s="26">
        <v>200</v>
      </c>
      <c r="H1466" s="26">
        <v>180</v>
      </c>
      <c r="I1466" s="44">
        <f t="shared" ref="I1466:I1475" si="82">SUM(H1466*0.9)</f>
        <v>162</v>
      </c>
      <c r="J1466" s="101"/>
    </row>
    <row r="1467" s="1" customFormat="1" ht="36" spans="1:10">
      <c r="A1467" s="41" t="s">
        <v>4015</v>
      </c>
      <c r="B1467" s="101" t="s">
        <v>4016</v>
      </c>
      <c r="C1467" s="101" t="s">
        <v>4017</v>
      </c>
      <c r="D1467" s="101"/>
      <c r="E1467" s="101"/>
      <c r="F1467" s="44" t="s">
        <v>3798</v>
      </c>
      <c r="G1467" s="26">
        <v>200</v>
      </c>
      <c r="H1467" s="26">
        <v>180</v>
      </c>
      <c r="I1467" s="44">
        <f t="shared" si="82"/>
        <v>162</v>
      </c>
      <c r="J1467" s="101"/>
    </row>
    <row r="1468" s="1" customFormat="1" ht="36" spans="1:10">
      <c r="A1468" s="41" t="s">
        <v>4018</v>
      </c>
      <c r="B1468" s="101" t="s">
        <v>4019</v>
      </c>
      <c r="C1468" s="101" t="s">
        <v>4020</v>
      </c>
      <c r="D1468" s="101"/>
      <c r="E1468" s="101"/>
      <c r="F1468" s="44" t="s">
        <v>3798</v>
      </c>
      <c r="G1468" s="26">
        <v>200</v>
      </c>
      <c r="H1468" s="26">
        <v>180</v>
      </c>
      <c r="I1468" s="44">
        <f t="shared" si="82"/>
        <v>162</v>
      </c>
      <c r="J1468" s="101"/>
    </row>
    <row r="1469" s="1" customFormat="1" ht="36" spans="1:10">
      <c r="A1469" s="41" t="s">
        <v>4021</v>
      </c>
      <c r="B1469" s="101" t="s">
        <v>4022</v>
      </c>
      <c r="C1469" s="101" t="s">
        <v>3959</v>
      </c>
      <c r="D1469" s="101"/>
      <c r="E1469" s="101"/>
      <c r="F1469" s="44" t="s">
        <v>28</v>
      </c>
      <c r="G1469" s="26">
        <v>200</v>
      </c>
      <c r="H1469" s="26">
        <v>180</v>
      </c>
      <c r="I1469" s="44">
        <f t="shared" si="82"/>
        <v>162</v>
      </c>
      <c r="J1469" s="101"/>
    </row>
    <row r="1470" s="1" customFormat="1" ht="36" spans="1:10">
      <c r="A1470" s="41" t="s">
        <v>4023</v>
      </c>
      <c r="B1470" s="101" t="s">
        <v>4024</v>
      </c>
      <c r="C1470" s="101" t="s">
        <v>3959</v>
      </c>
      <c r="D1470" s="101"/>
      <c r="E1470" s="101"/>
      <c r="F1470" s="44" t="s">
        <v>28</v>
      </c>
      <c r="G1470" s="26">
        <v>200</v>
      </c>
      <c r="H1470" s="26">
        <v>180</v>
      </c>
      <c r="I1470" s="44">
        <f t="shared" si="82"/>
        <v>162</v>
      </c>
      <c r="J1470" s="101"/>
    </row>
    <row r="1471" s="1" customFormat="1" ht="36" spans="1:10">
      <c r="A1471" s="41" t="s">
        <v>4025</v>
      </c>
      <c r="B1471" s="101" t="s">
        <v>4026</v>
      </c>
      <c r="C1471" s="101" t="s">
        <v>3959</v>
      </c>
      <c r="D1471" s="101"/>
      <c r="E1471" s="101"/>
      <c r="F1471" s="44" t="s">
        <v>28</v>
      </c>
      <c r="G1471" s="26">
        <v>200</v>
      </c>
      <c r="H1471" s="26">
        <v>180</v>
      </c>
      <c r="I1471" s="44">
        <f t="shared" si="82"/>
        <v>162</v>
      </c>
      <c r="J1471" s="101"/>
    </row>
    <row r="1472" s="1" customFormat="1" ht="36" spans="1:10">
      <c r="A1472" s="41" t="s">
        <v>4027</v>
      </c>
      <c r="B1472" s="101" t="s">
        <v>4028</v>
      </c>
      <c r="C1472" s="101" t="s">
        <v>3959</v>
      </c>
      <c r="D1472" s="101"/>
      <c r="E1472" s="101"/>
      <c r="F1472" s="44" t="s">
        <v>3798</v>
      </c>
      <c r="G1472" s="26">
        <v>200</v>
      </c>
      <c r="H1472" s="26">
        <v>180</v>
      </c>
      <c r="I1472" s="44">
        <f t="shared" si="82"/>
        <v>162</v>
      </c>
      <c r="J1472" s="101"/>
    </row>
    <row r="1473" s="1" customFormat="1" ht="36" spans="1:10">
      <c r="A1473" s="41" t="s">
        <v>4029</v>
      </c>
      <c r="B1473" s="101" t="s">
        <v>4030</v>
      </c>
      <c r="C1473" s="101" t="s">
        <v>4031</v>
      </c>
      <c r="D1473" s="101"/>
      <c r="E1473" s="101"/>
      <c r="F1473" s="44" t="s">
        <v>3798</v>
      </c>
      <c r="G1473" s="26">
        <v>200</v>
      </c>
      <c r="H1473" s="26">
        <v>180</v>
      </c>
      <c r="I1473" s="44">
        <f t="shared" si="82"/>
        <v>162</v>
      </c>
      <c r="J1473" s="101"/>
    </row>
    <row r="1474" s="1" customFormat="1" ht="36" spans="1:10">
      <c r="A1474" s="41" t="s">
        <v>4032</v>
      </c>
      <c r="B1474" s="101" t="s">
        <v>4033</v>
      </c>
      <c r="C1474" s="101" t="s">
        <v>4034</v>
      </c>
      <c r="D1474" s="101"/>
      <c r="E1474" s="101"/>
      <c r="F1474" s="44" t="s">
        <v>3798</v>
      </c>
      <c r="G1474" s="26">
        <v>200</v>
      </c>
      <c r="H1474" s="26">
        <v>180</v>
      </c>
      <c r="I1474" s="44">
        <f t="shared" si="82"/>
        <v>162</v>
      </c>
      <c r="J1474" s="101"/>
    </row>
    <row r="1475" s="1" customFormat="1" ht="48" spans="1:10">
      <c r="A1475" s="41" t="s">
        <v>4035</v>
      </c>
      <c r="B1475" s="101" t="s">
        <v>4036</v>
      </c>
      <c r="C1475" s="101" t="s">
        <v>4037</v>
      </c>
      <c r="D1475" s="101"/>
      <c r="E1475" s="101"/>
      <c r="F1475" s="44" t="s">
        <v>28</v>
      </c>
      <c r="G1475" s="26">
        <v>200</v>
      </c>
      <c r="H1475" s="26">
        <v>180</v>
      </c>
      <c r="I1475" s="44">
        <f t="shared" si="82"/>
        <v>162</v>
      </c>
      <c r="J1475" s="101"/>
    </row>
    <row r="1476" s="1" customFormat="1" ht="24" spans="1:10">
      <c r="A1476" s="67" t="s">
        <v>4038</v>
      </c>
      <c r="B1476" s="131" t="s">
        <v>4039</v>
      </c>
      <c r="C1476" s="131"/>
      <c r="D1476" s="131"/>
      <c r="E1476" s="61" t="s">
        <v>4040</v>
      </c>
      <c r="F1476" s="132"/>
      <c r="G1476" s="132"/>
      <c r="H1476" s="132"/>
      <c r="I1476" s="44"/>
      <c r="J1476" s="131"/>
    </row>
    <row r="1477" s="1" customFormat="1" ht="36" spans="1:10">
      <c r="A1477" s="41" t="s">
        <v>4041</v>
      </c>
      <c r="B1477" s="101" t="s">
        <v>4042</v>
      </c>
      <c r="C1477" s="101" t="s">
        <v>4043</v>
      </c>
      <c r="D1477" s="101"/>
      <c r="E1477" s="101"/>
      <c r="F1477" s="44" t="s">
        <v>28</v>
      </c>
      <c r="G1477" s="26">
        <v>290</v>
      </c>
      <c r="H1477" s="26">
        <v>261</v>
      </c>
      <c r="I1477" s="44">
        <f>SUM(H1477*0.9)</f>
        <v>234.9</v>
      </c>
      <c r="J1477" s="101"/>
    </row>
    <row r="1478" s="1" customFormat="1" ht="36" spans="1:10">
      <c r="A1478" s="41" t="s">
        <v>4044</v>
      </c>
      <c r="B1478" s="101" t="s">
        <v>4045</v>
      </c>
      <c r="C1478" s="101" t="s">
        <v>4046</v>
      </c>
      <c r="D1478" s="101"/>
      <c r="E1478" s="101"/>
      <c r="F1478" s="44" t="s">
        <v>28</v>
      </c>
      <c r="G1478" s="26">
        <v>290</v>
      </c>
      <c r="H1478" s="26">
        <v>261</v>
      </c>
      <c r="I1478" s="44">
        <f t="shared" ref="I1478:I1509" si="83">SUM(H1478*0.9)</f>
        <v>234.9</v>
      </c>
      <c r="J1478" s="101"/>
    </row>
    <row r="1479" s="1" customFormat="1" ht="36" spans="1:10">
      <c r="A1479" s="41" t="s">
        <v>4047</v>
      </c>
      <c r="B1479" s="101" t="s">
        <v>4048</v>
      </c>
      <c r="C1479" s="101" t="s">
        <v>4043</v>
      </c>
      <c r="D1479" s="101"/>
      <c r="E1479" s="101"/>
      <c r="F1479" s="44" t="s">
        <v>28</v>
      </c>
      <c r="G1479" s="26">
        <v>290</v>
      </c>
      <c r="H1479" s="26">
        <v>261</v>
      </c>
      <c r="I1479" s="44">
        <f t="shared" si="83"/>
        <v>234.9</v>
      </c>
      <c r="J1479" s="101"/>
    </row>
    <row r="1480" s="1" customFormat="1" ht="36" spans="1:10">
      <c r="A1480" s="41" t="s">
        <v>4049</v>
      </c>
      <c r="B1480" s="101" t="s">
        <v>4050</v>
      </c>
      <c r="C1480" s="101" t="s">
        <v>4043</v>
      </c>
      <c r="D1480" s="101"/>
      <c r="E1480" s="101"/>
      <c r="F1480" s="44" t="s">
        <v>28</v>
      </c>
      <c r="G1480" s="26">
        <v>290</v>
      </c>
      <c r="H1480" s="26">
        <v>261</v>
      </c>
      <c r="I1480" s="44">
        <f t="shared" si="83"/>
        <v>234.9</v>
      </c>
      <c r="J1480" s="101"/>
    </row>
    <row r="1481" s="1" customFormat="1" ht="36" spans="1:10">
      <c r="A1481" s="41" t="s">
        <v>4051</v>
      </c>
      <c r="B1481" s="101" t="s">
        <v>4052</v>
      </c>
      <c r="C1481" s="101" t="s">
        <v>4053</v>
      </c>
      <c r="D1481" s="101"/>
      <c r="E1481" s="101"/>
      <c r="F1481" s="44" t="s">
        <v>28</v>
      </c>
      <c r="G1481" s="26">
        <v>290</v>
      </c>
      <c r="H1481" s="26">
        <v>261</v>
      </c>
      <c r="I1481" s="44">
        <f t="shared" si="83"/>
        <v>234.9</v>
      </c>
      <c r="J1481" s="101"/>
    </row>
    <row r="1482" s="1" customFormat="1" ht="36" spans="1:10">
      <c r="A1482" s="41" t="s">
        <v>4054</v>
      </c>
      <c r="B1482" s="101" t="s">
        <v>4055</v>
      </c>
      <c r="C1482" s="101" t="s">
        <v>4043</v>
      </c>
      <c r="D1482" s="101"/>
      <c r="E1482" s="101"/>
      <c r="F1482" s="44" t="s">
        <v>28</v>
      </c>
      <c r="G1482" s="26">
        <v>290</v>
      </c>
      <c r="H1482" s="26">
        <v>261</v>
      </c>
      <c r="I1482" s="44">
        <f t="shared" si="83"/>
        <v>234.9</v>
      </c>
      <c r="J1482" s="101"/>
    </row>
    <row r="1483" s="1" customFormat="1" ht="36" spans="1:10">
      <c r="A1483" s="41" t="s">
        <v>4056</v>
      </c>
      <c r="B1483" s="101" t="s">
        <v>4057</v>
      </c>
      <c r="C1483" s="101" t="s">
        <v>4043</v>
      </c>
      <c r="D1483" s="101"/>
      <c r="E1483" s="101"/>
      <c r="F1483" s="44" t="s">
        <v>28</v>
      </c>
      <c r="G1483" s="26">
        <v>290</v>
      </c>
      <c r="H1483" s="26">
        <v>261</v>
      </c>
      <c r="I1483" s="44">
        <f t="shared" si="83"/>
        <v>234.9</v>
      </c>
      <c r="J1483" s="101"/>
    </row>
    <row r="1484" s="1" customFormat="1" ht="36" spans="1:10">
      <c r="A1484" s="41" t="s">
        <v>4058</v>
      </c>
      <c r="B1484" s="101" t="s">
        <v>4059</v>
      </c>
      <c r="C1484" s="101" t="s">
        <v>4043</v>
      </c>
      <c r="D1484" s="101"/>
      <c r="E1484" s="101"/>
      <c r="F1484" s="44" t="s">
        <v>28</v>
      </c>
      <c r="G1484" s="26">
        <v>290</v>
      </c>
      <c r="H1484" s="26">
        <v>261</v>
      </c>
      <c r="I1484" s="44">
        <f t="shared" si="83"/>
        <v>234.9</v>
      </c>
      <c r="J1484" s="101"/>
    </row>
    <row r="1485" s="1" customFormat="1" ht="36" spans="1:10">
      <c r="A1485" s="41" t="s">
        <v>4060</v>
      </c>
      <c r="B1485" s="101" t="s">
        <v>4061</v>
      </c>
      <c r="C1485" s="101" t="s">
        <v>4043</v>
      </c>
      <c r="D1485" s="101"/>
      <c r="E1485" s="101"/>
      <c r="F1485" s="44" t="s">
        <v>28</v>
      </c>
      <c r="G1485" s="26">
        <v>270</v>
      </c>
      <c r="H1485" s="26">
        <v>243</v>
      </c>
      <c r="I1485" s="44">
        <f t="shared" si="83"/>
        <v>218.7</v>
      </c>
      <c r="J1485" s="101"/>
    </row>
    <row r="1486" s="1" customFormat="1" ht="48" spans="1:10">
      <c r="A1486" s="41" t="s">
        <v>4062</v>
      </c>
      <c r="B1486" s="101" t="s">
        <v>4063</v>
      </c>
      <c r="C1486" s="101" t="s">
        <v>4064</v>
      </c>
      <c r="D1486" s="101"/>
      <c r="E1486" s="101"/>
      <c r="F1486" s="44" t="s">
        <v>28</v>
      </c>
      <c r="G1486" s="26">
        <v>290</v>
      </c>
      <c r="H1486" s="26">
        <v>261</v>
      </c>
      <c r="I1486" s="44">
        <f t="shared" si="83"/>
        <v>234.9</v>
      </c>
      <c r="J1486" s="101"/>
    </row>
    <row r="1487" s="1" customFormat="1" ht="48" spans="1:10">
      <c r="A1487" s="41" t="s">
        <v>4065</v>
      </c>
      <c r="B1487" s="101" t="s">
        <v>4066</v>
      </c>
      <c r="C1487" s="101" t="s">
        <v>4067</v>
      </c>
      <c r="D1487" s="101"/>
      <c r="E1487" s="101"/>
      <c r="F1487" s="44" t="s">
        <v>28</v>
      </c>
      <c r="G1487" s="26">
        <v>380</v>
      </c>
      <c r="H1487" s="26">
        <v>342</v>
      </c>
      <c r="I1487" s="44">
        <f t="shared" si="83"/>
        <v>307.8</v>
      </c>
      <c r="J1487" s="101" t="s">
        <v>4068</v>
      </c>
    </row>
    <row r="1488" s="1" customFormat="1" ht="36" spans="1:10">
      <c r="A1488" s="20" t="s">
        <v>4069</v>
      </c>
      <c r="B1488" s="101" t="s">
        <v>4070</v>
      </c>
      <c r="C1488" s="101" t="s">
        <v>4071</v>
      </c>
      <c r="D1488" s="101"/>
      <c r="E1488" s="101"/>
      <c r="F1488" s="44" t="s">
        <v>28</v>
      </c>
      <c r="G1488" s="26">
        <v>290</v>
      </c>
      <c r="H1488" s="26">
        <v>261</v>
      </c>
      <c r="I1488" s="44">
        <f t="shared" si="83"/>
        <v>234.9</v>
      </c>
      <c r="J1488" s="101" t="s">
        <v>3988</v>
      </c>
    </row>
    <row r="1489" s="1" customFormat="1" ht="36" spans="1:10">
      <c r="A1489" s="20" t="s">
        <v>4072</v>
      </c>
      <c r="B1489" s="101" t="s">
        <v>4073</v>
      </c>
      <c r="C1489" s="101" t="s">
        <v>4071</v>
      </c>
      <c r="D1489" s="101"/>
      <c r="E1489" s="101"/>
      <c r="F1489" s="44" t="s">
        <v>28</v>
      </c>
      <c r="G1489" s="26">
        <v>290</v>
      </c>
      <c r="H1489" s="26">
        <v>261</v>
      </c>
      <c r="I1489" s="44">
        <f t="shared" si="83"/>
        <v>234.9</v>
      </c>
      <c r="J1489" s="101" t="s">
        <v>3988</v>
      </c>
    </row>
    <row r="1490" s="1" customFormat="1" ht="36" spans="1:10">
      <c r="A1490" s="41" t="s">
        <v>4074</v>
      </c>
      <c r="B1490" s="101" t="s">
        <v>4075</v>
      </c>
      <c r="C1490" s="101" t="s">
        <v>4071</v>
      </c>
      <c r="D1490" s="101"/>
      <c r="E1490" s="101"/>
      <c r="F1490" s="44" t="s">
        <v>28</v>
      </c>
      <c r="G1490" s="26">
        <v>290</v>
      </c>
      <c r="H1490" s="26">
        <v>261</v>
      </c>
      <c r="I1490" s="44">
        <f t="shared" si="83"/>
        <v>234.9</v>
      </c>
      <c r="J1490" s="101" t="s">
        <v>3988</v>
      </c>
    </row>
    <row r="1491" s="1" customFormat="1" ht="36" spans="1:10">
      <c r="A1491" s="41" t="s">
        <v>4076</v>
      </c>
      <c r="B1491" s="101" t="s">
        <v>4077</v>
      </c>
      <c r="C1491" s="101" t="s">
        <v>3959</v>
      </c>
      <c r="D1491" s="101"/>
      <c r="E1491" s="101"/>
      <c r="F1491" s="44" t="s">
        <v>28</v>
      </c>
      <c r="G1491" s="26">
        <v>825</v>
      </c>
      <c r="H1491" s="26">
        <v>742.5</v>
      </c>
      <c r="I1491" s="44">
        <f t="shared" si="83"/>
        <v>668.25</v>
      </c>
      <c r="J1491" s="101"/>
    </row>
    <row r="1492" s="1" customFormat="1" ht="36" spans="1:10">
      <c r="A1492" s="20" t="s">
        <v>4078</v>
      </c>
      <c r="B1492" s="101" t="s">
        <v>4079</v>
      </c>
      <c r="C1492" s="101" t="s">
        <v>4043</v>
      </c>
      <c r="D1492" s="101"/>
      <c r="E1492" s="101"/>
      <c r="F1492" s="44" t="s">
        <v>28</v>
      </c>
      <c r="G1492" s="26">
        <v>1125</v>
      </c>
      <c r="H1492" s="26">
        <v>1012.5</v>
      </c>
      <c r="I1492" s="44">
        <f t="shared" si="83"/>
        <v>911.25</v>
      </c>
      <c r="J1492" s="101"/>
    </row>
    <row r="1493" s="1" customFormat="1" ht="36" spans="1:10">
      <c r="A1493" s="20" t="s">
        <v>4080</v>
      </c>
      <c r="B1493" s="101" t="s">
        <v>4081</v>
      </c>
      <c r="C1493" s="101" t="s">
        <v>4043</v>
      </c>
      <c r="D1493" s="101"/>
      <c r="E1493" s="101"/>
      <c r="F1493" s="44" t="s">
        <v>28</v>
      </c>
      <c r="G1493" s="26">
        <v>290</v>
      </c>
      <c r="H1493" s="26">
        <v>261</v>
      </c>
      <c r="I1493" s="44">
        <f t="shared" si="83"/>
        <v>234.9</v>
      </c>
      <c r="J1493" s="101"/>
    </row>
    <row r="1494" s="1" customFormat="1" ht="36" spans="1:10">
      <c r="A1494" s="20" t="s">
        <v>4082</v>
      </c>
      <c r="B1494" s="101" t="s">
        <v>4083</v>
      </c>
      <c r="C1494" s="101" t="s">
        <v>4043</v>
      </c>
      <c r="D1494" s="101"/>
      <c r="E1494" s="101"/>
      <c r="F1494" s="44" t="s">
        <v>28</v>
      </c>
      <c r="G1494" s="26">
        <v>480</v>
      </c>
      <c r="H1494" s="26">
        <v>432</v>
      </c>
      <c r="I1494" s="44">
        <f t="shared" si="83"/>
        <v>388.8</v>
      </c>
      <c r="J1494" s="101"/>
    </row>
    <row r="1495" s="1" customFormat="1" ht="36" spans="1:10">
      <c r="A1495" s="20" t="s">
        <v>4084</v>
      </c>
      <c r="B1495" s="101" t="s">
        <v>4085</v>
      </c>
      <c r="C1495" s="101" t="s">
        <v>4043</v>
      </c>
      <c r="D1495" s="101"/>
      <c r="E1495" s="101"/>
      <c r="F1495" s="44" t="s">
        <v>28</v>
      </c>
      <c r="G1495" s="26">
        <v>290</v>
      </c>
      <c r="H1495" s="26">
        <v>261</v>
      </c>
      <c r="I1495" s="44">
        <f t="shared" si="83"/>
        <v>234.9</v>
      </c>
      <c r="J1495" s="101"/>
    </row>
    <row r="1496" s="1" customFormat="1" ht="36" spans="1:10">
      <c r="A1496" s="20" t="s">
        <v>4086</v>
      </c>
      <c r="B1496" s="101" t="s">
        <v>4087</v>
      </c>
      <c r="C1496" s="101" t="s">
        <v>4043</v>
      </c>
      <c r="D1496" s="101"/>
      <c r="E1496" s="101"/>
      <c r="F1496" s="44" t="s">
        <v>28</v>
      </c>
      <c r="G1496" s="26">
        <v>290</v>
      </c>
      <c r="H1496" s="26">
        <v>261</v>
      </c>
      <c r="I1496" s="44">
        <f t="shared" si="83"/>
        <v>234.9</v>
      </c>
      <c r="J1496" s="101"/>
    </row>
    <row r="1497" s="1" customFormat="1" ht="36" spans="1:10">
      <c r="A1497" s="20" t="s">
        <v>4088</v>
      </c>
      <c r="B1497" s="101" t="s">
        <v>4089</v>
      </c>
      <c r="C1497" s="101" t="s">
        <v>4043</v>
      </c>
      <c r="D1497" s="101"/>
      <c r="E1497" s="101"/>
      <c r="F1497" s="44" t="s">
        <v>28</v>
      </c>
      <c r="G1497" s="26">
        <v>540</v>
      </c>
      <c r="H1497" s="26">
        <v>486</v>
      </c>
      <c r="I1497" s="44">
        <f t="shared" si="83"/>
        <v>437.4</v>
      </c>
      <c r="J1497" s="101"/>
    </row>
    <row r="1498" s="1" customFormat="1" ht="48" spans="1:10">
      <c r="A1498" s="41" t="s">
        <v>4090</v>
      </c>
      <c r="B1498" s="101" t="s">
        <v>4091</v>
      </c>
      <c r="C1498" s="101" t="s">
        <v>4092</v>
      </c>
      <c r="D1498" s="101"/>
      <c r="E1498" s="101"/>
      <c r="F1498" s="44" t="s">
        <v>3798</v>
      </c>
      <c r="G1498" s="26">
        <v>290</v>
      </c>
      <c r="H1498" s="26">
        <v>261</v>
      </c>
      <c r="I1498" s="44">
        <f t="shared" si="83"/>
        <v>234.9</v>
      </c>
      <c r="J1498" s="101"/>
    </row>
    <row r="1499" s="1" customFormat="1" ht="48" spans="1:10">
      <c r="A1499" s="41" t="s">
        <v>4093</v>
      </c>
      <c r="B1499" s="101" t="s">
        <v>4094</v>
      </c>
      <c r="C1499" s="101" t="s">
        <v>4095</v>
      </c>
      <c r="D1499" s="101"/>
      <c r="E1499" s="101"/>
      <c r="F1499" s="44" t="s">
        <v>3798</v>
      </c>
      <c r="G1499" s="26">
        <v>290</v>
      </c>
      <c r="H1499" s="26">
        <v>261</v>
      </c>
      <c r="I1499" s="44">
        <f t="shared" si="83"/>
        <v>234.9</v>
      </c>
      <c r="J1499" s="101"/>
    </row>
    <row r="1500" s="1" customFormat="1" ht="36" spans="1:10">
      <c r="A1500" s="41" t="s">
        <v>4096</v>
      </c>
      <c r="B1500" s="101" t="s">
        <v>4097</v>
      </c>
      <c r="C1500" s="101" t="s">
        <v>4098</v>
      </c>
      <c r="D1500" s="101"/>
      <c r="E1500" s="101"/>
      <c r="F1500" s="44" t="s">
        <v>3798</v>
      </c>
      <c r="G1500" s="26">
        <v>290</v>
      </c>
      <c r="H1500" s="26">
        <v>261</v>
      </c>
      <c r="I1500" s="44">
        <f t="shared" si="83"/>
        <v>234.9</v>
      </c>
      <c r="J1500" s="101"/>
    </row>
    <row r="1501" s="1" customFormat="1" ht="36" spans="1:10">
      <c r="A1501" s="41" t="s">
        <v>4099</v>
      </c>
      <c r="B1501" s="101" t="s">
        <v>4100</v>
      </c>
      <c r="C1501" s="101" t="s">
        <v>4046</v>
      </c>
      <c r="D1501" s="101"/>
      <c r="E1501" s="101"/>
      <c r="F1501" s="44" t="s">
        <v>28</v>
      </c>
      <c r="G1501" s="26">
        <v>290</v>
      </c>
      <c r="H1501" s="26">
        <v>261</v>
      </c>
      <c r="I1501" s="44">
        <f t="shared" si="83"/>
        <v>234.9</v>
      </c>
      <c r="J1501" s="101"/>
    </row>
    <row r="1502" s="1" customFormat="1" ht="36" spans="1:10">
      <c r="A1502" s="20" t="s">
        <v>4101</v>
      </c>
      <c r="B1502" s="101" t="s">
        <v>4102</v>
      </c>
      <c r="C1502" s="101" t="s">
        <v>4046</v>
      </c>
      <c r="D1502" s="101"/>
      <c r="E1502" s="101"/>
      <c r="F1502" s="44" t="s">
        <v>28</v>
      </c>
      <c r="G1502" s="26">
        <v>290</v>
      </c>
      <c r="H1502" s="26">
        <v>261</v>
      </c>
      <c r="I1502" s="44">
        <f t="shared" si="83"/>
        <v>234.9</v>
      </c>
      <c r="J1502" s="101"/>
    </row>
    <row r="1503" s="1" customFormat="1" ht="36" spans="1:10">
      <c r="A1503" s="20" t="s">
        <v>4103</v>
      </c>
      <c r="B1503" s="101" t="s">
        <v>4104</v>
      </c>
      <c r="C1503" s="101" t="s">
        <v>4046</v>
      </c>
      <c r="D1503" s="101"/>
      <c r="E1503" s="101"/>
      <c r="F1503" s="44" t="s">
        <v>28</v>
      </c>
      <c r="G1503" s="26">
        <v>290</v>
      </c>
      <c r="H1503" s="26">
        <v>261</v>
      </c>
      <c r="I1503" s="44">
        <f t="shared" si="83"/>
        <v>234.9</v>
      </c>
      <c r="J1503" s="101"/>
    </row>
    <row r="1504" s="1" customFormat="1" ht="36" spans="1:10">
      <c r="A1504" s="41" t="s">
        <v>4105</v>
      </c>
      <c r="B1504" s="101" t="s">
        <v>4106</v>
      </c>
      <c r="C1504" s="101" t="s">
        <v>4046</v>
      </c>
      <c r="D1504" s="101"/>
      <c r="E1504" s="101"/>
      <c r="F1504" s="44" t="s">
        <v>3798</v>
      </c>
      <c r="G1504" s="26">
        <v>290</v>
      </c>
      <c r="H1504" s="26">
        <v>261</v>
      </c>
      <c r="I1504" s="44">
        <f t="shared" si="83"/>
        <v>234.9</v>
      </c>
      <c r="J1504" s="101"/>
    </row>
    <row r="1505" s="1" customFormat="1" ht="48" spans="1:10">
      <c r="A1505" s="41" t="s">
        <v>4107</v>
      </c>
      <c r="B1505" s="101" t="s">
        <v>4108</v>
      </c>
      <c r="C1505" s="101" t="s">
        <v>4109</v>
      </c>
      <c r="D1505" s="101"/>
      <c r="E1505" s="101"/>
      <c r="F1505" s="44" t="s">
        <v>3798</v>
      </c>
      <c r="G1505" s="26">
        <v>290</v>
      </c>
      <c r="H1505" s="26">
        <v>261</v>
      </c>
      <c r="I1505" s="44">
        <f t="shared" si="83"/>
        <v>234.9</v>
      </c>
      <c r="J1505" s="101"/>
    </row>
    <row r="1506" s="1" customFormat="1" ht="36" spans="1:10">
      <c r="A1506" s="41" t="s">
        <v>4110</v>
      </c>
      <c r="B1506" s="101" t="s">
        <v>4111</v>
      </c>
      <c r="C1506" s="101" t="s">
        <v>4112</v>
      </c>
      <c r="D1506" s="101"/>
      <c r="E1506" s="101"/>
      <c r="F1506" s="44" t="s">
        <v>3798</v>
      </c>
      <c r="G1506" s="26">
        <v>290</v>
      </c>
      <c r="H1506" s="26">
        <v>261</v>
      </c>
      <c r="I1506" s="44">
        <f t="shared" si="83"/>
        <v>234.9</v>
      </c>
      <c r="J1506" s="101"/>
    </row>
    <row r="1507" s="1" customFormat="1" ht="48" spans="1:10">
      <c r="A1507" s="41" t="s">
        <v>4113</v>
      </c>
      <c r="B1507" s="101" t="s">
        <v>4114</v>
      </c>
      <c r="C1507" s="101" t="s">
        <v>4115</v>
      </c>
      <c r="D1507" s="101"/>
      <c r="E1507" s="101"/>
      <c r="F1507" s="44" t="s">
        <v>28</v>
      </c>
      <c r="G1507" s="26">
        <v>290</v>
      </c>
      <c r="H1507" s="26">
        <v>261</v>
      </c>
      <c r="I1507" s="44">
        <f t="shared" si="83"/>
        <v>234.9</v>
      </c>
      <c r="J1507" s="101"/>
    </row>
    <row r="1508" s="1" customFormat="1" ht="24" spans="1:10">
      <c r="A1508" s="67" t="s">
        <v>4116</v>
      </c>
      <c r="B1508" s="131" t="s">
        <v>4117</v>
      </c>
      <c r="C1508" s="131"/>
      <c r="D1508" s="131"/>
      <c r="E1508" s="61" t="s">
        <v>4040</v>
      </c>
      <c r="F1508" s="132"/>
      <c r="G1508" s="132"/>
      <c r="H1508" s="132"/>
      <c r="I1508" s="44"/>
      <c r="J1508" s="131"/>
    </row>
    <row r="1509" s="1" customFormat="1" ht="48" spans="1:10">
      <c r="A1509" s="41" t="s">
        <v>4118</v>
      </c>
      <c r="B1509" s="101" t="s">
        <v>4119</v>
      </c>
      <c r="C1509" s="101" t="s">
        <v>4120</v>
      </c>
      <c r="D1509" s="101"/>
      <c r="E1509" s="101"/>
      <c r="F1509" s="44" t="s">
        <v>28</v>
      </c>
      <c r="G1509" s="26">
        <v>800</v>
      </c>
      <c r="H1509" s="26">
        <v>720</v>
      </c>
      <c r="I1509" s="44">
        <f t="shared" si="83"/>
        <v>648</v>
      </c>
      <c r="J1509" s="101"/>
    </row>
    <row r="1510" s="1" customFormat="1" ht="48" spans="1:10">
      <c r="A1510" s="41" t="s">
        <v>4121</v>
      </c>
      <c r="B1510" s="101" t="s">
        <v>4122</v>
      </c>
      <c r="C1510" s="101" t="s">
        <v>4120</v>
      </c>
      <c r="D1510" s="101"/>
      <c r="E1510" s="101"/>
      <c r="F1510" s="44" t="s">
        <v>28</v>
      </c>
      <c r="G1510" s="26">
        <v>800</v>
      </c>
      <c r="H1510" s="26">
        <v>720</v>
      </c>
      <c r="I1510" s="44">
        <f t="shared" ref="I1510:I1539" si="84">SUM(H1510*0.9)</f>
        <v>648</v>
      </c>
      <c r="J1510" s="101"/>
    </row>
    <row r="1511" s="1" customFormat="1" ht="36" spans="1:10">
      <c r="A1511" s="41" t="s">
        <v>4123</v>
      </c>
      <c r="B1511" s="101" t="s">
        <v>4124</v>
      </c>
      <c r="C1511" s="101" t="s">
        <v>4125</v>
      </c>
      <c r="D1511" s="101"/>
      <c r="E1511" s="101"/>
      <c r="F1511" s="44" t="s">
        <v>28</v>
      </c>
      <c r="G1511" s="26">
        <v>500</v>
      </c>
      <c r="H1511" s="26">
        <v>450</v>
      </c>
      <c r="I1511" s="44">
        <f t="shared" si="84"/>
        <v>405</v>
      </c>
      <c r="J1511" s="101" t="s">
        <v>4126</v>
      </c>
    </row>
    <row r="1512" s="1" customFormat="1" ht="36" spans="1:10">
      <c r="A1512" s="41" t="s">
        <v>4127</v>
      </c>
      <c r="B1512" s="101" t="s">
        <v>4128</v>
      </c>
      <c r="C1512" s="101" t="s">
        <v>4129</v>
      </c>
      <c r="D1512" s="101"/>
      <c r="E1512" s="101"/>
      <c r="F1512" s="44" t="s">
        <v>28</v>
      </c>
      <c r="G1512" s="26">
        <v>500</v>
      </c>
      <c r="H1512" s="26">
        <v>450</v>
      </c>
      <c r="I1512" s="44">
        <f t="shared" si="84"/>
        <v>405</v>
      </c>
      <c r="J1512" s="101"/>
    </row>
    <row r="1513" s="1" customFormat="1" ht="60" spans="1:10">
      <c r="A1513" s="41" t="s">
        <v>4130</v>
      </c>
      <c r="B1513" s="101" t="s">
        <v>4131</v>
      </c>
      <c r="C1513" s="101" t="s">
        <v>4132</v>
      </c>
      <c r="D1513" s="101"/>
      <c r="E1513" s="101"/>
      <c r="F1513" s="44" t="s">
        <v>28</v>
      </c>
      <c r="G1513" s="26">
        <v>800</v>
      </c>
      <c r="H1513" s="26">
        <v>720</v>
      </c>
      <c r="I1513" s="44">
        <f t="shared" si="84"/>
        <v>648</v>
      </c>
      <c r="J1513" s="101"/>
    </row>
    <row r="1514" s="1" customFormat="1" ht="48" spans="1:10">
      <c r="A1514" s="41" t="s">
        <v>4133</v>
      </c>
      <c r="B1514" s="101" t="s">
        <v>4134</v>
      </c>
      <c r="C1514" s="101" t="s">
        <v>4135</v>
      </c>
      <c r="D1514" s="101"/>
      <c r="E1514" s="101"/>
      <c r="F1514" s="44" t="s">
        <v>28</v>
      </c>
      <c r="G1514" s="26">
        <v>500</v>
      </c>
      <c r="H1514" s="26">
        <v>450</v>
      </c>
      <c r="I1514" s="44">
        <f t="shared" si="84"/>
        <v>405</v>
      </c>
      <c r="J1514" s="101" t="s">
        <v>4136</v>
      </c>
    </row>
    <row r="1515" s="1" customFormat="1" ht="60" spans="1:10">
      <c r="A1515" s="41" t="s">
        <v>4137</v>
      </c>
      <c r="B1515" s="101" t="s">
        <v>4138</v>
      </c>
      <c r="C1515" s="101" t="s">
        <v>4139</v>
      </c>
      <c r="D1515" s="101"/>
      <c r="E1515" s="101"/>
      <c r="F1515" s="44" t="s">
        <v>28</v>
      </c>
      <c r="G1515" s="26">
        <v>900</v>
      </c>
      <c r="H1515" s="26">
        <v>810</v>
      </c>
      <c r="I1515" s="44">
        <f t="shared" si="84"/>
        <v>729</v>
      </c>
      <c r="J1515" s="101" t="s">
        <v>4136</v>
      </c>
    </row>
    <row r="1516" s="1" customFormat="1" ht="48" spans="1:10">
      <c r="A1516" s="41" t="s">
        <v>4140</v>
      </c>
      <c r="B1516" s="101" t="s">
        <v>4141</v>
      </c>
      <c r="C1516" s="101" t="s">
        <v>4120</v>
      </c>
      <c r="D1516" s="101"/>
      <c r="E1516" s="101"/>
      <c r="F1516" s="44" t="s">
        <v>28</v>
      </c>
      <c r="G1516" s="26">
        <v>900</v>
      </c>
      <c r="H1516" s="26">
        <v>810</v>
      </c>
      <c r="I1516" s="44">
        <f t="shared" si="84"/>
        <v>729</v>
      </c>
      <c r="J1516" s="101"/>
    </row>
    <row r="1517" s="1" customFormat="1" ht="48" spans="1:10">
      <c r="A1517" s="41" t="s">
        <v>4142</v>
      </c>
      <c r="B1517" s="101" t="s">
        <v>4143</v>
      </c>
      <c r="C1517" s="101" t="s">
        <v>4120</v>
      </c>
      <c r="D1517" s="101"/>
      <c r="E1517" s="101"/>
      <c r="F1517" s="44" t="s">
        <v>28</v>
      </c>
      <c r="G1517" s="26">
        <v>1100</v>
      </c>
      <c r="H1517" s="26">
        <v>990</v>
      </c>
      <c r="I1517" s="44">
        <f t="shared" si="84"/>
        <v>891</v>
      </c>
      <c r="J1517" s="101"/>
    </row>
    <row r="1518" s="1" customFormat="1" ht="48" spans="1:10">
      <c r="A1518" s="41" t="s">
        <v>4144</v>
      </c>
      <c r="B1518" s="101" t="s">
        <v>4145</v>
      </c>
      <c r="C1518" s="101" t="s">
        <v>4120</v>
      </c>
      <c r="D1518" s="101"/>
      <c r="E1518" s="101"/>
      <c r="F1518" s="44" t="s">
        <v>28</v>
      </c>
      <c r="G1518" s="26">
        <v>800</v>
      </c>
      <c r="H1518" s="26">
        <v>720</v>
      </c>
      <c r="I1518" s="44">
        <f t="shared" si="84"/>
        <v>648</v>
      </c>
      <c r="J1518" s="101"/>
    </row>
    <row r="1519" s="1" customFormat="1" ht="48" spans="1:10">
      <c r="A1519" s="41" t="s">
        <v>4146</v>
      </c>
      <c r="B1519" s="101" t="s">
        <v>4147</v>
      </c>
      <c r="C1519" s="101" t="s">
        <v>4120</v>
      </c>
      <c r="D1519" s="101"/>
      <c r="E1519" s="101"/>
      <c r="F1519" s="44" t="s">
        <v>28</v>
      </c>
      <c r="G1519" s="26">
        <v>800</v>
      </c>
      <c r="H1519" s="26">
        <v>720</v>
      </c>
      <c r="I1519" s="44">
        <f t="shared" si="84"/>
        <v>648</v>
      </c>
      <c r="J1519" s="101"/>
    </row>
    <row r="1520" s="1" customFormat="1" ht="48" spans="1:10">
      <c r="A1520" s="41" t="s">
        <v>4148</v>
      </c>
      <c r="B1520" s="101" t="s">
        <v>4149</v>
      </c>
      <c r="C1520" s="101" t="s">
        <v>4120</v>
      </c>
      <c r="D1520" s="101"/>
      <c r="E1520" s="101"/>
      <c r="F1520" s="44" t="s">
        <v>28</v>
      </c>
      <c r="G1520" s="26">
        <v>800</v>
      </c>
      <c r="H1520" s="26">
        <v>720</v>
      </c>
      <c r="I1520" s="44">
        <f t="shared" si="84"/>
        <v>648</v>
      </c>
      <c r="J1520" s="101"/>
    </row>
    <row r="1521" s="1" customFormat="1" ht="48" spans="1:10">
      <c r="A1521" s="41" t="s">
        <v>4150</v>
      </c>
      <c r="B1521" s="101" t="s">
        <v>4151</v>
      </c>
      <c r="C1521" s="101" t="s">
        <v>4120</v>
      </c>
      <c r="D1521" s="101"/>
      <c r="E1521" s="101"/>
      <c r="F1521" s="44" t="s">
        <v>28</v>
      </c>
      <c r="G1521" s="26">
        <v>800</v>
      </c>
      <c r="H1521" s="26">
        <v>720</v>
      </c>
      <c r="I1521" s="44">
        <f t="shared" si="84"/>
        <v>648</v>
      </c>
      <c r="J1521" s="101"/>
    </row>
    <row r="1522" s="1" customFormat="1" ht="48" spans="1:10">
      <c r="A1522" s="41" t="s">
        <v>4152</v>
      </c>
      <c r="B1522" s="101" t="s">
        <v>4153</v>
      </c>
      <c r="C1522" s="101" t="s">
        <v>4120</v>
      </c>
      <c r="D1522" s="101"/>
      <c r="E1522" s="101"/>
      <c r="F1522" s="44" t="s">
        <v>28</v>
      </c>
      <c r="G1522" s="26">
        <v>1100</v>
      </c>
      <c r="H1522" s="26">
        <v>990</v>
      </c>
      <c r="I1522" s="44">
        <f t="shared" si="84"/>
        <v>891</v>
      </c>
      <c r="J1522" s="101"/>
    </row>
    <row r="1523" s="1" customFormat="1" ht="48" spans="1:10">
      <c r="A1523" s="41" t="s">
        <v>4154</v>
      </c>
      <c r="B1523" s="101" t="s">
        <v>4155</v>
      </c>
      <c r="C1523" s="101" t="s">
        <v>4120</v>
      </c>
      <c r="D1523" s="101"/>
      <c r="E1523" s="101"/>
      <c r="F1523" s="44" t="s">
        <v>28</v>
      </c>
      <c r="G1523" s="26">
        <v>900</v>
      </c>
      <c r="H1523" s="26">
        <v>810</v>
      </c>
      <c r="I1523" s="44">
        <f t="shared" si="84"/>
        <v>729</v>
      </c>
      <c r="J1523" s="101"/>
    </row>
    <row r="1524" s="1" customFormat="1" ht="48" spans="1:10">
      <c r="A1524" s="41" t="s">
        <v>4156</v>
      </c>
      <c r="B1524" s="101" t="s">
        <v>4157</v>
      </c>
      <c r="C1524" s="101" t="s">
        <v>4120</v>
      </c>
      <c r="D1524" s="101"/>
      <c r="E1524" s="101"/>
      <c r="F1524" s="44" t="s">
        <v>28</v>
      </c>
      <c r="G1524" s="26">
        <v>900</v>
      </c>
      <c r="H1524" s="26">
        <v>810</v>
      </c>
      <c r="I1524" s="44">
        <f t="shared" si="84"/>
        <v>729</v>
      </c>
      <c r="J1524" s="101"/>
    </row>
    <row r="1525" s="1" customFormat="1" ht="48" spans="1:10">
      <c r="A1525" s="41" t="s">
        <v>4158</v>
      </c>
      <c r="B1525" s="101" t="s">
        <v>4159</v>
      </c>
      <c r="C1525" s="101" t="s">
        <v>4120</v>
      </c>
      <c r="D1525" s="101"/>
      <c r="E1525" s="101"/>
      <c r="F1525" s="44" t="s">
        <v>28</v>
      </c>
      <c r="G1525" s="26">
        <v>900</v>
      </c>
      <c r="H1525" s="26">
        <v>810</v>
      </c>
      <c r="I1525" s="44">
        <f t="shared" si="84"/>
        <v>729</v>
      </c>
      <c r="J1525" s="101"/>
    </row>
    <row r="1526" s="1" customFormat="1" ht="48" spans="1:10">
      <c r="A1526" s="41" t="s">
        <v>4160</v>
      </c>
      <c r="B1526" s="101" t="s">
        <v>4161</v>
      </c>
      <c r="C1526" s="101" t="s">
        <v>4162</v>
      </c>
      <c r="D1526" s="101"/>
      <c r="E1526" s="101"/>
      <c r="F1526" s="44" t="s">
        <v>28</v>
      </c>
      <c r="G1526" s="26">
        <v>900</v>
      </c>
      <c r="H1526" s="26">
        <v>810</v>
      </c>
      <c r="I1526" s="44">
        <f t="shared" si="84"/>
        <v>729</v>
      </c>
      <c r="J1526" s="101"/>
    </row>
    <row r="1527" s="1" customFormat="1" ht="48" spans="1:10">
      <c r="A1527" s="41" t="s">
        <v>4163</v>
      </c>
      <c r="B1527" s="101" t="s">
        <v>4164</v>
      </c>
      <c r="C1527" s="101" t="s">
        <v>4120</v>
      </c>
      <c r="D1527" s="101"/>
      <c r="E1527" s="101"/>
      <c r="F1527" s="44" t="s">
        <v>28</v>
      </c>
      <c r="G1527" s="26">
        <v>800</v>
      </c>
      <c r="H1527" s="26">
        <v>720</v>
      </c>
      <c r="I1527" s="44">
        <f t="shared" si="84"/>
        <v>648</v>
      </c>
      <c r="J1527" s="101"/>
    </row>
    <row r="1528" s="1" customFormat="1" ht="36" spans="1:10">
      <c r="A1528" s="41" t="s">
        <v>4165</v>
      </c>
      <c r="B1528" s="101" t="s">
        <v>4166</v>
      </c>
      <c r="C1528" s="101" t="s">
        <v>4167</v>
      </c>
      <c r="D1528" s="101"/>
      <c r="E1528" s="101"/>
      <c r="F1528" s="44" t="s">
        <v>28</v>
      </c>
      <c r="G1528" s="26">
        <v>700</v>
      </c>
      <c r="H1528" s="26">
        <v>630</v>
      </c>
      <c r="I1528" s="44">
        <f t="shared" si="84"/>
        <v>567</v>
      </c>
      <c r="J1528" s="101" t="s">
        <v>4168</v>
      </c>
    </row>
    <row r="1529" s="1" customFormat="1" ht="48" spans="1:10">
      <c r="A1529" s="41" t="s">
        <v>4169</v>
      </c>
      <c r="B1529" s="101" t="s">
        <v>4170</v>
      </c>
      <c r="C1529" s="101" t="s">
        <v>4171</v>
      </c>
      <c r="D1529" s="101"/>
      <c r="E1529" s="101"/>
      <c r="F1529" s="44" t="s">
        <v>28</v>
      </c>
      <c r="G1529" s="26">
        <v>900</v>
      </c>
      <c r="H1529" s="26">
        <v>810</v>
      </c>
      <c r="I1529" s="44">
        <f t="shared" si="84"/>
        <v>729</v>
      </c>
      <c r="J1529" s="101" t="s">
        <v>4168</v>
      </c>
    </row>
    <row r="1530" s="1" customFormat="1" ht="14" spans="1:10">
      <c r="A1530" s="41" t="s">
        <v>4172</v>
      </c>
      <c r="B1530" s="41" t="s">
        <v>4173</v>
      </c>
      <c r="C1530" s="42" t="s">
        <v>4174</v>
      </c>
      <c r="D1530" s="101"/>
      <c r="E1530" s="101"/>
      <c r="F1530" s="44" t="s">
        <v>28</v>
      </c>
      <c r="G1530" s="44">
        <v>120</v>
      </c>
      <c r="H1530" s="44">
        <f>G1530*0.9</f>
        <v>108</v>
      </c>
      <c r="I1530" s="44">
        <f t="shared" si="84"/>
        <v>97.2</v>
      </c>
      <c r="J1530" s="101" t="s">
        <v>833</v>
      </c>
    </row>
    <row r="1531" s="1" customFormat="1" ht="14" spans="1:10">
      <c r="A1531" s="67" t="s">
        <v>4175</v>
      </c>
      <c r="B1531" s="131" t="s">
        <v>3560</v>
      </c>
      <c r="C1531" s="68"/>
      <c r="D1531" s="68"/>
      <c r="E1531" s="68"/>
      <c r="F1531" s="69"/>
      <c r="G1531" s="69"/>
      <c r="H1531" s="69"/>
      <c r="I1531" s="44"/>
      <c r="J1531" s="68"/>
    </row>
    <row r="1532" s="1" customFormat="1" ht="14" spans="1:10">
      <c r="A1532" s="41" t="s">
        <v>4176</v>
      </c>
      <c r="B1532" s="101" t="s">
        <v>4177</v>
      </c>
      <c r="C1532" s="101" t="s">
        <v>4178</v>
      </c>
      <c r="D1532" s="101"/>
      <c r="E1532" s="101" t="s">
        <v>27</v>
      </c>
      <c r="F1532" s="44" t="s">
        <v>3613</v>
      </c>
      <c r="G1532" s="44">
        <v>200</v>
      </c>
      <c r="H1532" s="44">
        <f t="shared" ref="H1532:H1579" si="85">G1532*0.9</f>
        <v>180</v>
      </c>
      <c r="I1532" s="44">
        <f t="shared" si="84"/>
        <v>162</v>
      </c>
      <c r="J1532" s="101" t="s">
        <v>833</v>
      </c>
    </row>
    <row r="1533" s="1" customFormat="1" ht="60" spans="1:10">
      <c r="A1533" s="19" t="s">
        <v>4179</v>
      </c>
      <c r="B1533" s="19" t="s">
        <v>4180</v>
      </c>
      <c r="C1533" s="20" t="s">
        <v>4181</v>
      </c>
      <c r="D1533" s="25"/>
      <c r="E1533" s="20"/>
      <c r="F1533" s="21" t="s">
        <v>28</v>
      </c>
      <c r="G1533" s="61">
        <v>500</v>
      </c>
      <c r="H1533" s="61">
        <f t="shared" si="85"/>
        <v>450</v>
      </c>
      <c r="I1533" s="44">
        <f t="shared" si="84"/>
        <v>405</v>
      </c>
      <c r="J1533" s="20"/>
    </row>
    <row r="1534" s="1" customFormat="1" ht="14" spans="1:10">
      <c r="A1534" s="67" t="s">
        <v>4182</v>
      </c>
      <c r="B1534" s="131" t="s">
        <v>4183</v>
      </c>
      <c r="C1534" s="68"/>
      <c r="D1534" s="68"/>
      <c r="E1534" s="68"/>
      <c r="F1534" s="69"/>
      <c r="G1534" s="69"/>
      <c r="H1534" s="69"/>
      <c r="I1534" s="44"/>
      <c r="J1534" s="68"/>
    </row>
    <row r="1535" s="1" customFormat="1" ht="14" spans="1:10">
      <c r="A1535" s="67" t="s">
        <v>4184</v>
      </c>
      <c r="B1535" s="131" t="s">
        <v>4185</v>
      </c>
      <c r="C1535" s="68"/>
      <c r="D1535" s="101"/>
      <c r="E1535" s="101" t="s">
        <v>27</v>
      </c>
      <c r="F1535" s="44"/>
      <c r="G1535" s="44"/>
      <c r="H1535" s="44"/>
      <c r="I1535" s="44"/>
      <c r="J1535" s="101"/>
    </row>
    <row r="1536" s="1" customFormat="1" ht="24" spans="1:10">
      <c r="A1536" s="41" t="s">
        <v>4186</v>
      </c>
      <c r="B1536" s="101" t="s">
        <v>4187</v>
      </c>
      <c r="C1536" s="101" t="s">
        <v>4188</v>
      </c>
      <c r="D1536" s="101"/>
      <c r="E1536" s="101"/>
      <c r="F1536" s="44" t="s">
        <v>28</v>
      </c>
      <c r="G1536" s="44">
        <v>500</v>
      </c>
      <c r="H1536" s="44">
        <f t="shared" si="85"/>
        <v>450</v>
      </c>
      <c r="I1536" s="44">
        <f t="shared" si="84"/>
        <v>405</v>
      </c>
      <c r="J1536" s="101"/>
    </row>
    <row r="1537" s="1" customFormat="1" ht="24" spans="1:10">
      <c r="A1537" s="41" t="s">
        <v>4189</v>
      </c>
      <c r="B1537" s="101" t="s">
        <v>4190</v>
      </c>
      <c r="C1537" s="101" t="s">
        <v>4188</v>
      </c>
      <c r="D1537" s="101"/>
      <c r="E1537" s="101"/>
      <c r="F1537" s="44" t="s">
        <v>28</v>
      </c>
      <c r="G1537" s="44">
        <v>500</v>
      </c>
      <c r="H1537" s="44">
        <f t="shared" si="85"/>
        <v>450</v>
      </c>
      <c r="I1537" s="44">
        <f t="shared" si="84"/>
        <v>405</v>
      </c>
      <c r="J1537" s="101"/>
    </row>
    <row r="1538" s="1" customFormat="1" ht="36" spans="1:10">
      <c r="A1538" s="41" t="s">
        <v>4191</v>
      </c>
      <c r="B1538" s="101" t="s">
        <v>4192</v>
      </c>
      <c r="C1538" s="101" t="s">
        <v>4193</v>
      </c>
      <c r="D1538" s="101"/>
      <c r="E1538" s="101"/>
      <c r="F1538" s="44" t="s">
        <v>28</v>
      </c>
      <c r="G1538" s="44">
        <v>300</v>
      </c>
      <c r="H1538" s="44">
        <f t="shared" si="85"/>
        <v>270</v>
      </c>
      <c r="I1538" s="44">
        <f t="shared" si="84"/>
        <v>243</v>
      </c>
      <c r="J1538" s="101"/>
    </row>
    <row r="1539" s="1" customFormat="1" ht="24" spans="1:10">
      <c r="A1539" s="41" t="s">
        <v>4194</v>
      </c>
      <c r="B1539" s="101" t="s">
        <v>4195</v>
      </c>
      <c r="C1539" s="101" t="s">
        <v>4188</v>
      </c>
      <c r="D1539" s="101"/>
      <c r="E1539" s="101"/>
      <c r="F1539" s="44" t="s">
        <v>28</v>
      </c>
      <c r="G1539" s="44">
        <v>500</v>
      </c>
      <c r="H1539" s="44">
        <f t="shared" si="85"/>
        <v>450</v>
      </c>
      <c r="I1539" s="44">
        <f t="shared" si="84"/>
        <v>405</v>
      </c>
      <c r="J1539" s="101"/>
    </row>
    <row r="1540" s="1" customFormat="1" ht="24" spans="1:10">
      <c r="A1540" s="41" t="s">
        <v>4196</v>
      </c>
      <c r="B1540" s="101" t="s">
        <v>4197</v>
      </c>
      <c r="C1540" s="101" t="s">
        <v>4198</v>
      </c>
      <c r="D1540" s="101"/>
      <c r="E1540" s="101"/>
      <c r="F1540" s="44" t="s">
        <v>28</v>
      </c>
      <c r="G1540" s="44">
        <v>300</v>
      </c>
      <c r="H1540" s="44">
        <f t="shared" si="85"/>
        <v>270</v>
      </c>
      <c r="I1540" s="44">
        <f t="shared" ref="I1540:I1581" si="86">SUM(H1540*0.9)</f>
        <v>243</v>
      </c>
      <c r="J1540" s="101"/>
    </row>
    <row r="1541" s="1" customFormat="1" ht="24" spans="1:10">
      <c r="A1541" s="41" t="s">
        <v>4199</v>
      </c>
      <c r="B1541" s="101" t="s">
        <v>4200</v>
      </c>
      <c r="C1541" s="101" t="s">
        <v>4198</v>
      </c>
      <c r="D1541" s="101"/>
      <c r="E1541" s="101"/>
      <c r="F1541" s="44" t="s">
        <v>28</v>
      </c>
      <c r="G1541" s="44">
        <v>300</v>
      </c>
      <c r="H1541" s="44">
        <f t="shared" si="85"/>
        <v>270</v>
      </c>
      <c r="I1541" s="44">
        <f t="shared" si="86"/>
        <v>243</v>
      </c>
      <c r="J1541" s="101"/>
    </row>
    <row r="1542" s="1" customFormat="1" ht="24" spans="1:10">
      <c r="A1542" s="41" t="s">
        <v>4201</v>
      </c>
      <c r="B1542" s="101" t="s">
        <v>4202</v>
      </c>
      <c r="C1542" s="101" t="s">
        <v>4188</v>
      </c>
      <c r="D1542" s="101"/>
      <c r="E1542" s="101"/>
      <c r="F1542" s="44" t="s">
        <v>28</v>
      </c>
      <c r="G1542" s="44">
        <v>500</v>
      </c>
      <c r="H1542" s="44">
        <f t="shared" si="85"/>
        <v>450</v>
      </c>
      <c r="I1542" s="44">
        <f t="shared" si="86"/>
        <v>405</v>
      </c>
      <c r="J1542" s="101"/>
    </row>
    <row r="1543" s="1" customFormat="1" ht="24" spans="1:10">
      <c r="A1543" s="41" t="s">
        <v>4203</v>
      </c>
      <c r="B1543" s="101" t="s">
        <v>4204</v>
      </c>
      <c r="C1543" s="101" t="s">
        <v>4188</v>
      </c>
      <c r="D1543" s="101"/>
      <c r="E1543" s="101"/>
      <c r="F1543" s="44" t="s">
        <v>28</v>
      </c>
      <c r="G1543" s="44">
        <v>500</v>
      </c>
      <c r="H1543" s="44">
        <f t="shared" si="85"/>
        <v>450</v>
      </c>
      <c r="I1543" s="44">
        <f t="shared" si="86"/>
        <v>405</v>
      </c>
      <c r="J1543" s="101"/>
    </row>
    <row r="1544" s="1" customFormat="1" ht="24" spans="1:10">
      <c r="A1544" s="41" t="s">
        <v>4205</v>
      </c>
      <c r="B1544" s="101" t="s">
        <v>4206</v>
      </c>
      <c r="C1544" s="101" t="s">
        <v>4198</v>
      </c>
      <c r="D1544" s="101"/>
      <c r="E1544" s="101"/>
      <c r="F1544" s="44" t="s">
        <v>28</v>
      </c>
      <c r="G1544" s="44">
        <v>300</v>
      </c>
      <c r="H1544" s="44">
        <f t="shared" si="85"/>
        <v>270</v>
      </c>
      <c r="I1544" s="44">
        <f t="shared" si="86"/>
        <v>243</v>
      </c>
      <c r="J1544" s="101"/>
    </row>
    <row r="1545" s="1" customFormat="1" ht="24" spans="1:10">
      <c r="A1545" s="41" t="s">
        <v>4207</v>
      </c>
      <c r="B1545" s="101" t="s">
        <v>4208</v>
      </c>
      <c r="C1545" s="101" t="s">
        <v>4188</v>
      </c>
      <c r="D1545" s="101"/>
      <c r="E1545" s="101"/>
      <c r="F1545" s="44" t="s">
        <v>28</v>
      </c>
      <c r="G1545" s="44">
        <v>640</v>
      </c>
      <c r="H1545" s="44">
        <f t="shared" si="85"/>
        <v>576</v>
      </c>
      <c r="I1545" s="44">
        <f t="shared" si="86"/>
        <v>518.4</v>
      </c>
      <c r="J1545" s="101"/>
    </row>
    <row r="1546" s="1" customFormat="1" ht="24" spans="1:10">
      <c r="A1546" s="41" t="s">
        <v>4209</v>
      </c>
      <c r="B1546" s="101" t="s">
        <v>4210</v>
      </c>
      <c r="C1546" s="101" t="s">
        <v>4188</v>
      </c>
      <c r="D1546" s="101"/>
      <c r="E1546" s="101"/>
      <c r="F1546" s="44" t="s">
        <v>28</v>
      </c>
      <c r="G1546" s="44">
        <v>500</v>
      </c>
      <c r="H1546" s="44">
        <f t="shared" si="85"/>
        <v>450</v>
      </c>
      <c r="I1546" s="44">
        <f t="shared" si="86"/>
        <v>405</v>
      </c>
      <c r="J1546" s="101"/>
    </row>
    <row r="1547" s="1" customFormat="1" ht="24" spans="1:10">
      <c r="A1547" s="41" t="s">
        <v>4211</v>
      </c>
      <c r="B1547" s="101" t="s">
        <v>4212</v>
      </c>
      <c r="C1547" s="101" t="s">
        <v>4188</v>
      </c>
      <c r="D1547" s="101"/>
      <c r="E1547" s="101"/>
      <c r="F1547" s="44" t="s">
        <v>28</v>
      </c>
      <c r="G1547" s="44">
        <v>500</v>
      </c>
      <c r="H1547" s="44">
        <f t="shared" si="85"/>
        <v>450</v>
      </c>
      <c r="I1547" s="44">
        <f t="shared" si="86"/>
        <v>405</v>
      </c>
      <c r="J1547" s="101"/>
    </row>
    <row r="1548" s="1" customFormat="1" ht="24" spans="1:10">
      <c r="A1548" s="41" t="s">
        <v>4213</v>
      </c>
      <c r="B1548" s="101" t="s">
        <v>4214</v>
      </c>
      <c r="C1548" s="101" t="s">
        <v>4188</v>
      </c>
      <c r="D1548" s="101"/>
      <c r="E1548" s="101"/>
      <c r="F1548" s="44" t="s">
        <v>28</v>
      </c>
      <c r="G1548" s="44">
        <v>500</v>
      </c>
      <c r="H1548" s="44">
        <f t="shared" si="85"/>
        <v>450</v>
      </c>
      <c r="I1548" s="44">
        <f t="shared" si="86"/>
        <v>405</v>
      </c>
      <c r="J1548" s="101"/>
    </row>
    <row r="1549" s="1" customFormat="1" ht="24" spans="1:10">
      <c r="A1549" s="41" t="s">
        <v>4215</v>
      </c>
      <c r="B1549" s="101" t="s">
        <v>4216</v>
      </c>
      <c r="C1549" s="101" t="s">
        <v>4188</v>
      </c>
      <c r="D1549" s="101"/>
      <c r="E1549" s="101"/>
      <c r="F1549" s="44" t="s">
        <v>28</v>
      </c>
      <c r="G1549" s="44">
        <v>500</v>
      </c>
      <c r="H1549" s="44">
        <f t="shared" si="85"/>
        <v>450</v>
      </c>
      <c r="I1549" s="44">
        <f t="shared" si="86"/>
        <v>405</v>
      </c>
      <c r="J1549" s="101"/>
    </row>
    <row r="1550" s="1" customFormat="1" ht="36" spans="1:10">
      <c r="A1550" s="41" t="s">
        <v>4217</v>
      </c>
      <c r="B1550" s="101" t="s">
        <v>4218</v>
      </c>
      <c r="C1550" s="101" t="s">
        <v>4219</v>
      </c>
      <c r="D1550" s="101"/>
      <c r="E1550" s="101"/>
      <c r="F1550" s="44" t="s">
        <v>3798</v>
      </c>
      <c r="G1550" s="44">
        <v>500</v>
      </c>
      <c r="H1550" s="44">
        <f t="shared" si="85"/>
        <v>450</v>
      </c>
      <c r="I1550" s="44">
        <f t="shared" si="86"/>
        <v>405</v>
      </c>
      <c r="J1550" s="101"/>
    </row>
    <row r="1551" s="1" customFormat="1" ht="24" spans="1:10">
      <c r="A1551" s="41" t="s">
        <v>4220</v>
      </c>
      <c r="B1551" s="101" t="s">
        <v>4221</v>
      </c>
      <c r="C1551" s="101" t="s">
        <v>4188</v>
      </c>
      <c r="D1551" s="101"/>
      <c r="E1551" s="101"/>
      <c r="F1551" s="44" t="s">
        <v>28</v>
      </c>
      <c r="G1551" s="44">
        <v>640</v>
      </c>
      <c r="H1551" s="44">
        <f t="shared" si="85"/>
        <v>576</v>
      </c>
      <c r="I1551" s="44">
        <f t="shared" si="86"/>
        <v>518.4</v>
      </c>
      <c r="J1551" s="101"/>
    </row>
    <row r="1552" s="1" customFormat="1" ht="24" spans="1:10">
      <c r="A1552" s="41" t="s">
        <v>4222</v>
      </c>
      <c r="B1552" s="101" t="s">
        <v>4223</v>
      </c>
      <c r="C1552" s="101" t="s">
        <v>4188</v>
      </c>
      <c r="D1552" s="101"/>
      <c r="E1552" s="101"/>
      <c r="F1552" s="44" t="s">
        <v>28</v>
      </c>
      <c r="G1552" s="44">
        <v>640</v>
      </c>
      <c r="H1552" s="44">
        <f t="shared" si="85"/>
        <v>576</v>
      </c>
      <c r="I1552" s="44">
        <f t="shared" si="86"/>
        <v>518.4</v>
      </c>
      <c r="J1552" s="101"/>
    </row>
    <row r="1553" s="1" customFormat="1" ht="24" spans="1:10">
      <c r="A1553" s="41" t="s">
        <v>4224</v>
      </c>
      <c r="B1553" s="101" t="s">
        <v>4225</v>
      </c>
      <c r="C1553" s="101" t="s">
        <v>4226</v>
      </c>
      <c r="D1553" s="101" t="s">
        <v>4227</v>
      </c>
      <c r="E1553" s="101"/>
      <c r="F1553" s="44" t="s">
        <v>28</v>
      </c>
      <c r="G1553" s="44">
        <v>640</v>
      </c>
      <c r="H1553" s="44">
        <f t="shared" si="85"/>
        <v>576</v>
      </c>
      <c r="I1553" s="44">
        <f t="shared" si="86"/>
        <v>518.4</v>
      </c>
      <c r="J1553" s="101"/>
    </row>
    <row r="1554" s="1" customFormat="1" ht="24" spans="1:10">
      <c r="A1554" s="41" t="s">
        <v>4228</v>
      </c>
      <c r="B1554" s="101" t="s">
        <v>4229</v>
      </c>
      <c r="C1554" s="101" t="s">
        <v>4226</v>
      </c>
      <c r="D1554" s="101" t="s">
        <v>4227</v>
      </c>
      <c r="E1554" s="101"/>
      <c r="F1554" s="44" t="s">
        <v>28</v>
      </c>
      <c r="G1554" s="26">
        <v>470</v>
      </c>
      <c r="H1554" s="26">
        <v>423</v>
      </c>
      <c r="I1554" s="44">
        <f t="shared" si="86"/>
        <v>380.7</v>
      </c>
      <c r="J1554" s="101"/>
    </row>
    <row r="1555" s="1" customFormat="1" ht="48" spans="1:10">
      <c r="A1555" s="41" t="s">
        <v>4230</v>
      </c>
      <c r="B1555" s="101" t="s">
        <v>4231</v>
      </c>
      <c r="C1555" s="101" t="s">
        <v>4232</v>
      </c>
      <c r="D1555" s="101"/>
      <c r="E1555" s="101"/>
      <c r="F1555" s="44" t="s">
        <v>28</v>
      </c>
      <c r="G1555" s="44">
        <v>2400</v>
      </c>
      <c r="H1555" s="44">
        <f t="shared" si="85"/>
        <v>2160</v>
      </c>
      <c r="I1555" s="44">
        <f t="shared" si="86"/>
        <v>1944</v>
      </c>
      <c r="J1555" s="101"/>
    </row>
    <row r="1556" s="1" customFormat="1" ht="24" spans="1:10">
      <c r="A1556" s="41" t="s">
        <v>4233</v>
      </c>
      <c r="B1556" s="101" t="s">
        <v>4234</v>
      </c>
      <c r="C1556" s="101" t="s">
        <v>4188</v>
      </c>
      <c r="D1556" s="101"/>
      <c r="E1556" s="101"/>
      <c r="F1556" s="44" t="s">
        <v>28</v>
      </c>
      <c r="G1556" s="44">
        <v>640</v>
      </c>
      <c r="H1556" s="44">
        <f t="shared" si="85"/>
        <v>576</v>
      </c>
      <c r="I1556" s="44">
        <f t="shared" si="86"/>
        <v>518.4</v>
      </c>
      <c r="J1556" s="101"/>
    </row>
    <row r="1557" s="1" customFormat="1" ht="24" spans="1:10">
      <c r="A1557" s="41" t="s">
        <v>4235</v>
      </c>
      <c r="B1557" s="101" t="s">
        <v>4236</v>
      </c>
      <c r="C1557" s="101" t="s">
        <v>4198</v>
      </c>
      <c r="D1557" s="101"/>
      <c r="E1557" s="101"/>
      <c r="F1557" s="44" t="s">
        <v>28</v>
      </c>
      <c r="G1557" s="44">
        <v>300</v>
      </c>
      <c r="H1557" s="44">
        <f t="shared" si="85"/>
        <v>270</v>
      </c>
      <c r="I1557" s="44">
        <f t="shared" si="86"/>
        <v>243</v>
      </c>
      <c r="J1557" s="101"/>
    </row>
    <row r="1558" s="1" customFormat="1" ht="24" spans="1:10">
      <c r="A1558" s="41" t="s">
        <v>4237</v>
      </c>
      <c r="B1558" s="101" t="s">
        <v>4238</v>
      </c>
      <c r="C1558" s="101" t="s">
        <v>4188</v>
      </c>
      <c r="D1558" s="101"/>
      <c r="E1558" s="101"/>
      <c r="F1558" s="44" t="s">
        <v>28</v>
      </c>
      <c r="G1558" s="44">
        <v>640</v>
      </c>
      <c r="H1558" s="44">
        <f t="shared" si="85"/>
        <v>576</v>
      </c>
      <c r="I1558" s="44">
        <f t="shared" si="86"/>
        <v>518.4</v>
      </c>
      <c r="J1558" s="101"/>
    </row>
    <row r="1559" s="1" customFormat="1" ht="24" spans="1:10">
      <c r="A1559" s="41" t="s">
        <v>4239</v>
      </c>
      <c r="B1559" s="101" t="s">
        <v>4240</v>
      </c>
      <c r="C1559" s="101" t="s">
        <v>4188</v>
      </c>
      <c r="D1559" s="101"/>
      <c r="E1559" s="101"/>
      <c r="F1559" s="44" t="s">
        <v>28</v>
      </c>
      <c r="G1559" s="44">
        <v>640</v>
      </c>
      <c r="H1559" s="44">
        <f t="shared" si="85"/>
        <v>576</v>
      </c>
      <c r="I1559" s="44">
        <f t="shared" si="86"/>
        <v>518.4</v>
      </c>
      <c r="J1559" s="101"/>
    </row>
    <row r="1560" s="1" customFormat="1" ht="24" spans="1:10">
      <c r="A1560" s="41" t="s">
        <v>4241</v>
      </c>
      <c r="B1560" s="101" t="s">
        <v>4242</v>
      </c>
      <c r="C1560" s="101" t="s">
        <v>4188</v>
      </c>
      <c r="D1560" s="101"/>
      <c r="E1560" s="101"/>
      <c r="F1560" s="44" t="s">
        <v>28</v>
      </c>
      <c r="G1560" s="44">
        <v>640</v>
      </c>
      <c r="H1560" s="44">
        <f t="shared" si="85"/>
        <v>576</v>
      </c>
      <c r="I1560" s="44">
        <f t="shared" si="86"/>
        <v>518.4</v>
      </c>
      <c r="J1560" s="101"/>
    </row>
    <row r="1561" s="1" customFormat="1" ht="24" spans="1:10">
      <c r="A1561" s="41" t="s">
        <v>4243</v>
      </c>
      <c r="B1561" s="101" t="s">
        <v>4244</v>
      </c>
      <c r="C1561" s="101" t="s">
        <v>4198</v>
      </c>
      <c r="D1561" s="101"/>
      <c r="E1561" s="101"/>
      <c r="F1561" s="44" t="s">
        <v>28</v>
      </c>
      <c r="G1561" s="44">
        <v>300</v>
      </c>
      <c r="H1561" s="44">
        <f t="shared" si="85"/>
        <v>270</v>
      </c>
      <c r="I1561" s="44">
        <f t="shared" si="86"/>
        <v>243</v>
      </c>
      <c r="J1561" s="101"/>
    </row>
    <row r="1562" s="1" customFormat="1" ht="24" spans="1:10">
      <c r="A1562" s="41" t="s">
        <v>4245</v>
      </c>
      <c r="B1562" s="101" t="s">
        <v>4246</v>
      </c>
      <c r="C1562" s="101" t="s">
        <v>4188</v>
      </c>
      <c r="D1562" s="101"/>
      <c r="E1562" s="101"/>
      <c r="F1562" s="44" t="s">
        <v>28</v>
      </c>
      <c r="G1562" s="44">
        <v>640</v>
      </c>
      <c r="H1562" s="44">
        <f t="shared" si="85"/>
        <v>576</v>
      </c>
      <c r="I1562" s="44">
        <f t="shared" si="86"/>
        <v>518.4</v>
      </c>
      <c r="J1562" s="101"/>
    </row>
    <row r="1563" s="1" customFormat="1" ht="24" spans="1:10">
      <c r="A1563" s="41" t="s">
        <v>4247</v>
      </c>
      <c r="B1563" s="101" t="s">
        <v>4248</v>
      </c>
      <c r="C1563" s="101" t="s">
        <v>4188</v>
      </c>
      <c r="D1563" s="101"/>
      <c r="E1563" s="101"/>
      <c r="F1563" s="44" t="s">
        <v>28</v>
      </c>
      <c r="G1563" s="44">
        <v>500</v>
      </c>
      <c r="H1563" s="44">
        <f t="shared" si="85"/>
        <v>450</v>
      </c>
      <c r="I1563" s="44">
        <f t="shared" si="86"/>
        <v>405</v>
      </c>
      <c r="J1563" s="101"/>
    </row>
    <row r="1564" s="1" customFormat="1" ht="24" spans="1:10">
      <c r="A1564" s="41" t="s">
        <v>4249</v>
      </c>
      <c r="B1564" s="101" t="s">
        <v>4250</v>
      </c>
      <c r="C1564" s="101" t="s">
        <v>4188</v>
      </c>
      <c r="D1564" s="101"/>
      <c r="E1564" s="101"/>
      <c r="F1564" s="44" t="s">
        <v>28</v>
      </c>
      <c r="G1564" s="44">
        <v>500</v>
      </c>
      <c r="H1564" s="44">
        <f t="shared" si="85"/>
        <v>450</v>
      </c>
      <c r="I1564" s="44">
        <f t="shared" si="86"/>
        <v>405</v>
      </c>
      <c r="J1564" s="101"/>
    </row>
    <row r="1565" s="1" customFormat="1" ht="24" spans="1:10">
      <c r="A1565" s="41" t="s">
        <v>4251</v>
      </c>
      <c r="B1565" s="101" t="s">
        <v>4252</v>
      </c>
      <c r="C1565" s="101" t="s">
        <v>4188</v>
      </c>
      <c r="D1565" s="101"/>
      <c r="E1565" s="101"/>
      <c r="F1565" s="44" t="s">
        <v>28</v>
      </c>
      <c r="G1565" s="44">
        <v>500</v>
      </c>
      <c r="H1565" s="44">
        <f t="shared" si="85"/>
        <v>450</v>
      </c>
      <c r="I1565" s="44">
        <f t="shared" si="86"/>
        <v>405</v>
      </c>
      <c r="J1565" s="101"/>
    </row>
    <row r="1566" s="1" customFormat="1" ht="24" spans="1:10">
      <c r="A1566" s="41" t="s">
        <v>4253</v>
      </c>
      <c r="B1566" s="101" t="s">
        <v>4254</v>
      </c>
      <c r="C1566" s="101" t="s">
        <v>4188</v>
      </c>
      <c r="D1566" s="101"/>
      <c r="E1566" s="101"/>
      <c r="F1566" s="44" t="s">
        <v>3798</v>
      </c>
      <c r="G1566" s="44">
        <v>500</v>
      </c>
      <c r="H1566" s="44">
        <f t="shared" si="85"/>
        <v>450</v>
      </c>
      <c r="I1566" s="44">
        <f t="shared" si="86"/>
        <v>405</v>
      </c>
      <c r="J1566" s="101"/>
    </row>
    <row r="1567" s="1" customFormat="1" ht="24" spans="1:10">
      <c r="A1567" s="41" t="s">
        <v>4255</v>
      </c>
      <c r="B1567" s="101" t="s">
        <v>4256</v>
      </c>
      <c r="C1567" s="101" t="s">
        <v>4188</v>
      </c>
      <c r="D1567" s="101"/>
      <c r="E1567" s="101"/>
      <c r="F1567" s="44" t="s">
        <v>3798</v>
      </c>
      <c r="G1567" s="44">
        <v>500</v>
      </c>
      <c r="H1567" s="44">
        <f t="shared" si="85"/>
        <v>450</v>
      </c>
      <c r="I1567" s="44">
        <f t="shared" si="86"/>
        <v>405</v>
      </c>
      <c r="J1567" s="101"/>
    </row>
    <row r="1568" s="1" customFormat="1" ht="24" spans="1:10">
      <c r="A1568" s="41" t="s">
        <v>4257</v>
      </c>
      <c r="B1568" s="101" t="s">
        <v>4258</v>
      </c>
      <c r="C1568" s="101" t="s">
        <v>4188</v>
      </c>
      <c r="D1568" s="101"/>
      <c r="E1568" s="101"/>
      <c r="F1568" s="44" t="s">
        <v>3798</v>
      </c>
      <c r="G1568" s="44">
        <v>500</v>
      </c>
      <c r="H1568" s="44">
        <f t="shared" si="85"/>
        <v>450</v>
      </c>
      <c r="I1568" s="44">
        <f t="shared" si="86"/>
        <v>405</v>
      </c>
      <c r="J1568" s="101"/>
    </row>
    <row r="1569" s="1" customFormat="1" ht="24" spans="1:10">
      <c r="A1569" s="41" t="s">
        <v>4259</v>
      </c>
      <c r="B1569" s="101" t="s">
        <v>4260</v>
      </c>
      <c r="C1569" s="101" t="s">
        <v>4188</v>
      </c>
      <c r="D1569" s="101"/>
      <c r="E1569" s="101"/>
      <c r="F1569" s="44" t="s">
        <v>3798</v>
      </c>
      <c r="G1569" s="44">
        <v>500</v>
      </c>
      <c r="H1569" s="44">
        <f t="shared" si="85"/>
        <v>450</v>
      </c>
      <c r="I1569" s="44">
        <f t="shared" si="86"/>
        <v>405</v>
      </c>
      <c r="J1569" s="101"/>
    </row>
    <row r="1570" s="1" customFormat="1" ht="24" spans="1:10">
      <c r="A1570" s="41" t="s">
        <v>4261</v>
      </c>
      <c r="B1570" s="101" t="s">
        <v>4262</v>
      </c>
      <c r="C1570" s="101" t="s">
        <v>4188</v>
      </c>
      <c r="D1570" s="101"/>
      <c r="E1570" s="101"/>
      <c r="F1570" s="44" t="s">
        <v>3798</v>
      </c>
      <c r="G1570" s="44">
        <v>500</v>
      </c>
      <c r="H1570" s="44">
        <f t="shared" si="85"/>
        <v>450</v>
      </c>
      <c r="I1570" s="44">
        <f t="shared" si="86"/>
        <v>405</v>
      </c>
      <c r="J1570" s="101"/>
    </row>
    <row r="1571" s="1" customFormat="1" ht="24" spans="1:10">
      <c r="A1571" s="41" t="s">
        <v>4263</v>
      </c>
      <c r="B1571" s="101" t="s">
        <v>4264</v>
      </c>
      <c r="C1571" s="101" t="s">
        <v>4188</v>
      </c>
      <c r="D1571" s="101"/>
      <c r="E1571" s="101"/>
      <c r="F1571" s="44" t="s">
        <v>3798</v>
      </c>
      <c r="G1571" s="44">
        <v>500</v>
      </c>
      <c r="H1571" s="44">
        <f t="shared" si="85"/>
        <v>450</v>
      </c>
      <c r="I1571" s="44">
        <f t="shared" si="86"/>
        <v>405</v>
      </c>
      <c r="J1571" s="101"/>
    </row>
    <row r="1572" s="1" customFormat="1" ht="24" spans="1:10">
      <c r="A1572" s="41" t="s">
        <v>4265</v>
      </c>
      <c r="B1572" s="101" t="s">
        <v>4266</v>
      </c>
      <c r="C1572" s="101" t="s">
        <v>4188</v>
      </c>
      <c r="D1572" s="101"/>
      <c r="E1572" s="101"/>
      <c r="F1572" s="44" t="s">
        <v>28</v>
      </c>
      <c r="G1572" s="44">
        <v>500</v>
      </c>
      <c r="H1572" s="44">
        <f t="shared" si="85"/>
        <v>450</v>
      </c>
      <c r="I1572" s="44">
        <f t="shared" si="86"/>
        <v>405</v>
      </c>
      <c r="J1572" s="101"/>
    </row>
    <row r="1573" s="1" customFormat="1" ht="24" spans="1:10">
      <c r="A1573" s="41" t="s">
        <v>4267</v>
      </c>
      <c r="B1573" s="101" t="s">
        <v>4268</v>
      </c>
      <c r="C1573" s="101" t="s">
        <v>4188</v>
      </c>
      <c r="D1573" s="101"/>
      <c r="E1573" s="101"/>
      <c r="F1573" s="44" t="s">
        <v>28</v>
      </c>
      <c r="G1573" s="44">
        <v>500</v>
      </c>
      <c r="H1573" s="44">
        <f t="shared" si="85"/>
        <v>450</v>
      </c>
      <c r="I1573" s="44">
        <f t="shared" si="86"/>
        <v>405</v>
      </c>
      <c r="J1573" s="101"/>
    </row>
    <row r="1574" s="1" customFormat="1" ht="24" spans="1:10">
      <c r="A1574" s="41" t="s">
        <v>4269</v>
      </c>
      <c r="B1574" s="101" t="s">
        <v>4270</v>
      </c>
      <c r="C1574" s="101" t="s">
        <v>4188</v>
      </c>
      <c r="D1574" s="101"/>
      <c r="E1574" s="101"/>
      <c r="F1574" s="44" t="s">
        <v>3798</v>
      </c>
      <c r="G1574" s="44">
        <v>500</v>
      </c>
      <c r="H1574" s="44">
        <f t="shared" si="85"/>
        <v>450</v>
      </c>
      <c r="I1574" s="44">
        <f t="shared" si="86"/>
        <v>405</v>
      </c>
      <c r="J1574" s="101"/>
    </row>
    <row r="1575" s="1" customFormat="1" ht="24" spans="1:10">
      <c r="A1575" s="41" t="s">
        <v>4271</v>
      </c>
      <c r="B1575" s="101" t="s">
        <v>4272</v>
      </c>
      <c r="C1575" s="101" t="s">
        <v>4188</v>
      </c>
      <c r="D1575" s="101"/>
      <c r="E1575" s="101"/>
      <c r="F1575" s="44" t="s">
        <v>3798</v>
      </c>
      <c r="G1575" s="44">
        <v>500</v>
      </c>
      <c r="H1575" s="44">
        <f t="shared" si="85"/>
        <v>450</v>
      </c>
      <c r="I1575" s="44">
        <f t="shared" si="86"/>
        <v>405</v>
      </c>
      <c r="J1575" s="101"/>
    </row>
    <row r="1576" s="1" customFormat="1" ht="24" spans="1:10">
      <c r="A1576" s="41" t="s">
        <v>4273</v>
      </c>
      <c r="B1576" s="101" t="s">
        <v>4274</v>
      </c>
      <c r="C1576" s="101" t="s">
        <v>4188</v>
      </c>
      <c r="D1576" s="101"/>
      <c r="E1576" s="101"/>
      <c r="F1576" s="44" t="s">
        <v>3798</v>
      </c>
      <c r="G1576" s="44">
        <v>500</v>
      </c>
      <c r="H1576" s="44">
        <f t="shared" si="85"/>
        <v>450</v>
      </c>
      <c r="I1576" s="44">
        <f t="shared" si="86"/>
        <v>405</v>
      </c>
      <c r="J1576" s="101"/>
    </row>
    <row r="1577" s="1" customFormat="1" ht="24" spans="1:10">
      <c r="A1577" s="41" t="s">
        <v>4275</v>
      </c>
      <c r="B1577" s="101" t="s">
        <v>4276</v>
      </c>
      <c r="C1577" s="101" t="s">
        <v>4188</v>
      </c>
      <c r="D1577" s="101"/>
      <c r="E1577" s="101"/>
      <c r="F1577" s="44" t="s">
        <v>3798</v>
      </c>
      <c r="G1577" s="44">
        <v>500</v>
      </c>
      <c r="H1577" s="44">
        <f t="shared" si="85"/>
        <v>450</v>
      </c>
      <c r="I1577" s="44">
        <f t="shared" si="86"/>
        <v>405</v>
      </c>
      <c r="J1577" s="101"/>
    </row>
    <row r="1578" s="1" customFormat="1" ht="24" spans="1:10">
      <c r="A1578" s="41" t="s">
        <v>4277</v>
      </c>
      <c r="B1578" s="101" t="s">
        <v>4278</v>
      </c>
      <c r="C1578" s="101" t="s">
        <v>4188</v>
      </c>
      <c r="D1578" s="101"/>
      <c r="E1578" s="101"/>
      <c r="F1578" s="44" t="s">
        <v>3798</v>
      </c>
      <c r="G1578" s="44">
        <v>500</v>
      </c>
      <c r="H1578" s="44">
        <f t="shared" si="85"/>
        <v>450</v>
      </c>
      <c r="I1578" s="44">
        <f t="shared" si="86"/>
        <v>405</v>
      </c>
      <c r="J1578" s="101"/>
    </row>
    <row r="1579" s="1" customFormat="1" ht="24" spans="1:10">
      <c r="A1579" s="41" t="s">
        <v>4279</v>
      </c>
      <c r="B1579" s="101" t="s">
        <v>4280</v>
      </c>
      <c r="C1579" s="101" t="s">
        <v>4188</v>
      </c>
      <c r="D1579" s="101"/>
      <c r="E1579" s="101"/>
      <c r="F1579" s="44" t="s">
        <v>28</v>
      </c>
      <c r="G1579" s="44">
        <v>640</v>
      </c>
      <c r="H1579" s="44">
        <f t="shared" si="85"/>
        <v>576</v>
      </c>
      <c r="I1579" s="44">
        <f t="shared" si="86"/>
        <v>518.4</v>
      </c>
      <c r="J1579" s="101"/>
    </row>
    <row r="1580" s="1" customFormat="1" ht="36" spans="1:10">
      <c r="A1580" s="67" t="s">
        <v>4281</v>
      </c>
      <c r="B1580" s="131" t="s">
        <v>4282</v>
      </c>
      <c r="C1580" s="131"/>
      <c r="D1580" s="101"/>
      <c r="E1580" s="61" t="s">
        <v>4040</v>
      </c>
      <c r="F1580" s="44"/>
      <c r="G1580" s="44"/>
      <c r="H1580" s="44"/>
      <c r="I1580" s="44"/>
      <c r="J1580" s="101" t="s">
        <v>4283</v>
      </c>
    </row>
    <row r="1581" s="1" customFormat="1" ht="36" spans="1:10">
      <c r="A1581" s="41" t="s">
        <v>4284</v>
      </c>
      <c r="B1581" s="101" t="s">
        <v>4285</v>
      </c>
      <c r="C1581" s="101" t="s">
        <v>4286</v>
      </c>
      <c r="D1581" s="101"/>
      <c r="E1581" s="101"/>
      <c r="F1581" s="44" t="s">
        <v>28</v>
      </c>
      <c r="G1581" s="26">
        <v>600</v>
      </c>
      <c r="H1581" s="26">
        <v>540</v>
      </c>
      <c r="I1581" s="44">
        <f t="shared" si="86"/>
        <v>486</v>
      </c>
      <c r="J1581" s="101"/>
    </row>
    <row r="1582" s="1" customFormat="1" ht="24" spans="1:10">
      <c r="A1582" s="41" t="s">
        <v>4287</v>
      </c>
      <c r="B1582" s="127" t="s">
        <v>4288</v>
      </c>
      <c r="C1582" s="101" t="s">
        <v>4289</v>
      </c>
      <c r="D1582" s="101"/>
      <c r="E1582" s="101"/>
      <c r="F1582" s="44" t="s">
        <v>28</v>
      </c>
      <c r="G1582" s="26">
        <v>600</v>
      </c>
      <c r="H1582" s="26">
        <v>540</v>
      </c>
      <c r="I1582" s="44">
        <f t="shared" ref="I1582:I1613" si="87">SUM(H1582*0.9)</f>
        <v>486</v>
      </c>
      <c r="J1582" s="101"/>
    </row>
    <row r="1583" s="1" customFormat="1" ht="36" spans="1:10">
      <c r="A1583" s="41" t="s">
        <v>4290</v>
      </c>
      <c r="B1583" s="101" t="s">
        <v>4291</v>
      </c>
      <c r="C1583" s="101" t="s">
        <v>4286</v>
      </c>
      <c r="D1583" s="101"/>
      <c r="E1583" s="101"/>
      <c r="F1583" s="44" t="s">
        <v>28</v>
      </c>
      <c r="G1583" s="26">
        <v>600</v>
      </c>
      <c r="H1583" s="26">
        <v>540</v>
      </c>
      <c r="I1583" s="44">
        <f t="shared" si="87"/>
        <v>486</v>
      </c>
      <c r="J1583" s="101"/>
    </row>
    <row r="1584" s="1" customFormat="1" ht="36" spans="1:10">
      <c r="A1584" s="41" t="s">
        <v>4292</v>
      </c>
      <c r="B1584" s="101" t="s">
        <v>4293</v>
      </c>
      <c r="C1584" s="101" t="s">
        <v>4286</v>
      </c>
      <c r="D1584" s="101"/>
      <c r="E1584" s="101"/>
      <c r="F1584" s="44" t="s">
        <v>28</v>
      </c>
      <c r="G1584" s="26">
        <v>600</v>
      </c>
      <c r="H1584" s="26">
        <v>540</v>
      </c>
      <c r="I1584" s="44">
        <f t="shared" si="87"/>
        <v>486</v>
      </c>
      <c r="J1584" s="101"/>
    </row>
    <row r="1585" s="1" customFormat="1" ht="36" spans="1:10">
      <c r="A1585" s="41" t="s">
        <v>4294</v>
      </c>
      <c r="B1585" s="101" t="s">
        <v>4295</v>
      </c>
      <c r="C1585" s="101" t="s">
        <v>4286</v>
      </c>
      <c r="D1585" s="101"/>
      <c r="E1585" s="101"/>
      <c r="F1585" s="44" t="s">
        <v>28</v>
      </c>
      <c r="G1585" s="26">
        <v>600</v>
      </c>
      <c r="H1585" s="26">
        <v>540</v>
      </c>
      <c r="I1585" s="44">
        <f t="shared" si="87"/>
        <v>486</v>
      </c>
      <c r="J1585" s="101"/>
    </row>
    <row r="1586" s="1" customFormat="1" ht="36" spans="1:10">
      <c r="A1586" s="41" t="s">
        <v>4296</v>
      </c>
      <c r="B1586" s="101" t="s">
        <v>4297</v>
      </c>
      <c r="C1586" s="101" t="s">
        <v>4286</v>
      </c>
      <c r="D1586" s="101"/>
      <c r="E1586" s="101"/>
      <c r="F1586" s="44" t="s">
        <v>28</v>
      </c>
      <c r="G1586" s="26">
        <v>708</v>
      </c>
      <c r="H1586" s="26">
        <v>637.2</v>
      </c>
      <c r="I1586" s="44">
        <f t="shared" si="87"/>
        <v>573.48</v>
      </c>
      <c r="J1586" s="101"/>
    </row>
    <row r="1587" s="1" customFormat="1" ht="36" spans="1:10">
      <c r="A1587" s="41" t="s">
        <v>4298</v>
      </c>
      <c r="B1587" s="101" t="s">
        <v>4299</v>
      </c>
      <c r="C1587" s="101" t="s">
        <v>4286</v>
      </c>
      <c r="D1587" s="101"/>
      <c r="E1587" s="101"/>
      <c r="F1587" s="44" t="s">
        <v>28</v>
      </c>
      <c r="G1587" s="26">
        <v>600</v>
      </c>
      <c r="H1587" s="26">
        <v>540</v>
      </c>
      <c r="I1587" s="44">
        <f t="shared" si="87"/>
        <v>486</v>
      </c>
      <c r="J1587" s="101"/>
    </row>
    <row r="1588" s="1" customFormat="1" ht="36" spans="1:10">
      <c r="A1588" s="41" t="s">
        <v>4300</v>
      </c>
      <c r="B1588" s="101" t="s">
        <v>4301</v>
      </c>
      <c r="C1588" s="101" t="s">
        <v>4286</v>
      </c>
      <c r="D1588" s="101"/>
      <c r="E1588" s="101"/>
      <c r="F1588" s="44" t="s">
        <v>28</v>
      </c>
      <c r="G1588" s="26">
        <v>600</v>
      </c>
      <c r="H1588" s="26">
        <v>540</v>
      </c>
      <c r="I1588" s="44">
        <f t="shared" si="87"/>
        <v>486</v>
      </c>
      <c r="J1588" s="101"/>
    </row>
    <row r="1589" s="1" customFormat="1" ht="36" spans="1:10">
      <c r="A1589" s="41" t="s">
        <v>4302</v>
      </c>
      <c r="B1589" s="101" t="s">
        <v>4303</v>
      </c>
      <c r="C1589" s="101" t="s">
        <v>4286</v>
      </c>
      <c r="D1589" s="101"/>
      <c r="E1589" s="101"/>
      <c r="F1589" s="44" t="s">
        <v>28</v>
      </c>
      <c r="G1589" s="26">
        <v>600</v>
      </c>
      <c r="H1589" s="26">
        <v>540</v>
      </c>
      <c r="I1589" s="44">
        <f t="shared" si="87"/>
        <v>486</v>
      </c>
      <c r="J1589" s="101"/>
    </row>
    <row r="1590" s="1" customFormat="1" ht="36" spans="1:10">
      <c r="A1590" s="41" t="s">
        <v>4304</v>
      </c>
      <c r="B1590" s="101" t="s">
        <v>4305</v>
      </c>
      <c r="C1590" s="101" t="s">
        <v>4286</v>
      </c>
      <c r="D1590" s="101"/>
      <c r="E1590" s="101"/>
      <c r="F1590" s="44" t="s">
        <v>28</v>
      </c>
      <c r="G1590" s="26">
        <v>600</v>
      </c>
      <c r="H1590" s="26">
        <v>540</v>
      </c>
      <c r="I1590" s="44">
        <f t="shared" si="87"/>
        <v>486</v>
      </c>
      <c r="J1590" s="101"/>
    </row>
    <row r="1591" s="1" customFormat="1" ht="36" spans="1:10">
      <c r="A1591" s="41" t="s">
        <v>4306</v>
      </c>
      <c r="B1591" s="101" t="s">
        <v>4307</v>
      </c>
      <c r="C1591" s="101" t="s">
        <v>4286</v>
      </c>
      <c r="D1591" s="101"/>
      <c r="E1591" s="101"/>
      <c r="F1591" s="44" t="s">
        <v>28</v>
      </c>
      <c r="G1591" s="26">
        <v>600</v>
      </c>
      <c r="H1591" s="26">
        <v>540</v>
      </c>
      <c r="I1591" s="44">
        <f t="shared" si="87"/>
        <v>486</v>
      </c>
      <c r="J1591" s="101"/>
    </row>
    <row r="1592" s="1" customFormat="1" ht="36" spans="1:10">
      <c r="A1592" s="41" t="s">
        <v>4308</v>
      </c>
      <c r="B1592" s="101" t="s">
        <v>4309</v>
      </c>
      <c r="C1592" s="101" t="s">
        <v>4286</v>
      </c>
      <c r="D1592" s="101"/>
      <c r="E1592" s="101"/>
      <c r="F1592" s="44" t="s">
        <v>28</v>
      </c>
      <c r="G1592" s="26">
        <v>708</v>
      </c>
      <c r="H1592" s="26">
        <v>637.2</v>
      </c>
      <c r="I1592" s="44">
        <f t="shared" si="87"/>
        <v>573.48</v>
      </c>
      <c r="J1592" s="101"/>
    </row>
    <row r="1593" s="1" customFormat="1" ht="36" spans="1:10">
      <c r="A1593" s="41" t="s">
        <v>4310</v>
      </c>
      <c r="B1593" s="101" t="s">
        <v>4311</v>
      </c>
      <c r="C1593" s="101" t="s">
        <v>4286</v>
      </c>
      <c r="D1593" s="101"/>
      <c r="E1593" s="101"/>
      <c r="F1593" s="44" t="s">
        <v>28</v>
      </c>
      <c r="G1593" s="26">
        <v>708</v>
      </c>
      <c r="H1593" s="26">
        <v>637.2</v>
      </c>
      <c r="I1593" s="44">
        <f t="shared" si="87"/>
        <v>573.48</v>
      </c>
      <c r="J1593" s="101"/>
    </row>
    <row r="1594" s="1" customFormat="1" ht="24" spans="1:10">
      <c r="A1594" s="41" t="s">
        <v>4312</v>
      </c>
      <c r="B1594" s="101" t="s">
        <v>4313</v>
      </c>
      <c r="C1594" s="101" t="s">
        <v>4314</v>
      </c>
      <c r="D1594" s="101"/>
      <c r="E1594" s="101"/>
      <c r="F1594" s="44" t="s">
        <v>28</v>
      </c>
      <c r="G1594" s="26">
        <v>708</v>
      </c>
      <c r="H1594" s="26">
        <v>637.2</v>
      </c>
      <c r="I1594" s="44">
        <f t="shared" si="87"/>
        <v>573.48</v>
      </c>
      <c r="J1594" s="101"/>
    </row>
    <row r="1595" s="1" customFormat="1" ht="36" spans="1:10">
      <c r="A1595" s="41" t="s">
        <v>4315</v>
      </c>
      <c r="B1595" s="101" t="s">
        <v>4316</v>
      </c>
      <c r="C1595" s="101" t="s">
        <v>4317</v>
      </c>
      <c r="D1595" s="101"/>
      <c r="E1595" s="101"/>
      <c r="F1595" s="44" t="s">
        <v>28</v>
      </c>
      <c r="G1595" s="26">
        <v>708</v>
      </c>
      <c r="H1595" s="26">
        <v>637.2</v>
      </c>
      <c r="I1595" s="44">
        <f t="shared" si="87"/>
        <v>573.48</v>
      </c>
      <c r="J1595" s="101"/>
    </row>
    <row r="1596" s="1" customFormat="1" ht="24" spans="1:10">
      <c r="A1596" s="41" t="s">
        <v>4318</v>
      </c>
      <c r="B1596" s="101" t="s">
        <v>4319</v>
      </c>
      <c r="C1596" s="101" t="s">
        <v>4289</v>
      </c>
      <c r="D1596" s="101"/>
      <c r="E1596" s="101"/>
      <c r="F1596" s="44" t="s">
        <v>28</v>
      </c>
      <c r="G1596" s="26">
        <v>708</v>
      </c>
      <c r="H1596" s="26">
        <v>637.2</v>
      </c>
      <c r="I1596" s="44">
        <f t="shared" si="87"/>
        <v>573.48</v>
      </c>
      <c r="J1596" s="101"/>
    </row>
    <row r="1597" s="1" customFormat="1" ht="24" spans="1:10">
      <c r="A1597" s="41" t="s">
        <v>4320</v>
      </c>
      <c r="B1597" s="101" t="s">
        <v>4321</v>
      </c>
      <c r="C1597" s="101" t="s">
        <v>4289</v>
      </c>
      <c r="D1597" s="101"/>
      <c r="E1597" s="101"/>
      <c r="F1597" s="44" t="s">
        <v>28</v>
      </c>
      <c r="G1597" s="26">
        <v>708</v>
      </c>
      <c r="H1597" s="26">
        <v>637.2</v>
      </c>
      <c r="I1597" s="44">
        <f t="shared" si="87"/>
        <v>573.48</v>
      </c>
      <c r="J1597" s="101"/>
    </row>
    <row r="1598" s="1" customFormat="1" ht="24" spans="1:10">
      <c r="A1598" s="41" t="s">
        <v>4322</v>
      </c>
      <c r="B1598" s="101" t="s">
        <v>4323</v>
      </c>
      <c r="C1598" s="101" t="s">
        <v>4289</v>
      </c>
      <c r="D1598" s="101"/>
      <c r="E1598" s="101"/>
      <c r="F1598" s="44" t="s">
        <v>28</v>
      </c>
      <c r="G1598" s="26">
        <v>708</v>
      </c>
      <c r="H1598" s="26">
        <v>637.2</v>
      </c>
      <c r="I1598" s="44">
        <f t="shared" si="87"/>
        <v>573.48</v>
      </c>
      <c r="J1598" s="101"/>
    </row>
    <row r="1599" s="1" customFormat="1" ht="24" spans="1:10">
      <c r="A1599" s="41" t="s">
        <v>4324</v>
      </c>
      <c r="B1599" s="101" t="s">
        <v>4325</v>
      </c>
      <c r="C1599" s="101" t="s">
        <v>4289</v>
      </c>
      <c r="D1599" s="101"/>
      <c r="E1599" s="101"/>
      <c r="F1599" s="44" t="s">
        <v>28</v>
      </c>
      <c r="G1599" s="26">
        <v>708</v>
      </c>
      <c r="H1599" s="26">
        <v>637.2</v>
      </c>
      <c r="I1599" s="44">
        <f t="shared" si="87"/>
        <v>573.48</v>
      </c>
      <c r="J1599" s="101"/>
    </row>
    <row r="1600" s="1" customFormat="1" ht="24" spans="1:10">
      <c r="A1600" s="41" t="s">
        <v>4326</v>
      </c>
      <c r="B1600" s="101" t="s">
        <v>4327</v>
      </c>
      <c r="C1600" s="101" t="s">
        <v>4289</v>
      </c>
      <c r="D1600" s="101"/>
      <c r="E1600" s="101"/>
      <c r="F1600" s="44" t="s">
        <v>28</v>
      </c>
      <c r="G1600" s="26">
        <v>708</v>
      </c>
      <c r="H1600" s="26">
        <v>637.2</v>
      </c>
      <c r="I1600" s="44">
        <f t="shared" si="87"/>
        <v>573.48</v>
      </c>
      <c r="J1600" s="101"/>
    </row>
    <row r="1601" s="1" customFormat="1" ht="24" spans="1:10">
      <c r="A1601" s="41" t="s">
        <v>4328</v>
      </c>
      <c r="B1601" s="101" t="s">
        <v>4329</v>
      </c>
      <c r="C1601" s="101" t="s">
        <v>4289</v>
      </c>
      <c r="D1601" s="101"/>
      <c r="E1601" s="101"/>
      <c r="F1601" s="44" t="s">
        <v>28</v>
      </c>
      <c r="G1601" s="26">
        <v>708</v>
      </c>
      <c r="H1601" s="26">
        <v>637.2</v>
      </c>
      <c r="I1601" s="44">
        <f t="shared" si="87"/>
        <v>573.48</v>
      </c>
      <c r="J1601" s="101"/>
    </row>
    <row r="1602" s="1" customFormat="1" ht="36" spans="1:10">
      <c r="A1602" s="41" t="s">
        <v>4330</v>
      </c>
      <c r="B1602" s="101" t="s">
        <v>4331</v>
      </c>
      <c r="C1602" s="101" t="s">
        <v>4286</v>
      </c>
      <c r="D1602" s="101"/>
      <c r="E1602" s="101"/>
      <c r="F1602" s="44" t="s">
        <v>28</v>
      </c>
      <c r="G1602" s="26">
        <v>708</v>
      </c>
      <c r="H1602" s="26">
        <v>637.2</v>
      </c>
      <c r="I1602" s="44">
        <f t="shared" si="87"/>
        <v>573.48</v>
      </c>
      <c r="J1602" s="101"/>
    </row>
    <row r="1603" s="1" customFormat="1" ht="36" spans="1:10">
      <c r="A1603" s="41" t="s">
        <v>4332</v>
      </c>
      <c r="B1603" s="101" t="s">
        <v>4333</v>
      </c>
      <c r="C1603" s="101" t="s">
        <v>4286</v>
      </c>
      <c r="D1603" s="101"/>
      <c r="E1603" s="101"/>
      <c r="F1603" s="44" t="s">
        <v>28</v>
      </c>
      <c r="G1603" s="26">
        <v>708</v>
      </c>
      <c r="H1603" s="26">
        <v>637.2</v>
      </c>
      <c r="I1603" s="44">
        <f t="shared" si="87"/>
        <v>573.48</v>
      </c>
      <c r="J1603" s="101"/>
    </row>
    <row r="1604" s="1" customFormat="1" ht="36" spans="1:10">
      <c r="A1604" s="41" t="s">
        <v>4334</v>
      </c>
      <c r="B1604" s="101" t="s">
        <v>4335</v>
      </c>
      <c r="C1604" s="101" t="s">
        <v>4286</v>
      </c>
      <c r="D1604" s="101"/>
      <c r="E1604" s="101"/>
      <c r="F1604" s="44" t="s">
        <v>28</v>
      </c>
      <c r="G1604" s="26">
        <v>708</v>
      </c>
      <c r="H1604" s="26">
        <v>637.2</v>
      </c>
      <c r="I1604" s="44">
        <f t="shared" si="87"/>
        <v>573.48</v>
      </c>
      <c r="J1604" s="101"/>
    </row>
    <row r="1605" s="1" customFormat="1" ht="36" spans="1:10">
      <c r="A1605" s="41" t="s">
        <v>4336</v>
      </c>
      <c r="B1605" s="101" t="s">
        <v>4337</v>
      </c>
      <c r="C1605" s="101" t="s">
        <v>4286</v>
      </c>
      <c r="D1605" s="101"/>
      <c r="E1605" s="101"/>
      <c r="F1605" s="44" t="s">
        <v>28</v>
      </c>
      <c r="G1605" s="26">
        <v>600</v>
      </c>
      <c r="H1605" s="26">
        <v>540</v>
      </c>
      <c r="I1605" s="44">
        <f t="shared" si="87"/>
        <v>486</v>
      </c>
      <c r="J1605" s="101"/>
    </row>
    <row r="1606" s="1" customFormat="1" ht="36" spans="1:10">
      <c r="A1606" s="41" t="s">
        <v>4338</v>
      </c>
      <c r="B1606" s="101" t="s">
        <v>4339</v>
      </c>
      <c r="C1606" s="101" t="s">
        <v>4286</v>
      </c>
      <c r="D1606" s="101"/>
      <c r="E1606" s="101"/>
      <c r="F1606" s="44" t="s">
        <v>28</v>
      </c>
      <c r="G1606" s="26">
        <v>600</v>
      </c>
      <c r="H1606" s="26">
        <v>540</v>
      </c>
      <c r="I1606" s="44">
        <f t="shared" si="87"/>
        <v>486</v>
      </c>
      <c r="J1606" s="101"/>
    </row>
    <row r="1607" s="1" customFormat="1" ht="36" spans="1:10">
      <c r="A1607" s="41" t="s">
        <v>4340</v>
      </c>
      <c r="B1607" s="101" t="s">
        <v>4341</v>
      </c>
      <c r="C1607" s="101" t="s">
        <v>4286</v>
      </c>
      <c r="D1607" s="101"/>
      <c r="E1607" s="101"/>
      <c r="F1607" s="44" t="s">
        <v>28</v>
      </c>
      <c r="G1607" s="26">
        <v>600</v>
      </c>
      <c r="H1607" s="26">
        <v>540</v>
      </c>
      <c r="I1607" s="44">
        <f t="shared" si="87"/>
        <v>486</v>
      </c>
      <c r="J1607" s="101"/>
    </row>
    <row r="1608" s="1" customFormat="1" ht="36" spans="1:10">
      <c r="A1608" s="41" t="s">
        <v>4342</v>
      </c>
      <c r="B1608" s="101" t="s">
        <v>4343</v>
      </c>
      <c r="C1608" s="101" t="s">
        <v>4286</v>
      </c>
      <c r="D1608" s="101"/>
      <c r="E1608" s="101"/>
      <c r="F1608" s="44" t="s">
        <v>28</v>
      </c>
      <c r="G1608" s="26">
        <v>600</v>
      </c>
      <c r="H1608" s="26">
        <v>540</v>
      </c>
      <c r="I1608" s="44">
        <f t="shared" si="87"/>
        <v>486</v>
      </c>
      <c r="J1608" s="101"/>
    </row>
    <row r="1609" s="1" customFormat="1" ht="36" spans="1:10">
      <c r="A1609" s="41" t="s">
        <v>4344</v>
      </c>
      <c r="B1609" s="101" t="s">
        <v>4345</v>
      </c>
      <c r="C1609" s="101" t="s">
        <v>4286</v>
      </c>
      <c r="D1609" s="101"/>
      <c r="E1609" s="101"/>
      <c r="F1609" s="44" t="s">
        <v>28</v>
      </c>
      <c r="G1609" s="26">
        <v>600</v>
      </c>
      <c r="H1609" s="26">
        <v>540</v>
      </c>
      <c r="I1609" s="44">
        <f t="shared" si="87"/>
        <v>486</v>
      </c>
      <c r="J1609" s="101"/>
    </row>
    <row r="1610" s="1" customFormat="1" ht="36" spans="1:10">
      <c r="A1610" s="41" t="s">
        <v>4346</v>
      </c>
      <c r="B1610" s="101" t="s">
        <v>4347</v>
      </c>
      <c r="C1610" s="101" t="s">
        <v>4286</v>
      </c>
      <c r="D1610" s="101"/>
      <c r="E1610" s="101"/>
      <c r="F1610" s="44" t="s">
        <v>28</v>
      </c>
      <c r="G1610" s="26">
        <v>600</v>
      </c>
      <c r="H1610" s="26">
        <v>540</v>
      </c>
      <c r="I1610" s="44">
        <f t="shared" si="87"/>
        <v>486</v>
      </c>
      <c r="J1610" s="101"/>
    </row>
    <row r="1611" s="1" customFormat="1" ht="36" spans="1:10">
      <c r="A1611" s="41" t="s">
        <v>4348</v>
      </c>
      <c r="B1611" s="101" t="s">
        <v>4349</v>
      </c>
      <c r="C1611" s="101" t="s">
        <v>4286</v>
      </c>
      <c r="D1611" s="101"/>
      <c r="E1611" s="101"/>
      <c r="F1611" s="44" t="s">
        <v>28</v>
      </c>
      <c r="G1611" s="26">
        <v>600</v>
      </c>
      <c r="H1611" s="26">
        <v>540</v>
      </c>
      <c r="I1611" s="44">
        <f t="shared" si="87"/>
        <v>486</v>
      </c>
      <c r="J1611" s="101"/>
    </row>
    <row r="1612" s="1" customFormat="1" ht="36" spans="1:10">
      <c r="A1612" s="41" t="s">
        <v>4350</v>
      </c>
      <c r="B1612" s="101" t="s">
        <v>4351</v>
      </c>
      <c r="C1612" s="101" t="s">
        <v>4286</v>
      </c>
      <c r="D1612" s="101"/>
      <c r="E1612" s="101"/>
      <c r="F1612" s="44" t="s">
        <v>28</v>
      </c>
      <c r="G1612" s="26">
        <v>600</v>
      </c>
      <c r="H1612" s="26">
        <v>540</v>
      </c>
      <c r="I1612" s="44">
        <f t="shared" si="87"/>
        <v>486</v>
      </c>
      <c r="J1612" s="101"/>
    </row>
    <row r="1613" s="1" customFormat="1" ht="36" spans="1:10">
      <c r="A1613" s="41" t="s">
        <v>4352</v>
      </c>
      <c r="B1613" s="101" t="s">
        <v>4353</v>
      </c>
      <c r="C1613" s="101" t="s">
        <v>4286</v>
      </c>
      <c r="D1613" s="101"/>
      <c r="E1613" s="101"/>
      <c r="F1613" s="44" t="s">
        <v>28</v>
      </c>
      <c r="G1613" s="26">
        <v>600</v>
      </c>
      <c r="H1613" s="26">
        <v>540</v>
      </c>
      <c r="I1613" s="44">
        <f t="shared" si="87"/>
        <v>486</v>
      </c>
      <c r="J1613" s="101"/>
    </row>
    <row r="1614" s="1" customFormat="1" ht="36" spans="1:10">
      <c r="A1614" s="41" t="s">
        <v>4354</v>
      </c>
      <c r="B1614" s="101" t="s">
        <v>4355</v>
      </c>
      <c r="C1614" s="101" t="s">
        <v>4286</v>
      </c>
      <c r="D1614" s="101"/>
      <c r="E1614" s="101"/>
      <c r="F1614" s="44" t="s">
        <v>28</v>
      </c>
      <c r="G1614" s="26">
        <v>600</v>
      </c>
      <c r="H1614" s="26">
        <v>540</v>
      </c>
      <c r="I1614" s="44">
        <f t="shared" ref="I1614:I1645" si="88">SUM(H1614*0.9)</f>
        <v>486</v>
      </c>
      <c r="J1614" s="101"/>
    </row>
    <row r="1615" s="1" customFormat="1" ht="36" spans="1:10">
      <c r="A1615" s="41" t="s">
        <v>4356</v>
      </c>
      <c r="B1615" s="101" t="s">
        <v>4357</v>
      </c>
      <c r="C1615" s="101" t="s">
        <v>4286</v>
      </c>
      <c r="D1615" s="101"/>
      <c r="E1615" s="101"/>
      <c r="F1615" s="44" t="s">
        <v>28</v>
      </c>
      <c r="G1615" s="26">
        <v>600</v>
      </c>
      <c r="H1615" s="26">
        <v>540</v>
      </c>
      <c r="I1615" s="44">
        <f t="shared" si="88"/>
        <v>486</v>
      </c>
      <c r="J1615" s="101"/>
    </row>
    <row r="1616" s="1" customFormat="1" ht="36" spans="1:10">
      <c r="A1616" s="41" t="s">
        <v>4358</v>
      </c>
      <c r="B1616" s="101" t="s">
        <v>4359</v>
      </c>
      <c r="C1616" s="101" t="s">
        <v>4286</v>
      </c>
      <c r="D1616" s="101"/>
      <c r="E1616" s="101"/>
      <c r="F1616" s="44" t="s">
        <v>28</v>
      </c>
      <c r="G1616" s="26">
        <v>600</v>
      </c>
      <c r="H1616" s="26">
        <v>540</v>
      </c>
      <c r="I1616" s="44">
        <f t="shared" si="88"/>
        <v>486</v>
      </c>
      <c r="J1616" s="101"/>
    </row>
    <row r="1617" s="1" customFormat="1" ht="36" spans="1:10">
      <c r="A1617" s="41" t="s">
        <v>4360</v>
      </c>
      <c r="B1617" s="101" t="s">
        <v>4361</v>
      </c>
      <c r="C1617" s="101" t="s">
        <v>4286</v>
      </c>
      <c r="D1617" s="101"/>
      <c r="E1617" s="101"/>
      <c r="F1617" s="44" t="s">
        <v>28</v>
      </c>
      <c r="G1617" s="26">
        <v>600</v>
      </c>
      <c r="H1617" s="26">
        <v>540</v>
      </c>
      <c r="I1617" s="44">
        <f t="shared" si="88"/>
        <v>486</v>
      </c>
      <c r="J1617" s="101"/>
    </row>
    <row r="1618" s="1" customFormat="1" ht="36" spans="1:10">
      <c r="A1618" s="41" t="s">
        <v>4362</v>
      </c>
      <c r="B1618" s="101" t="s">
        <v>4363</v>
      </c>
      <c r="C1618" s="101" t="s">
        <v>4286</v>
      </c>
      <c r="D1618" s="101"/>
      <c r="E1618" s="101"/>
      <c r="F1618" s="44" t="s">
        <v>28</v>
      </c>
      <c r="G1618" s="26">
        <v>600</v>
      </c>
      <c r="H1618" s="26">
        <v>540</v>
      </c>
      <c r="I1618" s="44">
        <f t="shared" si="88"/>
        <v>486</v>
      </c>
      <c r="J1618" s="101"/>
    </row>
    <row r="1619" s="1" customFormat="1" ht="36" spans="1:10">
      <c r="A1619" s="41" t="s">
        <v>4364</v>
      </c>
      <c r="B1619" s="101" t="s">
        <v>4365</v>
      </c>
      <c r="C1619" s="101" t="s">
        <v>4286</v>
      </c>
      <c r="D1619" s="101"/>
      <c r="E1619" s="101"/>
      <c r="F1619" s="44" t="s">
        <v>28</v>
      </c>
      <c r="G1619" s="26">
        <v>600</v>
      </c>
      <c r="H1619" s="26">
        <v>540</v>
      </c>
      <c r="I1619" s="44">
        <f t="shared" si="88"/>
        <v>486</v>
      </c>
      <c r="J1619" s="101"/>
    </row>
    <row r="1620" s="1" customFormat="1" ht="36" spans="1:10">
      <c r="A1620" s="41" t="s">
        <v>4366</v>
      </c>
      <c r="B1620" s="101" t="s">
        <v>4367</v>
      </c>
      <c r="C1620" s="101" t="s">
        <v>4286</v>
      </c>
      <c r="D1620" s="101"/>
      <c r="E1620" s="101"/>
      <c r="F1620" s="44" t="s">
        <v>28</v>
      </c>
      <c r="G1620" s="26">
        <v>600</v>
      </c>
      <c r="H1620" s="26">
        <v>540</v>
      </c>
      <c r="I1620" s="44">
        <f t="shared" si="88"/>
        <v>486</v>
      </c>
      <c r="J1620" s="101"/>
    </row>
    <row r="1621" s="1" customFormat="1" ht="36" spans="1:10">
      <c r="A1621" s="41" t="s">
        <v>4368</v>
      </c>
      <c r="B1621" s="101" t="s">
        <v>4369</v>
      </c>
      <c r="C1621" s="101" t="s">
        <v>4286</v>
      </c>
      <c r="D1621" s="101"/>
      <c r="E1621" s="101"/>
      <c r="F1621" s="44" t="s">
        <v>28</v>
      </c>
      <c r="G1621" s="26">
        <v>600</v>
      </c>
      <c r="H1621" s="26">
        <v>540</v>
      </c>
      <c r="I1621" s="44">
        <f t="shared" si="88"/>
        <v>486</v>
      </c>
      <c r="J1621" s="101"/>
    </row>
    <row r="1622" s="1" customFormat="1" ht="14" spans="1:10">
      <c r="A1622" s="67" t="s">
        <v>4370</v>
      </c>
      <c r="B1622" s="131" t="s">
        <v>4371</v>
      </c>
      <c r="C1622" s="68"/>
      <c r="D1622" s="68"/>
      <c r="E1622" s="68"/>
      <c r="F1622" s="69"/>
      <c r="G1622" s="69"/>
      <c r="H1622" s="69"/>
      <c r="I1622" s="44"/>
      <c r="J1622" s="68"/>
    </row>
    <row r="1623" s="1" customFormat="1" ht="24" spans="1:10">
      <c r="A1623" s="41" t="s">
        <v>4372</v>
      </c>
      <c r="B1623" s="101" t="s">
        <v>4373</v>
      </c>
      <c r="C1623" s="101" t="s">
        <v>4198</v>
      </c>
      <c r="D1623" s="101"/>
      <c r="E1623" s="101"/>
      <c r="F1623" s="44" t="s">
        <v>28</v>
      </c>
      <c r="G1623" s="44">
        <v>300</v>
      </c>
      <c r="H1623" s="44">
        <f t="shared" ref="H1623:H1629" si="89">G1623*0.9</f>
        <v>270</v>
      </c>
      <c r="I1623" s="44">
        <f t="shared" si="88"/>
        <v>243</v>
      </c>
      <c r="J1623" s="101"/>
    </row>
    <row r="1624" s="1" customFormat="1" ht="24" spans="1:10">
      <c r="A1624" s="41" t="s">
        <v>4374</v>
      </c>
      <c r="B1624" s="41" t="s">
        <v>4375</v>
      </c>
      <c r="C1624" s="41" t="s">
        <v>4198</v>
      </c>
      <c r="D1624" s="41"/>
      <c r="E1624" s="41"/>
      <c r="F1624" s="73" t="s">
        <v>28</v>
      </c>
      <c r="G1624" s="73">
        <v>300</v>
      </c>
      <c r="H1624" s="44">
        <f t="shared" si="89"/>
        <v>270</v>
      </c>
      <c r="I1624" s="44">
        <f t="shared" si="88"/>
        <v>243</v>
      </c>
      <c r="J1624" s="101"/>
    </row>
    <row r="1625" s="1" customFormat="1" ht="36" spans="1:10">
      <c r="A1625" s="41" t="s">
        <v>4376</v>
      </c>
      <c r="B1625" s="101" t="s">
        <v>4377</v>
      </c>
      <c r="C1625" s="101" t="s">
        <v>4286</v>
      </c>
      <c r="D1625" s="101"/>
      <c r="E1625" s="101"/>
      <c r="F1625" s="44" t="s">
        <v>28</v>
      </c>
      <c r="G1625" s="44">
        <v>580</v>
      </c>
      <c r="H1625" s="44">
        <f t="shared" si="89"/>
        <v>522</v>
      </c>
      <c r="I1625" s="44">
        <f t="shared" si="88"/>
        <v>469.8</v>
      </c>
      <c r="J1625" s="101" t="s">
        <v>4378</v>
      </c>
    </row>
    <row r="1626" s="1" customFormat="1" ht="36" spans="1:10">
      <c r="A1626" s="41" t="s">
        <v>4379</v>
      </c>
      <c r="B1626" s="101" t="s">
        <v>4380</v>
      </c>
      <c r="C1626" s="101" t="s">
        <v>4188</v>
      </c>
      <c r="D1626" s="101"/>
      <c r="E1626" s="101"/>
      <c r="F1626" s="44" t="s">
        <v>28</v>
      </c>
      <c r="G1626" s="44">
        <v>580</v>
      </c>
      <c r="H1626" s="44">
        <f t="shared" si="89"/>
        <v>522</v>
      </c>
      <c r="I1626" s="44">
        <f t="shared" si="88"/>
        <v>469.8</v>
      </c>
      <c r="J1626" s="101" t="s">
        <v>4378</v>
      </c>
    </row>
    <row r="1627" s="1" customFormat="1" ht="24" spans="1:10">
      <c r="A1627" s="41" t="s">
        <v>4381</v>
      </c>
      <c r="B1627" s="101" t="s">
        <v>4382</v>
      </c>
      <c r="C1627" s="101" t="s">
        <v>4198</v>
      </c>
      <c r="D1627" s="101"/>
      <c r="E1627" s="101"/>
      <c r="F1627" s="44" t="s">
        <v>28</v>
      </c>
      <c r="G1627" s="44">
        <v>500</v>
      </c>
      <c r="H1627" s="44">
        <f t="shared" si="89"/>
        <v>450</v>
      </c>
      <c r="I1627" s="44">
        <f t="shared" si="88"/>
        <v>405</v>
      </c>
      <c r="J1627" s="101"/>
    </row>
    <row r="1628" s="1" customFormat="1" ht="24" spans="1:10">
      <c r="A1628" s="41" t="s">
        <v>4383</v>
      </c>
      <c r="B1628" s="101" t="s">
        <v>4384</v>
      </c>
      <c r="C1628" s="101" t="s">
        <v>4385</v>
      </c>
      <c r="D1628" s="101"/>
      <c r="E1628" s="101"/>
      <c r="F1628" s="44" t="s">
        <v>28</v>
      </c>
      <c r="G1628" s="44">
        <v>780</v>
      </c>
      <c r="H1628" s="44">
        <f t="shared" si="89"/>
        <v>702</v>
      </c>
      <c r="I1628" s="44">
        <f t="shared" si="88"/>
        <v>631.8</v>
      </c>
      <c r="J1628" s="101"/>
    </row>
    <row r="1629" s="1" customFormat="1" ht="60" spans="1:10">
      <c r="A1629" s="41" t="s">
        <v>4386</v>
      </c>
      <c r="B1629" s="101" t="s">
        <v>4387</v>
      </c>
      <c r="C1629" s="101" t="s">
        <v>4388</v>
      </c>
      <c r="D1629" s="101"/>
      <c r="E1629" s="101"/>
      <c r="F1629" s="44" t="s">
        <v>3599</v>
      </c>
      <c r="G1629" s="44">
        <v>300</v>
      </c>
      <c r="H1629" s="44">
        <f t="shared" si="89"/>
        <v>270</v>
      </c>
      <c r="I1629" s="44">
        <f t="shared" si="88"/>
        <v>243</v>
      </c>
      <c r="J1629" s="101"/>
    </row>
    <row r="1630" s="1" customFormat="1" ht="14" spans="1:10">
      <c r="A1630" s="80" t="s">
        <v>4389</v>
      </c>
      <c r="B1630" s="131" t="s">
        <v>3560</v>
      </c>
      <c r="C1630" s="68"/>
      <c r="D1630" s="68"/>
      <c r="E1630" s="68"/>
      <c r="F1630" s="69"/>
      <c r="G1630" s="69"/>
      <c r="H1630" s="69"/>
      <c r="I1630" s="44"/>
      <c r="J1630" s="68"/>
    </row>
    <row r="1631" s="1" customFormat="1" ht="14" spans="1:10">
      <c r="A1631" s="41" t="s">
        <v>4390</v>
      </c>
      <c r="B1631" s="101" t="s">
        <v>4391</v>
      </c>
      <c r="C1631" s="101" t="s">
        <v>4392</v>
      </c>
      <c r="D1631" s="101"/>
      <c r="E1631" s="101" t="s">
        <v>27</v>
      </c>
      <c r="F1631" s="44" t="s">
        <v>3613</v>
      </c>
      <c r="G1631" s="26">
        <v>390</v>
      </c>
      <c r="H1631" s="26">
        <v>351</v>
      </c>
      <c r="I1631" s="44">
        <f t="shared" si="88"/>
        <v>315.9</v>
      </c>
      <c r="J1631" s="101"/>
    </row>
    <row r="1632" s="1" customFormat="1" ht="24" spans="1:10">
      <c r="A1632" s="67" t="s">
        <v>4393</v>
      </c>
      <c r="B1632" s="67" t="s">
        <v>4394</v>
      </c>
      <c r="C1632" s="68"/>
      <c r="D1632" s="101" t="s">
        <v>4395</v>
      </c>
      <c r="E1632" s="71"/>
      <c r="F1632" s="72"/>
      <c r="G1632" s="72"/>
      <c r="H1632" s="72"/>
      <c r="I1632" s="44"/>
      <c r="J1632" s="71"/>
    </row>
    <row r="1633" s="1" customFormat="1" ht="14" spans="1:10">
      <c r="A1633" s="67" t="s">
        <v>4396</v>
      </c>
      <c r="B1633" s="67" t="s">
        <v>4397</v>
      </c>
      <c r="C1633" s="68"/>
      <c r="D1633" s="68"/>
      <c r="E1633" s="68"/>
      <c r="F1633" s="69"/>
      <c r="G1633" s="69"/>
      <c r="H1633" s="69"/>
      <c r="I1633" s="44"/>
      <c r="J1633" s="68"/>
    </row>
    <row r="1634" s="1" customFormat="1" ht="36" spans="1:10">
      <c r="A1634" s="20" t="s">
        <v>4398</v>
      </c>
      <c r="B1634" s="20" t="s">
        <v>4399</v>
      </c>
      <c r="C1634" s="42" t="s">
        <v>4400</v>
      </c>
      <c r="D1634" s="42"/>
      <c r="E1634" s="42" t="s">
        <v>27</v>
      </c>
      <c r="F1634" s="43" t="s">
        <v>3798</v>
      </c>
      <c r="G1634" s="61">
        <v>30</v>
      </c>
      <c r="H1634" s="44">
        <f t="shared" ref="H1631:H1643" si="90">G1634*0.9</f>
        <v>27</v>
      </c>
      <c r="I1634" s="44">
        <f t="shared" si="88"/>
        <v>24.3</v>
      </c>
      <c r="J1634" s="25"/>
    </row>
    <row r="1635" s="1" customFormat="1" ht="14" spans="1:10">
      <c r="A1635" s="67" t="s">
        <v>4401</v>
      </c>
      <c r="B1635" s="67" t="s">
        <v>4402</v>
      </c>
      <c r="C1635" s="68"/>
      <c r="D1635" s="68"/>
      <c r="E1635" s="68"/>
      <c r="F1635" s="69"/>
      <c r="G1635" s="69"/>
      <c r="H1635" s="69"/>
      <c r="I1635" s="44"/>
      <c r="J1635" s="68"/>
    </row>
    <row r="1636" s="1" customFormat="1" ht="24" spans="1:10">
      <c r="A1636" s="20" t="s">
        <v>4403</v>
      </c>
      <c r="B1636" s="20" t="s">
        <v>4404</v>
      </c>
      <c r="C1636" s="42" t="s">
        <v>4405</v>
      </c>
      <c r="D1636" s="42"/>
      <c r="E1636" s="42" t="s">
        <v>27</v>
      </c>
      <c r="F1636" s="43" t="s">
        <v>28</v>
      </c>
      <c r="G1636" s="61">
        <v>30</v>
      </c>
      <c r="H1636" s="44">
        <f t="shared" si="90"/>
        <v>27</v>
      </c>
      <c r="I1636" s="44">
        <f t="shared" si="88"/>
        <v>24.3</v>
      </c>
      <c r="J1636" s="25"/>
    </row>
    <row r="1637" s="1" customFormat="1" ht="48" spans="1:10">
      <c r="A1637" s="20" t="s">
        <v>4406</v>
      </c>
      <c r="B1637" s="20" t="s">
        <v>4407</v>
      </c>
      <c r="C1637" s="42" t="s">
        <v>4408</v>
      </c>
      <c r="D1637" s="42"/>
      <c r="E1637" s="42" t="s">
        <v>27</v>
      </c>
      <c r="F1637" s="43" t="s">
        <v>28</v>
      </c>
      <c r="G1637" s="61">
        <v>30</v>
      </c>
      <c r="H1637" s="44">
        <f t="shared" si="90"/>
        <v>27</v>
      </c>
      <c r="I1637" s="44">
        <f t="shared" si="88"/>
        <v>24.3</v>
      </c>
      <c r="J1637" s="25"/>
    </row>
    <row r="1638" s="1" customFormat="1" ht="36" spans="1:10">
      <c r="A1638" s="20" t="s">
        <v>4409</v>
      </c>
      <c r="B1638" s="20" t="s">
        <v>4410</v>
      </c>
      <c r="C1638" s="42" t="s">
        <v>4411</v>
      </c>
      <c r="D1638" s="42"/>
      <c r="E1638" s="42" t="s">
        <v>27</v>
      </c>
      <c r="F1638" s="43" t="s">
        <v>28</v>
      </c>
      <c r="G1638" s="61">
        <v>30</v>
      </c>
      <c r="H1638" s="44">
        <f t="shared" si="90"/>
        <v>27</v>
      </c>
      <c r="I1638" s="44">
        <f t="shared" si="88"/>
        <v>24.3</v>
      </c>
      <c r="J1638" s="25"/>
    </row>
    <row r="1639" s="1" customFormat="1" ht="24" spans="1:10">
      <c r="A1639" s="20" t="s">
        <v>4412</v>
      </c>
      <c r="B1639" s="20" t="s">
        <v>4413</v>
      </c>
      <c r="C1639" s="42" t="s">
        <v>4414</v>
      </c>
      <c r="D1639" s="42"/>
      <c r="E1639" s="42" t="s">
        <v>27</v>
      </c>
      <c r="F1639" s="43" t="s">
        <v>28</v>
      </c>
      <c r="G1639" s="61">
        <v>30</v>
      </c>
      <c r="H1639" s="44">
        <f t="shared" si="90"/>
        <v>27</v>
      </c>
      <c r="I1639" s="44">
        <f t="shared" si="88"/>
        <v>24.3</v>
      </c>
      <c r="J1639" s="25"/>
    </row>
    <row r="1640" s="1" customFormat="1" ht="24" spans="1:10">
      <c r="A1640" s="20" t="s">
        <v>4415</v>
      </c>
      <c r="B1640" s="20" t="s">
        <v>4416</v>
      </c>
      <c r="C1640" s="42" t="s">
        <v>4417</v>
      </c>
      <c r="D1640" s="42"/>
      <c r="E1640" s="42" t="s">
        <v>27</v>
      </c>
      <c r="F1640" s="43" t="s">
        <v>28</v>
      </c>
      <c r="G1640" s="61">
        <v>30</v>
      </c>
      <c r="H1640" s="44">
        <f t="shared" si="90"/>
        <v>27</v>
      </c>
      <c r="I1640" s="44">
        <f t="shared" si="88"/>
        <v>24.3</v>
      </c>
      <c r="J1640" s="25"/>
    </row>
    <row r="1641" s="1" customFormat="1" ht="36" spans="1:10">
      <c r="A1641" s="20" t="s">
        <v>4418</v>
      </c>
      <c r="B1641" s="20" t="s">
        <v>4419</v>
      </c>
      <c r="C1641" s="42" t="s">
        <v>4420</v>
      </c>
      <c r="D1641" s="42"/>
      <c r="E1641" s="42" t="s">
        <v>27</v>
      </c>
      <c r="F1641" s="43" t="s">
        <v>28</v>
      </c>
      <c r="G1641" s="61">
        <v>30</v>
      </c>
      <c r="H1641" s="44">
        <f t="shared" si="90"/>
        <v>27</v>
      </c>
      <c r="I1641" s="44">
        <f t="shared" si="88"/>
        <v>24.3</v>
      </c>
      <c r="J1641" s="25"/>
    </row>
    <row r="1642" s="1" customFormat="1" ht="24" spans="1:10">
      <c r="A1642" s="20" t="s">
        <v>4421</v>
      </c>
      <c r="B1642" s="20" t="s">
        <v>4422</v>
      </c>
      <c r="C1642" s="42" t="s">
        <v>4423</v>
      </c>
      <c r="D1642" s="42"/>
      <c r="E1642" s="42" t="s">
        <v>27</v>
      </c>
      <c r="F1642" s="43" t="s">
        <v>28</v>
      </c>
      <c r="G1642" s="61">
        <v>30</v>
      </c>
      <c r="H1642" s="44">
        <f t="shared" si="90"/>
        <v>27</v>
      </c>
      <c r="I1642" s="44">
        <f t="shared" si="88"/>
        <v>24.3</v>
      </c>
      <c r="J1642" s="25"/>
    </row>
    <row r="1643" s="1" customFormat="1" ht="24" spans="1:10">
      <c r="A1643" s="20" t="s">
        <v>4424</v>
      </c>
      <c r="B1643" s="20" t="s">
        <v>4425</v>
      </c>
      <c r="C1643" s="42" t="s">
        <v>4426</v>
      </c>
      <c r="D1643" s="42"/>
      <c r="E1643" s="42" t="s">
        <v>27</v>
      </c>
      <c r="F1643" s="43" t="s">
        <v>28</v>
      </c>
      <c r="G1643" s="61">
        <v>30</v>
      </c>
      <c r="H1643" s="44">
        <f t="shared" si="90"/>
        <v>27</v>
      </c>
      <c r="I1643" s="44">
        <f t="shared" si="88"/>
        <v>24.3</v>
      </c>
      <c r="J1643" s="25"/>
    </row>
    <row r="1644" s="1" customFormat="1" ht="36" spans="1:10">
      <c r="A1644" s="20" t="s">
        <v>4427</v>
      </c>
      <c r="B1644" s="20" t="s">
        <v>4428</v>
      </c>
      <c r="C1644" s="42" t="s">
        <v>4429</v>
      </c>
      <c r="D1644" s="23"/>
      <c r="E1644" s="42"/>
      <c r="F1644" s="43" t="s">
        <v>28</v>
      </c>
      <c r="G1644" s="62">
        <v>30</v>
      </c>
      <c r="H1644" s="44">
        <v>27</v>
      </c>
      <c r="I1644" s="44">
        <f t="shared" si="88"/>
        <v>24.3</v>
      </c>
      <c r="J1644" s="23"/>
    </row>
    <row r="1645" s="1" customFormat="1" ht="36" spans="1:10">
      <c r="A1645" s="20" t="s">
        <v>4430</v>
      </c>
      <c r="B1645" s="20" t="s">
        <v>4431</v>
      </c>
      <c r="C1645" s="42" t="s">
        <v>4432</v>
      </c>
      <c r="D1645" s="23"/>
      <c r="E1645" s="42"/>
      <c r="F1645" s="43" t="s">
        <v>28</v>
      </c>
      <c r="G1645" s="62">
        <v>30</v>
      </c>
      <c r="H1645" s="44">
        <v>27</v>
      </c>
      <c r="I1645" s="44">
        <f t="shared" si="88"/>
        <v>24.3</v>
      </c>
      <c r="J1645" s="23"/>
    </row>
    <row r="1646" s="1" customFormat="1" ht="24" spans="1:10">
      <c r="A1646" s="20" t="s">
        <v>4433</v>
      </c>
      <c r="B1646" s="20" t="s">
        <v>4434</v>
      </c>
      <c r="C1646" s="42" t="s">
        <v>4435</v>
      </c>
      <c r="D1646" s="42"/>
      <c r="E1646" s="42"/>
      <c r="F1646" s="43" t="s">
        <v>28</v>
      </c>
      <c r="G1646" s="62">
        <v>20</v>
      </c>
      <c r="H1646" s="44">
        <v>18</v>
      </c>
      <c r="I1646" s="44">
        <f t="shared" ref="I1646:I1677" si="91">SUM(H1646*0.9)</f>
        <v>16.2</v>
      </c>
      <c r="J1646" s="23"/>
    </row>
    <row r="1647" s="1" customFormat="1" ht="24" spans="1:10">
      <c r="A1647" s="20" t="s">
        <v>4436</v>
      </c>
      <c r="B1647" s="20" t="s">
        <v>4437</v>
      </c>
      <c r="C1647" s="42" t="s">
        <v>4438</v>
      </c>
      <c r="D1647" s="42"/>
      <c r="E1647" s="42"/>
      <c r="F1647" s="43" t="s">
        <v>28</v>
      </c>
      <c r="G1647" s="62">
        <v>20</v>
      </c>
      <c r="H1647" s="44">
        <v>18</v>
      </c>
      <c r="I1647" s="44">
        <f t="shared" si="91"/>
        <v>16.2</v>
      </c>
      <c r="J1647" s="23"/>
    </row>
    <row r="1648" s="1" customFormat="1" ht="36" spans="1:10">
      <c r="A1648" s="20" t="s">
        <v>4439</v>
      </c>
      <c r="B1648" s="20" t="s">
        <v>4440</v>
      </c>
      <c r="C1648" s="42" t="s">
        <v>4441</v>
      </c>
      <c r="D1648" s="46"/>
      <c r="E1648" s="42"/>
      <c r="F1648" s="43" t="s">
        <v>28</v>
      </c>
      <c r="G1648" s="61">
        <v>20</v>
      </c>
      <c r="H1648" s="44">
        <f t="shared" ref="H1648:H1666" si="92">G1648*0.9</f>
        <v>18</v>
      </c>
      <c r="I1648" s="44">
        <f t="shared" si="91"/>
        <v>16.2</v>
      </c>
      <c r="J1648" s="25"/>
    </row>
    <row r="1649" s="1" customFormat="1" ht="36" spans="1:10">
      <c r="A1649" s="20" t="s">
        <v>4442</v>
      </c>
      <c r="B1649" s="20" t="s">
        <v>4443</v>
      </c>
      <c r="C1649" s="42" t="s">
        <v>4444</v>
      </c>
      <c r="D1649" s="42"/>
      <c r="E1649" s="42" t="s">
        <v>27</v>
      </c>
      <c r="F1649" s="43" t="s">
        <v>28</v>
      </c>
      <c r="G1649" s="61">
        <v>20</v>
      </c>
      <c r="H1649" s="44">
        <f t="shared" si="92"/>
        <v>18</v>
      </c>
      <c r="I1649" s="44">
        <f t="shared" si="91"/>
        <v>16.2</v>
      </c>
      <c r="J1649" s="25"/>
    </row>
    <row r="1650" s="1" customFormat="1" ht="60" spans="1:10">
      <c r="A1650" s="20" t="s">
        <v>4445</v>
      </c>
      <c r="B1650" s="20" t="s">
        <v>4446</v>
      </c>
      <c r="C1650" s="42" t="s">
        <v>4447</v>
      </c>
      <c r="D1650" s="42"/>
      <c r="E1650" s="42" t="s">
        <v>27</v>
      </c>
      <c r="F1650" s="43" t="s">
        <v>28</v>
      </c>
      <c r="G1650" s="61">
        <v>30</v>
      </c>
      <c r="H1650" s="44">
        <f t="shared" si="92"/>
        <v>27</v>
      </c>
      <c r="I1650" s="44">
        <f t="shared" si="91"/>
        <v>24.3</v>
      </c>
      <c r="J1650" s="25"/>
    </row>
    <row r="1651" s="1" customFormat="1" ht="36" spans="1:10">
      <c r="A1651" s="20" t="s">
        <v>4448</v>
      </c>
      <c r="B1651" s="20" t="s">
        <v>4449</v>
      </c>
      <c r="C1651" s="42" t="s">
        <v>4450</v>
      </c>
      <c r="D1651" s="42"/>
      <c r="E1651" s="42" t="s">
        <v>27</v>
      </c>
      <c r="F1651" s="43" t="s">
        <v>28</v>
      </c>
      <c r="G1651" s="61">
        <v>30</v>
      </c>
      <c r="H1651" s="44">
        <f t="shared" si="92"/>
        <v>27</v>
      </c>
      <c r="I1651" s="44">
        <f t="shared" si="91"/>
        <v>24.3</v>
      </c>
      <c r="J1651" s="25"/>
    </row>
    <row r="1652" s="1" customFormat="1" ht="36" spans="1:10">
      <c r="A1652" s="20" t="s">
        <v>4451</v>
      </c>
      <c r="B1652" s="20" t="s">
        <v>4452</v>
      </c>
      <c r="C1652" s="42" t="s">
        <v>4453</v>
      </c>
      <c r="D1652" s="42"/>
      <c r="E1652" s="42" t="s">
        <v>27</v>
      </c>
      <c r="F1652" s="43" t="s">
        <v>28</v>
      </c>
      <c r="G1652" s="61">
        <v>30</v>
      </c>
      <c r="H1652" s="44">
        <f t="shared" si="92"/>
        <v>27</v>
      </c>
      <c r="I1652" s="44">
        <f t="shared" si="91"/>
        <v>24.3</v>
      </c>
      <c r="J1652" s="25"/>
    </row>
    <row r="1653" s="1" customFormat="1" ht="36" spans="1:10">
      <c r="A1653" s="20" t="s">
        <v>4454</v>
      </c>
      <c r="B1653" s="20" t="s">
        <v>4455</v>
      </c>
      <c r="C1653" s="42" t="s">
        <v>4456</v>
      </c>
      <c r="D1653" s="42"/>
      <c r="E1653" s="42" t="s">
        <v>27</v>
      </c>
      <c r="F1653" s="43" t="s">
        <v>28</v>
      </c>
      <c r="G1653" s="61">
        <v>30</v>
      </c>
      <c r="H1653" s="44">
        <f t="shared" si="92"/>
        <v>27</v>
      </c>
      <c r="I1653" s="44">
        <f t="shared" si="91"/>
        <v>24.3</v>
      </c>
      <c r="J1653" s="25"/>
    </row>
    <row r="1654" s="1" customFormat="1" ht="48" spans="1:10">
      <c r="A1654" s="20" t="s">
        <v>4457</v>
      </c>
      <c r="B1654" s="20" t="s">
        <v>4458</v>
      </c>
      <c r="C1654" s="42" t="s">
        <v>4459</v>
      </c>
      <c r="D1654" s="42" t="s">
        <v>4460</v>
      </c>
      <c r="E1654" s="42" t="s">
        <v>27</v>
      </c>
      <c r="F1654" s="43" t="s">
        <v>28</v>
      </c>
      <c r="G1654" s="61">
        <v>60</v>
      </c>
      <c r="H1654" s="44">
        <f t="shared" si="92"/>
        <v>54</v>
      </c>
      <c r="I1654" s="44">
        <f t="shared" si="91"/>
        <v>48.6</v>
      </c>
      <c r="J1654" s="25"/>
    </row>
    <row r="1655" s="1" customFormat="1" ht="60" spans="1:10">
      <c r="A1655" s="20" t="s">
        <v>4461</v>
      </c>
      <c r="B1655" s="20" t="s">
        <v>4462</v>
      </c>
      <c r="C1655" s="42" t="s">
        <v>4463</v>
      </c>
      <c r="D1655" s="42"/>
      <c r="E1655" s="42" t="s">
        <v>27</v>
      </c>
      <c r="F1655" s="43" t="s">
        <v>28</v>
      </c>
      <c r="G1655" s="61">
        <v>30</v>
      </c>
      <c r="H1655" s="44">
        <f t="shared" si="92"/>
        <v>27</v>
      </c>
      <c r="I1655" s="44">
        <f t="shared" si="91"/>
        <v>24.3</v>
      </c>
      <c r="J1655" s="25"/>
    </row>
    <row r="1656" s="1" customFormat="1" ht="36" spans="1:10">
      <c r="A1656" s="20" t="s">
        <v>4464</v>
      </c>
      <c r="B1656" s="20" t="s">
        <v>4465</v>
      </c>
      <c r="C1656" s="42" t="s">
        <v>4466</v>
      </c>
      <c r="D1656" s="42"/>
      <c r="E1656" s="42" t="s">
        <v>27</v>
      </c>
      <c r="F1656" s="43" t="s">
        <v>28</v>
      </c>
      <c r="G1656" s="61">
        <v>30</v>
      </c>
      <c r="H1656" s="44">
        <f t="shared" si="92"/>
        <v>27</v>
      </c>
      <c r="I1656" s="44">
        <f t="shared" si="91"/>
        <v>24.3</v>
      </c>
      <c r="J1656" s="25"/>
    </row>
    <row r="1657" s="1" customFormat="1" ht="24" spans="1:10">
      <c r="A1657" s="20" t="s">
        <v>4467</v>
      </c>
      <c r="B1657" s="20" t="s">
        <v>4468</v>
      </c>
      <c r="C1657" s="42" t="s">
        <v>4469</v>
      </c>
      <c r="D1657" s="42"/>
      <c r="E1657" s="42" t="s">
        <v>27</v>
      </c>
      <c r="F1657" s="43" t="s">
        <v>28</v>
      </c>
      <c r="G1657" s="61">
        <v>30</v>
      </c>
      <c r="H1657" s="44">
        <f t="shared" si="92"/>
        <v>27</v>
      </c>
      <c r="I1657" s="44">
        <f t="shared" si="91"/>
        <v>24.3</v>
      </c>
      <c r="J1657" s="25"/>
    </row>
    <row r="1658" s="1" customFormat="1" ht="24" spans="1:10">
      <c r="A1658" s="20" t="s">
        <v>4470</v>
      </c>
      <c r="B1658" s="20" t="s">
        <v>4471</v>
      </c>
      <c r="C1658" s="42" t="s">
        <v>4472</v>
      </c>
      <c r="D1658" s="42" t="s">
        <v>4460</v>
      </c>
      <c r="E1658" s="42" t="s">
        <v>27</v>
      </c>
      <c r="F1658" s="43" t="s">
        <v>28</v>
      </c>
      <c r="G1658" s="61">
        <v>60</v>
      </c>
      <c r="H1658" s="44">
        <f t="shared" si="92"/>
        <v>54</v>
      </c>
      <c r="I1658" s="44">
        <f t="shared" si="91"/>
        <v>48.6</v>
      </c>
      <c r="J1658" s="25"/>
    </row>
    <row r="1659" s="1" customFormat="1" ht="48" spans="1:10">
      <c r="A1659" s="20" t="s">
        <v>4473</v>
      </c>
      <c r="B1659" s="20" t="s">
        <v>4474</v>
      </c>
      <c r="C1659" s="42" t="s">
        <v>4475</v>
      </c>
      <c r="D1659" s="46"/>
      <c r="E1659" s="42" t="s">
        <v>4476</v>
      </c>
      <c r="F1659" s="43" t="s">
        <v>28</v>
      </c>
      <c r="G1659" s="61">
        <v>40</v>
      </c>
      <c r="H1659" s="44">
        <f t="shared" si="92"/>
        <v>36</v>
      </c>
      <c r="I1659" s="44">
        <f t="shared" si="91"/>
        <v>32.4</v>
      </c>
      <c r="J1659" s="25"/>
    </row>
    <row r="1660" s="1" customFormat="1" ht="24" spans="1:10">
      <c r="A1660" s="20" t="s">
        <v>4477</v>
      </c>
      <c r="B1660" s="20" t="s">
        <v>4478</v>
      </c>
      <c r="C1660" s="42" t="s">
        <v>4479</v>
      </c>
      <c r="D1660" s="42"/>
      <c r="E1660" s="42" t="s">
        <v>27</v>
      </c>
      <c r="F1660" s="43" t="s">
        <v>4480</v>
      </c>
      <c r="G1660" s="61">
        <v>30</v>
      </c>
      <c r="H1660" s="44">
        <f t="shared" si="92"/>
        <v>27</v>
      </c>
      <c r="I1660" s="44">
        <f t="shared" si="91"/>
        <v>24.3</v>
      </c>
      <c r="J1660" s="25"/>
    </row>
    <row r="1661" s="1" customFormat="1" ht="24" spans="1:10">
      <c r="A1661" s="20" t="s">
        <v>4481</v>
      </c>
      <c r="B1661" s="20" t="s">
        <v>4482</v>
      </c>
      <c r="C1661" s="42" t="s">
        <v>4483</v>
      </c>
      <c r="D1661" s="42"/>
      <c r="E1661" s="42" t="s">
        <v>27</v>
      </c>
      <c r="F1661" s="43" t="s">
        <v>28</v>
      </c>
      <c r="G1661" s="61">
        <v>20</v>
      </c>
      <c r="H1661" s="44">
        <f t="shared" si="92"/>
        <v>18</v>
      </c>
      <c r="I1661" s="44">
        <f t="shared" si="91"/>
        <v>16.2</v>
      </c>
      <c r="J1661" s="25"/>
    </row>
    <row r="1662" s="1" customFormat="1" ht="24" spans="1:10">
      <c r="A1662" s="20" t="s">
        <v>4484</v>
      </c>
      <c r="B1662" s="20" t="s">
        <v>4485</v>
      </c>
      <c r="C1662" s="42" t="s">
        <v>4486</v>
      </c>
      <c r="D1662" s="42"/>
      <c r="E1662" s="42" t="s">
        <v>27</v>
      </c>
      <c r="F1662" s="43" t="s">
        <v>3599</v>
      </c>
      <c r="G1662" s="61">
        <v>30</v>
      </c>
      <c r="H1662" s="44">
        <f t="shared" si="92"/>
        <v>27</v>
      </c>
      <c r="I1662" s="44">
        <f t="shared" si="91"/>
        <v>24.3</v>
      </c>
      <c r="J1662" s="25"/>
    </row>
    <row r="1663" s="1" customFormat="1" ht="48" spans="1:10">
      <c r="A1663" s="20" t="s">
        <v>4487</v>
      </c>
      <c r="B1663" s="20" t="s">
        <v>4488</v>
      </c>
      <c r="C1663" s="42" t="s">
        <v>4489</v>
      </c>
      <c r="D1663" s="42"/>
      <c r="E1663" s="42" t="s">
        <v>27</v>
      </c>
      <c r="F1663" s="43" t="s">
        <v>28</v>
      </c>
      <c r="G1663" s="61">
        <v>30</v>
      </c>
      <c r="H1663" s="44">
        <f t="shared" si="92"/>
        <v>27</v>
      </c>
      <c r="I1663" s="44">
        <f t="shared" si="91"/>
        <v>24.3</v>
      </c>
      <c r="J1663" s="25"/>
    </row>
    <row r="1664" s="1" customFormat="1" ht="24" spans="1:10">
      <c r="A1664" s="20" t="s">
        <v>4490</v>
      </c>
      <c r="B1664" s="20" t="s">
        <v>4491</v>
      </c>
      <c r="C1664" s="42" t="s">
        <v>4492</v>
      </c>
      <c r="D1664" s="42"/>
      <c r="E1664" s="42" t="s">
        <v>27</v>
      </c>
      <c r="F1664" s="43" t="s">
        <v>3599</v>
      </c>
      <c r="G1664" s="61">
        <v>30</v>
      </c>
      <c r="H1664" s="44">
        <f t="shared" si="92"/>
        <v>27</v>
      </c>
      <c r="I1664" s="44">
        <f t="shared" si="91"/>
        <v>24.3</v>
      </c>
      <c r="J1664" s="25"/>
    </row>
    <row r="1665" s="1" customFormat="1" ht="36" spans="1:10">
      <c r="A1665" s="20" t="s">
        <v>4493</v>
      </c>
      <c r="B1665" s="20" t="s">
        <v>4494</v>
      </c>
      <c r="C1665" s="42" t="s">
        <v>4495</v>
      </c>
      <c r="D1665" s="42"/>
      <c r="E1665" s="42" t="s">
        <v>27</v>
      </c>
      <c r="F1665" s="43" t="s">
        <v>28</v>
      </c>
      <c r="G1665" s="61">
        <v>20</v>
      </c>
      <c r="H1665" s="44">
        <f t="shared" si="92"/>
        <v>18</v>
      </c>
      <c r="I1665" s="44">
        <f t="shared" si="91"/>
        <v>16.2</v>
      </c>
      <c r="J1665" s="25" t="s">
        <v>833</v>
      </c>
    </row>
    <row r="1666" s="1" customFormat="1" ht="36" spans="1:10">
      <c r="A1666" s="20" t="s">
        <v>4496</v>
      </c>
      <c r="B1666" s="20" t="s">
        <v>4497</v>
      </c>
      <c r="C1666" s="42" t="s">
        <v>4498</v>
      </c>
      <c r="D1666" s="42"/>
      <c r="E1666" s="42" t="s">
        <v>27</v>
      </c>
      <c r="F1666" s="43" t="s">
        <v>276</v>
      </c>
      <c r="G1666" s="43">
        <v>40</v>
      </c>
      <c r="H1666" s="44">
        <f t="shared" si="92"/>
        <v>36</v>
      </c>
      <c r="I1666" s="44">
        <f t="shared" si="91"/>
        <v>32.4</v>
      </c>
      <c r="J1666" s="25" t="s">
        <v>191</v>
      </c>
    </row>
    <row r="1667" s="1" customFormat="1" ht="14" spans="1:10">
      <c r="A1667" s="67" t="s">
        <v>4499</v>
      </c>
      <c r="B1667" s="67" t="s">
        <v>4500</v>
      </c>
      <c r="C1667" s="42"/>
      <c r="D1667" s="42"/>
      <c r="E1667" s="42"/>
      <c r="F1667" s="43"/>
      <c r="G1667" s="73" t="s">
        <v>27</v>
      </c>
      <c r="H1667" s="62"/>
      <c r="I1667" s="44"/>
      <c r="J1667" s="23" t="s">
        <v>4501</v>
      </c>
    </row>
    <row r="1668" s="1" customFormat="1" ht="24" spans="1:10">
      <c r="A1668" s="20" t="s">
        <v>4502</v>
      </c>
      <c r="B1668" s="20" t="s">
        <v>4503</v>
      </c>
      <c r="C1668" s="42" t="s">
        <v>4504</v>
      </c>
      <c r="D1668" s="42"/>
      <c r="E1668" s="42" t="s">
        <v>27</v>
      </c>
      <c r="F1668" s="43" t="s">
        <v>28</v>
      </c>
      <c r="G1668" s="61">
        <v>120</v>
      </c>
      <c r="H1668" s="44">
        <f>G1668*0.9</f>
        <v>108</v>
      </c>
      <c r="I1668" s="44">
        <f t="shared" si="91"/>
        <v>97.2</v>
      </c>
      <c r="J1668" s="25"/>
    </row>
    <row r="1669" s="1" customFormat="1" ht="24" spans="1:10">
      <c r="A1669" s="20" t="s">
        <v>4505</v>
      </c>
      <c r="B1669" s="20" t="s">
        <v>4506</v>
      </c>
      <c r="C1669" s="42" t="s">
        <v>4507</v>
      </c>
      <c r="D1669" s="42"/>
      <c r="E1669" s="42"/>
      <c r="F1669" s="43" t="s">
        <v>28</v>
      </c>
      <c r="G1669" s="61">
        <v>270</v>
      </c>
      <c r="H1669" s="44">
        <f>G1669*0.9</f>
        <v>243</v>
      </c>
      <c r="I1669" s="44">
        <f t="shared" si="91"/>
        <v>218.7</v>
      </c>
      <c r="J1669" s="25"/>
    </row>
    <row r="1670" s="1" customFormat="1" ht="24" spans="1:10">
      <c r="A1670" s="20" t="s">
        <v>4508</v>
      </c>
      <c r="B1670" s="20" t="s">
        <v>4509</v>
      </c>
      <c r="C1670" s="42" t="s">
        <v>4510</v>
      </c>
      <c r="D1670" s="42"/>
      <c r="E1670" s="42" t="s">
        <v>27</v>
      </c>
      <c r="F1670" s="43" t="s">
        <v>28</v>
      </c>
      <c r="G1670" s="61">
        <v>110</v>
      </c>
      <c r="H1670" s="44">
        <f>G1670*0.9</f>
        <v>99</v>
      </c>
      <c r="I1670" s="44">
        <f t="shared" si="91"/>
        <v>89.1</v>
      </c>
      <c r="J1670" s="25"/>
    </row>
    <row r="1671" s="1" customFormat="1" ht="48" spans="1:10">
      <c r="A1671" s="20" t="s">
        <v>4511</v>
      </c>
      <c r="B1671" s="20" t="s">
        <v>4512</v>
      </c>
      <c r="C1671" s="42" t="s">
        <v>4513</v>
      </c>
      <c r="D1671" s="42"/>
      <c r="E1671" s="42"/>
      <c r="F1671" s="43" t="s">
        <v>28</v>
      </c>
      <c r="G1671" s="62">
        <v>40</v>
      </c>
      <c r="H1671" s="44">
        <v>36</v>
      </c>
      <c r="I1671" s="44">
        <f t="shared" si="91"/>
        <v>32.4</v>
      </c>
      <c r="J1671" s="23"/>
    </row>
    <row r="1672" s="1" customFormat="1" ht="36" spans="1:10">
      <c r="A1672" s="20" t="s">
        <v>4514</v>
      </c>
      <c r="B1672" s="20" t="s">
        <v>4515</v>
      </c>
      <c r="C1672" s="20" t="s">
        <v>4516</v>
      </c>
      <c r="D1672" s="23"/>
      <c r="E1672" s="20" t="s">
        <v>27</v>
      </c>
      <c r="F1672" s="21" t="s">
        <v>28</v>
      </c>
      <c r="G1672" s="73" t="s">
        <v>91</v>
      </c>
      <c r="H1672" s="44">
        <v>18</v>
      </c>
      <c r="I1672" s="44">
        <f t="shared" si="91"/>
        <v>16.2</v>
      </c>
      <c r="J1672" s="23"/>
    </row>
    <row r="1673" s="1" customFormat="1" ht="48" spans="1:10">
      <c r="A1673" s="20" t="s">
        <v>4517</v>
      </c>
      <c r="B1673" s="20" t="s">
        <v>4518</v>
      </c>
      <c r="C1673" s="20" t="s">
        <v>4519</v>
      </c>
      <c r="D1673" s="23"/>
      <c r="E1673" s="20" t="s">
        <v>27</v>
      </c>
      <c r="F1673" s="21" t="s">
        <v>28</v>
      </c>
      <c r="G1673" s="73" t="s">
        <v>91</v>
      </c>
      <c r="H1673" s="44">
        <v>18</v>
      </c>
      <c r="I1673" s="44">
        <f t="shared" si="91"/>
        <v>16.2</v>
      </c>
      <c r="J1673" s="23"/>
    </row>
    <row r="1674" s="1" customFormat="1" ht="36" spans="1:10">
      <c r="A1674" s="41" t="s">
        <v>4520</v>
      </c>
      <c r="B1674" s="41" t="s">
        <v>4521</v>
      </c>
      <c r="C1674" s="42" t="s">
        <v>4522</v>
      </c>
      <c r="D1674" s="42"/>
      <c r="E1674" s="42" t="s">
        <v>27</v>
      </c>
      <c r="F1674" s="43" t="s">
        <v>28</v>
      </c>
      <c r="G1674" s="73" t="s">
        <v>80</v>
      </c>
      <c r="H1674" s="44">
        <v>27</v>
      </c>
      <c r="I1674" s="44">
        <f t="shared" si="91"/>
        <v>24.3</v>
      </c>
      <c r="J1674" s="23"/>
    </row>
    <row r="1675" s="1" customFormat="1" ht="36" spans="1:10">
      <c r="A1675" s="20" t="s">
        <v>4523</v>
      </c>
      <c r="B1675" s="20" t="s">
        <v>4524</v>
      </c>
      <c r="C1675" s="20" t="s">
        <v>4525</v>
      </c>
      <c r="D1675" s="23"/>
      <c r="E1675" s="20" t="s">
        <v>27</v>
      </c>
      <c r="F1675" s="21" t="s">
        <v>28</v>
      </c>
      <c r="G1675" s="73" t="s">
        <v>99</v>
      </c>
      <c r="H1675" s="44">
        <v>36</v>
      </c>
      <c r="I1675" s="44">
        <f t="shared" si="91"/>
        <v>32.4</v>
      </c>
      <c r="J1675" s="23"/>
    </row>
    <row r="1676" s="1" customFormat="1" ht="48" spans="1:10">
      <c r="A1676" s="20" t="s">
        <v>4526</v>
      </c>
      <c r="B1676" s="20" t="s">
        <v>4527</v>
      </c>
      <c r="C1676" s="42" t="s">
        <v>4528</v>
      </c>
      <c r="D1676" s="42"/>
      <c r="E1676" s="42"/>
      <c r="F1676" s="43" t="s">
        <v>28</v>
      </c>
      <c r="G1676" s="61">
        <v>110</v>
      </c>
      <c r="H1676" s="44">
        <f t="shared" ref="H1676:H1681" si="93">G1676*0.9</f>
        <v>99</v>
      </c>
      <c r="I1676" s="44">
        <f t="shared" si="91"/>
        <v>89.1</v>
      </c>
      <c r="J1676" s="25"/>
    </row>
    <row r="1677" s="1" customFormat="1" ht="36" spans="1:10">
      <c r="A1677" s="20" t="s">
        <v>4529</v>
      </c>
      <c r="B1677" s="20" t="s">
        <v>4530</v>
      </c>
      <c r="C1677" s="42" t="s">
        <v>4531</v>
      </c>
      <c r="D1677" s="42"/>
      <c r="E1677" s="42" t="s">
        <v>27</v>
      </c>
      <c r="F1677" s="43" t="s">
        <v>28</v>
      </c>
      <c r="G1677" s="61">
        <v>120</v>
      </c>
      <c r="H1677" s="44">
        <f t="shared" si="93"/>
        <v>108</v>
      </c>
      <c r="I1677" s="44">
        <f t="shared" si="91"/>
        <v>97.2</v>
      </c>
      <c r="J1677" s="25"/>
    </row>
    <row r="1678" s="1" customFormat="1" ht="24" spans="1:10">
      <c r="A1678" s="20" t="s">
        <v>4532</v>
      </c>
      <c r="B1678" s="20" t="s">
        <v>4533</v>
      </c>
      <c r="C1678" s="42" t="s">
        <v>4534</v>
      </c>
      <c r="D1678" s="42"/>
      <c r="E1678" s="42" t="s">
        <v>27</v>
      </c>
      <c r="F1678" s="43" t="s">
        <v>28</v>
      </c>
      <c r="G1678" s="61">
        <v>110</v>
      </c>
      <c r="H1678" s="44">
        <f t="shared" si="93"/>
        <v>99</v>
      </c>
      <c r="I1678" s="44">
        <f t="shared" ref="I1678:I1709" si="94">SUM(H1678*0.9)</f>
        <v>89.1</v>
      </c>
      <c r="J1678" s="25"/>
    </row>
    <row r="1679" s="1" customFormat="1" ht="36" spans="1:10">
      <c r="A1679" s="20" t="s">
        <v>4535</v>
      </c>
      <c r="B1679" s="20" t="s">
        <v>4536</v>
      </c>
      <c r="C1679" s="42" t="s">
        <v>4537</v>
      </c>
      <c r="D1679" s="42"/>
      <c r="E1679" s="42" t="s">
        <v>27</v>
      </c>
      <c r="F1679" s="43" t="s">
        <v>28</v>
      </c>
      <c r="G1679" s="61">
        <v>70</v>
      </c>
      <c r="H1679" s="44">
        <f t="shared" si="93"/>
        <v>63</v>
      </c>
      <c r="I1679" s="44">
        <f t="shared" si="94"/>
        <v>56.7</v>
      </c>
      <c r="J1679" s="25"/>
    </row>
    <row r="1680" s="1" customFormat="1" ht="36" spans="1:10">
      <c r="A1680" s="20" t="s">
        <v>4538</v>
      </c>
      <c r="B1680" s="20" t="s">
        <v>4539</v>
      </c>
      <c r="C1680" s="42" t="s">
        <v>4540</v>
      </c>
      <c r="D1680" s="42"/>
      <c r="E1680" s="42" t="s">
        <v>27</v>
      </c>
      <c r="F1680" s="43" t="s">
        <v>28</v>
      </c>
      <c r="G1680" s="61">
        <v>110</v>
      </c>
      <c r="H1680" s="44">
        <f t="shared" si="93"/>
        <v>99</v>
      </c>
      <c r="I1680" s="44">
        <f t="shared" si="94"/>
        <v>89.1</v>
      </c>
      <c r="J1680" s="25"/>
    </row>
    <row r="1681" s="1" customFormat="1" ht="48" spans="1:10">
      <c r="A1681" s="20" t="s">
        <v>4541</v>
      </c>
      <c r="B1681" s="20" t="s">
        <v>4542</v>
      </c>
      <c r="C1681" s="42" t="s">
        <v>4543</v>
      </c>
      <c r="D1681" s="42"/>
      <c r="E1681" s="42" t="s">
        <v>27</v>
      </c>
      <c r="F1681" s="43" t="s">
        <v>28</v>
      </c>
      <c r="G1681" s="61">
        <v>110</v>
      </c>
      <c r="H1681" s="44">
        <f t="shared" si="93"/>
        <v>99</v>
      </c>
      <c r="I1681" s="44">
        <f t="shared" si="94"/>
        <v>89.1</v>
      </c>
      <c r="J1681" s="25"/>
    </row>
    <row r="1682" s="1" customFormat="1" ht="36" spans="1:10">
      <c r="A1682" s="20" t="s">
        <v>4544</v>
      </c>
      <c r="B1682" s="20" t="s">
        <v>4545</v>
      </c>
      <c r="C1682" s="42" t="s">
        <v>4546</v>
      </c>
      <c r="D1682" s="42"/>
      <c r="E1682" s="42" t="s">
        <v>27</v>
      </c>
      <c r="F1682" s="43" t="s">
        <v>28</v>
      </c>
      <c r="G1682" s="62">
        <v>110</v>
      </c>
      <c r="H1682" s="44">
        <v>99</v>
      </c>
      <c r="I1682" s="44">
        <f t="shared" si="94"/>
        <v>89.1</v>
      </c>
      <c r="J1682" s="23"/>
    </row>
    <row r="1683" s="1" customFormat="1" ht="24" spans="1:10">
      <c r="A1683" s="20" t="s">
        <v>4547</v>
      </c>
      <c r="B1683" s="20" t="s">
        <v>4548</v>
      </c>
      <c r="C1683" s="42" t="s">
        <v>4549</v>
      </c>
      <c r="D1683" s="42"/>
      <c r="E1683" s="42" t="s">
        <v>27</v>
      </c>
      <c r="F1683" s="43" t="s">
        <v>28</v>
      </c>
      <c r="G1683" s="61">
        <v>110</v>
      </c>
      <c r="H1683" s="44">
        <f>G1683*0.9</f>
        <v>99</v>
      </c>
      <c r="I1683" s="44">
        <f t="shared" si="94"/>
        <v>89.1</v>
      </c>
      <c r="J1683" s="25"/>
    </row>
    <row r="1684" s="1" customFormat="1" ht="24" spans="1:10">
      <c r="A1684" s="20" t="s">
        <v>4550</v>
      </c>
      <c r="B1684" s="20" t="s">
        <v>4551</v>
      </c>
      <c r="C1684" s="42" t="s">
        <v>4552</v>
      </c>
      <c r="D1684" s="42"/>
      <c r="E1684" s="42" t="s">
        <v>27</v>
      </c>
      <c r="F1684" s="43" t="s">
        <v>28</v>
      </c>
      <c r="G1684" s="61">
        <v>110</v>
      </c>
      <c r="H1684" s="44">
        <f>G1684*0.9</f>
        <v>99</v>
      </c>
      <c r="I1684" s="44">
        <f t="shared" si="94"/>
        <v>89.1</v>
      </c>
      <c r="J1684" s="25"/>
    </row>
    <row r="1685" s="1" customFormat="1" ht="36" spans="1:10">
      <c r="A1685" s="20" t="s">
        <v>4553</v>
      </c>
      <c r="B1685" s="20" t="s">
        <v>4554</v>
      </c>
      <c r="C1685" s="42" t="s">
        <v>4555</v>
      </c>
      <c r="D1685" s="42"/>
      <c r="E1685" s="42" t="s">
        <v>27</v>
      </c>
      <c r="F1685" s="43" t="s">
        <v>28</v>
      </c>
      <c r="G1685" s="61">
        <v>60</v>
      </c>
      <c r="H1685" s="44">
        <f>G1685*0.9</f>
        <v>54</v>
      </c>
      <c r="I1685" s="44">
        <f t="shared" si="94"/>
        <v>48.6</v>
      </c>
      <c r="J1685" s="25"/>
    </row>
    <row r="1686" s="1" customFormat="1" ht="36" spans="1:10">
      <c r="A1686" s="20" t="s">
        <v>4556</v>
      </c>
      <c r="B1686" s="20" t="s">
        <v>4557</v>
      </c>
      <c r="C1686" s="42" t="s">
        <v>4558</v>
      </c>
      <c r="D1686" s="42"/>
      <c r="E1686" s="42" t="s">
        <v>27</v>
      </c>
      <c r="F1686" s="43" t="s">
        <v>28</v>
      </c>
      <c r="G1686" s="61">
        <v>150</v>
      </c>
      <c r="H1686" s="44">
        <v>135</v>
      </c>
      <c r="I1686" s="44">
        <f t="shared" si="94"/>
        <v>121.5</v>
      </c>
      <c r="J1686" s="25"/>
    </row>
    <row r="1687" s="1" customFormat="1" ht="24" spans="1:10">
      <c r="A1687" s="20" t="s">
        <v>4559</v>
      </c>
      <c r="B1687" s="20" t="s">
        <v>4560</v>
      </c>
      <c r="C1687" s="42" t="s">
        <v>4561</v>
      </c>
      <c r="D1687" s="42"/>
      <c r="E1687" s="42" t="s">
        <v>27</v>
      </c>
      <c r="F1687" s="43" t="s">
        <v>28</v>
      </c>
      <c r="G1687" s="61">
        <v>100</v>
      </c>
      <c r="H1687" s="44">
        <f t="shared" ref="H1687:H1705" si="95">G1687*0.9</f>
        <v>90</v>
      </c>
      <c r="I1687" s="44">
        <f t="shared" si="94"/>
        <v>81</v>
      </c>
      <c r="J1687" s="25"/>
    </row>
    <row r="1688" s="1" customFormat="1" ht="36" spans="1:10">
      <c r="A1688" s="20" t="s">
        <v>4562</v>
      </c>
      <c r="B1688" s="20" t="s">
        <v>4563</v>
      </c>
      <c r="C1688" s="42" t="s">
        <v>4564</v>
      </c>
      <c r="D1688" s="42"/>
      <c r="E1688" s="42" t="s">
        <v>27</v>
      </c>
      <c r="F1688" s="43" t="s">
        <v>28</v>
      </c>
      <c r="G1688" s="61">
        <v>100</v>
      </c>
      <c r="H1688" s="44">
        <f t="shared" si="95"/>
        <v>90</v>
      </c>
      <c r="I1688" s="44">
        <f t="shared" si="94"/>
        <v>81</v>
      </c>
      <c r="J1688" s="25"/>
    </row>
    <row r="1689" s="1" customFormat="1" ht="24" spans="1:10">
      <c r="A1689" s="20" t="s">
        <v>4565</v>
      </c>
      <c r="B1689" s="20" t="s">
        <v>4566</v>
      </c>
      <c r="C1689" s="42" t="s">
        <v>4567</v>
      </c>
      <c r="D1689" s="42"/>
      <c r="E1689" s="42" t="s">
        <v>27</v>
      </c>
      <c r="F1689" s="43" t="s">
        <v>3798</v>
      </c>
      <c r="G1689" s="61">
        <v>70</v>
      </c>
      <c r="H1689" s="44">
        <f t="shared" si="95"/>
        <v>63</v>
      </c>
      <c r="I1689" s="44">
        <f t="shared" si="94"/>
        <v>56.7</v>
      </c>
      <c r="J1689" s="25"/>
    </row>
    <row r="1690" s="1" customFormat="1" ht="36" spans="1:10">
      <c r="A1690" s="20" t="s">
        <v>4568</v>
      </c>
      <c r="B1690" s="20" t="s">
        <v>4569</v>
      </c>
      <c r="C1690" s="42" t="s">
        <v>4570</v>
      </c>
      <c r="D1690" s="42"/>
      <c r="E1690" s="42" t="s">
        <v>27</v>
      </c>
      <c r="F1690" s="43" t="s">
        <v>3798</v>
      </c>
      <c r="G1690" s="61">
        <v>70</v>
      </c>
      <c r="H1690" s="44">
        <f t="shared" si="95"/>
        <v>63</v>
      </c>
      <c r="I1690" s="44">
        <f t="shared" si="94"/>
        <v>56.7</v>
      </c>
      <c r="J1690" s="25"/>
    </row>
    <row r="1691" s="1" customFormat="1" ht="36" spans="1:10">
      <c r="A1691" s="20" t="s">
        <v>4571</v>
      </c>
      <c r="B1691" s="20" t="s">
        <v>4572</v>
      </c>
      <c r="C1691" s="42" t="s">
        <v>4573</v>
      </c>
      <c r="D1691" s="42"/>
      <c r="E1691" s="42" t="s">
        <v>27</v>
      </c>
      <c r="F1691" s="43" t="s">
        <v>3798</v>
      </c>
      <c r="G1691" s="61">
        <v>50</v>
      </c>
      <c r="H1691" s="44">
        <f t="shared" si="95"/>
        <v>45</v>
      </c>
      <c r="I1691" s="44">
        <f t="shared" si="94"/>
        <v>40.5</v>
      </c>
      <c r="J1691" s="25"/>
    </row>
    <row r="1692" s="1" customFormat="1" ht="24" spans="1:10">
      <c r="A1692" s="20" t="s">
        <v>4574</v>
      </c>
      <c r="B1692" s="20" t="s">
        <v>4575</v>
      </c>
      <c r="C1692" s="42" t="s">
        <v>4576</v>
      </c>
      <c r="D1692" s="42"/>
      <c r="E1692" s="42" t="s">
        <v>27</v>
      </c>
      <c r="F1692" s="43" t="s">
        <v>28</v>
      </c>
      <c r="G1692" s="61">
        <v>80</v>
      </c>
      <c r="H1692" s="44">
        <f t="shared" si="95"/>
        <v>72</v>
      </c>
      <c r="I1692" s="44">
        <f t="shared" si="94"/>
        <v>64.8</v>
      </c>
      <c r="J1692" s="25"/>
    </row>
    <row r="1693" s="1" customFormat="1" ht="36" spans="1:10">
      <c r="A1693" s="20" t="s">
        <v>4577</v>
      </c>
      <c r="B1693" s="20" t="s">
        <v>4578</v>
      </c>
      <c r="C1693" s="42" t="s">
        <v>4579</v>
      </c>
      <c r="D1693" s="42"/>
      <c r="E1693" s="42" t="s">
        <v>27</v>
      </c>
      <c r="F1693" s="43" t="s">
        <v>3798</v>
      </c>
      <c r="G1693" s="61">
        <v>110</v>
      </c>
      <c r="H1693" s="44">
        <f t="shared" si="95"/>
        <v>99</v>
      </c>
      <c r="I1693" s="44">
        <f t="shared" si="94"/>
        <v>89.1</v>
      </c>
      <c r="J1693" s="25"/>
    </row>
    <row r="1694" s="1" customFormat="1" ht="24" spans="1:10">
      <c r="A1694" s="20" t="s">
        <v>4580</v>
      </c>
      <c r="B1694" s="20" t="s">
        <v>4581</v>
      </c>
      <c r="C1694" s="42" t="s">
        <v>4582</v>
      </c>
      <c r="D1694" s="42"/>
      <c r="E1694" s="42" t="s">
        <v>27</v>
      </c>
      <c r="F1694" s="43" t="s">
        <v>28</v>
      </c>
      <c r="G1694" s="61">
        <v>70</v>
      </c>
      <c r="H1694" s="44">
        <f t="shared" si="95"/>
        <v>63</v>
      </c>
      <c r="I1694" s="44">
        <f t="shared" si="94"/>
        <v>56.7</v>
      </c>
      <c r="J1694" s="25"/>
    </row>
    <row r="1695" s="1" customFormat="1" ht="24" spans="1:10">
      <c r="A1695" s="20" t="s">
        <v>4583</v>
      </c>
      <c r="B1695" s="20" t="s">
        <v>4584</v>
      </c>
      <c r="C1695" s="42" t="s">
        <v>4585</v>
      </c>
      <c r="D1695" s="42"/>
      <c r="E1695" s="42" t="s">
        <v>27</v>
      </c>
      <c r="F1695" s="43" t="s">
        <v>28</v>
      </c>
      <c r="G1695" s="61">
        <v>70</v>
      </c>
      <c r="H1695" s="44">
        <f t="shared" si="95"/>
        <v>63</v>
      </c>
      <c r="I1695" s="44">
        <f t="shared" si="94"/>
        <v>56.7</v>
      </c>
      <c r="J1695" s="25"/>
    </row>
    <row r="1696" s="1" customFormat="1" ht="36" spans="1:10">
      <c r="A1696" s="20" t="s">
        <v>4586</v>
      </c>
      <c r="B1696" s="20" t="s">
        <v>4587</v>
      </c>
      <c r="C1696" s="42" t="s">
        <v>4588</v>
      </c>
      <c r="D1696" s="42"/>
      <c r="E1696" s="42" t="s">
        <v>27</v>
      </c>
      <c r="F1696" s="43" t="s">
        <v>28</v>
      </c>
      <c r="G1696" s="61">
        <v>70</v>
      </c>
      <c r="H1696" s="44">
        <f t="shared" si="95"/>
        <v>63</v>
      </c>
      <c r="I1696" s="44">
        <f t="shared" si="94"/>
        <v>56.7</v>
      </c>
      <c r="J1696" s="25"/>
    </row>
    <row r="1697" s="1" customFormat="1" ht="48" spans="1:10">
      <c r="A1697" s="20" t="s">
        <v>4589</v>
      </c>
      <c r="B1697" s="20" t="s">
        <v>4590</v>
      </c>
      <c r="C1697" s="42" t="s">
        <v>4591</v>
      </c>
      <c r="D1697" s="42"/>
      <c r="E1697" s="42" t="s">
        <v>27</v>
      </c>
      <c r="F1697" s="43" t="s">
        <v>28</v>
      </c>
      <c r="G1697" s="61">
        <v>90</v>
      </c>
      <c r="H1697" s="44">
        <f t="shared" si="95"/>
        <v>81</v>
      </c>
      <c r="I1697" s="44">
        <f t="shared" si="94"/>
        <v>72.9</v>
      </c>
      <c r="J1697" s="25"/>
    </row>
    <row r="1698" s="1" customFormat="1" ht="36" spans="1:10">
      <c r="A1698" s="20" t="s">
        <v>4592</v>
      </c>
      <c r="B1698" s="20" t="s">
        <v>4593</v>
      </c>
      <c r="C1698" s="42" t="s">
        <v>4594</v>
      </c>
      <c r="D1698" s="42"/>
      <c r="E1698" s="42" t="s">
        <v>27</v>
      </c>
      <c r="F1698" s="43" t="s">
        <v>28</v>
      </c>
      <c r="G1698" s="61">
        <v>100</v>
      </c>
      <c r="H1698" s="44">
        <f t="shared" si="95"/>
        <v>90</v>
      </c>
      <c r="I1698" s="44">
        <f t="shared" si="94"/>
        <v>81</v>
      </c>
      <c r="J1698" s="25"/>
    </row>
    <row r="1699" s="1" customFormat="1" ht="48" spans="1:10">
      <c r="A1699" s="20" t="s">
        <v>4595</v>
      </c>
      <c r="B1699" s="20" t="s">
        <v>4596</v>
      </c>
      <c r="C1699" s="42" t="s">
        <v>4597</v>
      </c>
      <c r="D1699" s="42"/>
      <c r="E1699" s="42" t="s">
        <v>27</v>
      </c>
      <c r="F1699" s="43" t="s">
        <v>3798</v>
      </c>
      <c r="G1699" s="61">
        <v>110</v>
      </c>
      <c r="H1699" s="44">
        <f t="shared" si="95"/>
        <v>99</v>
      </c>
      <c r="I1699" s="44">
        <f t="shared" si="94"/>
        <v>89.1</v>
      </c>
      <c r="J1699" s="25"/>
    </row>
    <row r="1700" s="1" customFormat="1" ht="24" spans="1:10">
      <c r="A1700" s="20" t="s">
        <v>4598</v>
      </c>
      <c r="B1700" s="20" t="s">
        <v>4599</v>
      </c>
      <c r="C1700" s="42" t="s">
        <v>4600</v>
      </c>
      <c r="D1700" s="46"/>
      <c r="E1700" s="42"/>
      <c r="F1700" s="43" t="s">
        <v>28</v>
      </c>
      <c r="G1700" s="61">
        <v>140</v>
      </c>
      <c r="H1700" s="44">
        <f t="shared" si="95"/>
        <v>126</v>
      </c>
      <c r="I1700" s="44">
        <f t="shared" si="94"/>
        <v>113.4</v>
      </c>
      <c r="J1700" s="25"/>
    </row>
    <row r="1701" s="1" customFormat="1" ht="14" spans="1:10">
      <c r="A1701" s="20" t="s">
        <v>4601</v>
      </c>
      <c r="B1701" s="20" t="s">
        <v>4602</v>
      </c>
      <c r="C1701" s="42" t="s">
        <v>4603</v>
      </c>
      <c r="D1701" s="42"/>
      <c r="E1701" s="42" t="s">
        <v>27</v>
      </c>
      <c r="F1701" s="43" t="s">
        <v>28</v>
      </c>
      <c r="G1701" s="61">
        <v>120</v>
      </c>
      <c r="H1701" s="44">
        <f t="shared" si="95"/>
        <v>108</v>
      </c>
      <c r="I1701" s="44">
        <f t="shared" si="94"/>
        <v>97.2</v>
      </c>
      <c r="J1701" s="25"/>
    </row>
    <row r="1702" s="1" customFormat="1" ht="24" spans="1:10">
      <c r="A1702" s="20" t="s">
        <v>4604</v>
      </c>
      <c r="B1702" s="20" t="s">
        <v>4605</v>
      </c>
      <c r="C1702" s="42" t="s">
        <v>4606</v>
      </c>
      <c r="D1702" s="42"/>
      <c r="E1702" s="42" t="s">
        <v>27</v>
      </c>
      <c r="F1702" s="43" t="s">
        <v>28</v>
      </c>
      <c r="G1702" s="61">
        <v>80</v>
      </c>
      <c r="H1702" s="44">
        <f t="shared" si="95"/>
        <v>72</v>
      </c>
      <c r="I1702" s="44">
        <f t="shared" si="94"/>
        <v>64.8</v>
      </c>
      <c r="J1702" s="25"/>
    </row>
    <row r="1703" s="1" customFormat="1" ht="24" spans="1:10">
      <c r="A1703" s="20" t="s">
        <v>4607</v>
      </c>
      <c r="B1703" s="20" t="s">
        <v>4608</v>
      </c>
      <c r="C1703" s="42" t="s">
        <v>4609</v>
      </c>
      <c r="D1703" s="42"/>
      <c r="E1703" s="42" t="s">
        <v>27</v>
      </c>
      <c r="F1703" s="43" t="s">
        <v>28</v>
      </c>
      <c r="G1703" s="61">
        <v>80</v>
      </c>
      <c r="H1703" s="44">
        <f t="shared" si="95"/>
        <v>72</v>
      </c>
      <c r="I1703" s="44">
        <f t="shared" si="94"/>
        <v>64.8</v>
      </c>
      <c r="J1703" s="25"/>
    </row>
    <row r="1704" s="1" customFormat="1" ht="36" spans="1:10">
      <c r="A1704" s="20" t="s">
        <v>4610</v>
      </c>
      <c r="B1704" s="20" t="s">
        <v>4611</v>
      </c>
      <c r="C1704" s="42" t="s">
        <v>4612</v>
      </c>
      <c r="D1704" s="42"/>
      <c r="E1704" s="42"/>
      <c r="F1704" s="43" t="s">
        <v>28</v>
      </c>
      <c r="G1704" s="61">
        <v>100</v>
      </c>
      <c r="H1704" s="44">
        <f t="shared" si="95"/>
        <v>90</v>
      </c>
      <c r="I1704" s="44">
        <f t="shared" si="94"/>
        <v>81</v>
      </c>
      <c r="J1704" s="25"/>
    </row>
    <row r="1705" s="1" customFormat="1" ht="36" spans="1:10">
      <c r="A1705" s="20" t="s">
        <v>4613</v>
      </c>
      <c r="B1705" s="20" t="s">
        <v>4614</v>
      </c>
      <c r="C1705" s="42" t="s">
        <v>4615</v>
      </c>
      <c r="D1705" s="42"/>
      <c r="E1705" s="42" t="s">
        <v>27</v>
      </c>
      <c r="F1705" s="43" t="s">
        <v>28</v>
      </c>
      <c r="G1705" s="61">
        <v>100</v>
      </c>
      <c r="H1705" s="44">
        <f t="shared" si="95"/>
        <v>90</v>
      </c>
      <c r="I1705" s="44">
        <f t="shared" si="94"/>
        <v>81</v>
      </c>
      <c r="J1705" s="25"/>
    </row>
    <row r="1706" s="1" customFormat="1" ht="48" spans="1:10">
      <c r="A1706" s="20" t="s">
        <v>4616</v>
      </c>
      <c r="B1706" s="20" t="s">
        <v>4617</v>
      </c>
      <c r="C1706" s="42" t="s">
        <v>4618</v>
      </c>
      <c r="D1706" s="42"/>
      <c r="E1706" s="42"/>
      <c r="F1706" s="43" t="s">
        <v>28</v>
      </c>
      <c r="G1706" s="62">
        <v>120</v>
      </c>
      <c r="H1706" s="44">
        <v>108</v>
      </c>
      <c r="I1706" s="44">
        <f t="shared" si="94"/>
        <v>97.2</v>
      </c>
      <c r="J1706" s="23"/>
    </row>
    <row r="1707" s="1" customFormat="1" ht="60" spans="1:10">
      <c r="A1707" s="20" t="s">
        <v>4619</v>
      </c>
      <c r="B1707" s="20" t="s">
        <v>4620</v>
      </c>
      <c r="C1707" s="42" t="s">
        <v>4621</v>
      </c>
      <c r="D1707" s="42"/>
      <c r="E1707" s="42" t="s">
        <v>27</v>
      </c>
      <c r="F1707" s="43" t="s">
        <v>28</v>
      </c>
      <c r="G1707" s="62">
        <v>110</v>
      </c>
      <c r="H1707" s="44">
        <v>99</v>
      </c>
      <c r="I1707" s="44">
        <f t="shared" si="94"/>
        <v>89.1</v>
      </c>
      <c r="J1707" s="23" t="s">
        <v>4622</v>
      </c>
    </row>
    <row r="1708" s="1" customFormat="1" ht="36" spans="1:10">
      <c r="A1708" s="20" t="s">
        <v>4623</v>
      </c>
      <c r="B1708" s="20" t="s">
        <v>4624</v>
      </c>
      <c r="C1708" s="42" t="s">
        <v>4625</v>
      </c>
      <c r="D1708" s="42"/>
      <c r="E1708" s="42" t="s">
        <v>27</v>
      </c>
      <c r="F1708" s="43" t="s">
        <v>28</v>
      </c>
      <c r="G1708" s="61">
        <v>110</v>
      </c>
      <c r="H1708" s="44">
        <f t="shared" ref="H1708:H1727" si="96">G1708*0.9</f>
        <v>99</v>
      </c>
      <c r="I1708" s="44">
        <f t="shared" si="94"/>
        <v>89.1</v>
      </c>
      <c r="J1708" s="25"/>
    </row>
    <row r="1709" s="1" customFormat="1" ht="36" spans="1:10">
      <c r="A1709" s="20" t="s">
        <v>4626</v>
      </c>
      <c r="B1709" s="20" t="s">
        <v>4627</v>
      </c>
      <c r="C1709" s="42" t="s">
        <v>4628</v>
      </c>
      <c r="D1709" s="42"/>
      <c r="E1709" s="42" t="s">
        <v>27</v>
      </c>
      <c r="F1709" s="43" t="s">
        <v>28</v>
      </c>
      <c r="G1709" s="61">
        <v>120</v>
      </c>
      <c r="H1709" s="44">
        <f t="shared" si="96"/>
        <v>108</v>
      </c>
      <c r="I1709" s="44">
        <f t="shared" si="94"/>
        <v>97.2</v>
      </c>
      <c r="J1709" s="25"/>
    </row>
    <row r="1710" s="1" customFormat="1" ht="48" spans="1:10">
      <c r="A1710" s="20" t="s">
        <v>4629</v>
      </c>
      <c r="B1710" s="20" t="s">
        <v>4630</v>
      </c>
      <c r="C1710" s="42" t="s">
        <v>4631</v>
      </c>
      <c r="D1710" s="42" t="s">
        <v>4460</v>
      </c>
      <c r="E1710" s="42" t="s">
        <v>27</v>
      </c>
      <c r="F1710" s="43" t="s">
        <v>28</v>
      </c>
      <c r="G1710" s="61">
        <v>150</v>
      </c>
      <c r="H1710" s="44">
        <f t="shared" si="96"/>
        <v>135</v>
      </c>
      <c r="I1710" s="44">
        <f t="shared" ref="I1710:I1741" si="97">SUM(H1710*0.9)</f>
        <v>121.5</v>
      </c>
      <c r="J1710" s="25"/>
    </row>
    <row r="1711" s="1" customFormat="1" ht="60" spans="1:10">
      <c r="A1711" s="20" t="s">
        <v>4632</v>
      </c>
      <c r="B1711" s="20" t="s">
        <v>4633</v>
      </c>
      <c r="C1711" s="42" t="s">
        <v>4634</v>
      </c>
      <c r="D1711" s="42"/>
      <c r="E1711" s="42" t="s">
        <v>27</v>
      </c>
      <c r="F1711" s="43" t="s">
        <v>28</v>
      </c>
      <c r="G1711" s="61">
        <v>110</v>
      </c>
      <c r="H1711" s="44">
        <f t="shared" si="96"/>
        <v>99</v>
      </c>
      <c r="I1711" s="44">
        <f t="shared" si="97"/>
        <v>89.1</v>
      </c>
      <c r="J1711" s="25"/>
    </row>
    <row r="1712" s="1" customFormat="1" ht="48" spans="1:10">
      <c r="A1712" s="20" t="s">
        <v>4635</v>
      </c>
      <c r="B1712" s="20" t="s">
        <v>4636</v>
      </c>
      <c r="C1712" s="42" t="s">
        <v>4637</v>
      </c>
      <c r="D1712" s="42"/>
      <c r="E1712" s="42" t="s">
        <v>27</v>
      </c>
      <c r="F1712" s="43" t="s">
        <v>28</v>
      </c>
      <c r="G1712" s="61">
        <v>120</v>
      </c>
      <c r="H1712" s="44">
        <f t="shared" si="96"/>
        <v>108</v>
      </c>
      <c r="I1712" s="44">
        <f t="shared" si="97"/>
        <v>97.2</v>
      </c>
      <c r="J1712" s="25"/>
    </row>
    <row r="1713" s="1" customFormat="1" ht="24" spans="1:10">
      <c r="A1713" s="20" t="s">
        <v>4638</v>
      </c>
      <c r="B1713" s="20" t="s">
        <v>4639</v>
      </c>
      <c r="C1713" s="42" t="s">
        <v>4640</v>
      </c>
      <c r="D1713" s="42"/>
      <c r="E1713" s="42" t="s">
        <v>27</v>
      </c>
      <c r="F1713" s="43" t="s">
        <v>28</v>
      </c>
      <c r="G1713" s="61">
        <v>120</v>
      </c>
      <c r="H1713" s="44">
        <f t="shared" si="96"/>
        <v>108</v>
      </c>
      <c r="I1713" s="44">
        <f t="shared" si="97"/>
        <v>97.2</v>
      </c>
      <c r="J1713" s="25"/>
    </row>
    <row r="1714" s="1" customFormat="1" ht="48" spans="1:10">
      <c r="A1714" s="20" t="s">
        <v>4641</v>
      </c>
      <c r="B1714" s="20" t="s">
        <v>4642</v>
      </c>
      <c r="C1714" s="42" t="s">
        <v>4643</v>
      </c>
      <c r="D1714" s="42"/>
      <c r="E1714" s="42"/>
      <c r="F1714" s="43" t="s">
        <v>28</v>
      </c>
      <c r="G1714" s="61">
        <v>100</v>
      </c>
      <c r="H1714" s="44">
        <f t="shared" si="96"/>
        <v>90</v>
      </c>
      <c r="I1714" s="44">
        <f t="shared" si="97"/>
        <v>81</v>
      </c>
      <c r="J1714" s="25"/>
    </row>
    <row r="1715" s="1" customFormat="1" ht="48" spans="1:10">
      <c r="A1715" s="20" t="s">
        <v>4644</v>
      </c>
      <c r="B1715" s="20" t="s">
        <v>4645</v>
      </c>
      <c r="C1715" s="42" t="s">
        <v>4646</v>
      </c>
      <c r="D1715" s="46" t="s">
        <v>4647</v>
      </c>
      <c r="E1715" s="42" t="s">
        <v>4476</v>
      </c>
      <c r="F1715" s="43" t="s">
        <v>28</v>
      </c>
      <c r="G1715" s="61">
        <v>120</v>
      </c>
      <c r="H1715" s="44">
        <f t="shared" si="96"/>
        <v>108</v>
      </c>
      <c r="I1715" s="44">
        <f t="shared" si="97"/>
        <v>97.2</v>
      </c>
      <c r="J1715" s="25"/>
    </row>
    <row r="1716" s="1" customFormat="1" ht="36" spans="1:10">
      <c r="A1716" s="20" t="s">
        <v>4648</v>
      </c>
      <c r="B1716" s="20" t="s">
        <v>4649</v>
      </c>
      <c r="C1716" s="42" t="s">
        <v>4650</v>
      </c>
      <c r="D1716" s="42"/>
      <c r="E1716" s="42" t="s">
        <v>27</v>
      </c>
      <c r="F1716" s="43" t="s">
        <v>28</v>
      </c>
      <c r="G1716" s="61">
        <v>110</v>
      </c>
      <c r="H1716" s="44">
        <f t="shared" si="96"/>
        <v>99</v>
      </c>
      <c r="I1716" s="44">
        <f t="shared" si="97"/>
        <v>89.1</v>
      </c>
      <c r="J1716" s="25"/>
    </row>
    <row r="1717" s="1" customFormat="1" ht="36" spans="1:10">
      <c r="A1717" s="20" t="s">
        <v>4651</v>
      </c>
      <c r="B1717" s="20" t="s">
        <v>4652</v>
      </c>
      <c r="C1717" s="42" t="s">
        <v>4653</v>
      </c>
      <c r="D1717" s="42" t="s">
        <v>4460</v>
      </c>
      <c r="E1717" s="42" t="s">
        <v>27</v>
      </c>
      <c r="F1717" s="43" t="s">
        <v>28</v>
      </c>
      <c r="G1717" s="61">
        <v>140</v>
      </c>
      <c r="H1717" s="44">
        <f t="shared" si="96"/>
        <v>126</v>
      </c>
      <c r="I1717" s="44">
        <f t="shared" si="97"/>
        <v>113.4</v>
      </c>
      <c r="J1717" s="25"/>
    </row>
    <row r="1718" s="1" customFormat="1" ht="36" spans="1:10">
      <c r="A1718" s="20" t="s">
        <v>4654</v>
      </c>
      <c r="B1718" s="20" t="s">
        <v>4655</v>
      </c>
      <c r="C1718" s="42" t="s">
        <v>4656</v>
      </c>
      <c r="D1718" s="42"/>
      <c r="E1718" s="42" t="s">
        <v>27</v>
      </c>
      <c r="F1718" s="43" t="s">
        <v>28</v>
      </c>
      <c r="G1718" s="61">
        <v>110</v>
      </c>
      <c r="H1718" s="44">
        <f t="shared" si="96"/>
        <v>99</v>
      </c>
      <c r="I1718" s="44">
        <f t="shared" si="97"/>
        <v>89.1</v>
      </c>
      <c r="J1718" s="101"/>
    </row>
    <row r="1719" s="1" customFormat="1" ht="60" spans="1:10">
      <c r="A1719" s="20" t="s">
        <v>4657</v>
      </c>
      <c r="B1719" s="20" t="s">
        <v>4658</v>
      </c>
      <c r="C1719" s="42" t="s">
        <v>4659</v>
      </c>
      <c r="D1719" s="42"/>
      <c r="E1719" s="42" t="s">
        <v>27</v>
      </c>
      <c r="F1719" s="43" t="s">
        <v>4480</v>
      </c>
      <c r="G1719" s="61">
        <v>100</v>
      </c>
      <c r="H1719" s="44">
        <f t="shared" si="96"/>
        <v>90</v>
      </c>
      <c r="I1719" s="44">
        <f t="shared" si="97"/>
        <v>81</v>
      </c>
      <c r="J1719" s="25"/>
    </row>
    <row r="1720" s="1" customFormat="1" ht="204" spans="1:10">
      <c r="A1720" s="20" t="s">
        <v>4660</v>
      </c>
      <c r="B1720" s="20" t="s">
        <v>4661</v>
      </c>
      <c r="C1720" s="42" t="s">
        <v>4662</v>
      </c>
      <c r="D1720" s="42"/>
      <c r="E1720" s="42" t="s">
        <v>27</v>
      </c>
      <c r="F1720" s="43" t="s">
        <v>4480</v>
      </c>
      <c r="G1720" s="61">
        <v>380</v>
      </c>
      <c r="H1720" s="44">
        <f t="shared" si="96"/>
        <v>342</v>
      </c>
      <c r="I1720" s="44">
        <f t="shared" si="97"/>
        <v>307.8</v>
      </c>
      <c r="J1720" s="25"/>
    </row>
    <row r="1721" s="1" customFormat="1" ht="168" spans="1:10">
      <c r="A1721" s="20" t="s">
        <v>4663</v>
      </c>
      <c r="B1721" s="20" t="s">
        <v>4664</v>
      </c>
      <c r="C1721" s="42" t="s">
        <v>4665</v>
      </c>
      <c r="D1721" s="42"/>
      <c r="E1721" s="42"/>
      <c r="F1721" s="43" t="s">
        <v>4480</v>
      </c>
      <c r="G1721" s="61">
        <v>280</v>
      </c>
      <c r="H1721" s="44">
        <f t="shared" si="96"/>
        <v>252</v>
      </c>
      <c r="I1721" s="44">
        <f t="shared" si="97"/>
        <v>226.8</v>
      </c>
      <c r="J1721" s="25"/>
    </row>
    <row r="1722" s="1" customFormat="1" ht="108" spans="1:10">
      <c r="A1722" s="20" t="s">
        <v>4666</v>
      </c>
      <c r="B1722" s="20" t="s">
        <v>4667</v>
      </c>
      <c r="C1722" s="42" t="s">
        <v>4668</v>
      </c>
      <c r="D1722" s="42"/>
      <c r="E1722" s="42"/>
      <c r="F1722" s="43" t="s">
        <v>4480</v>
      </c>
      <c r="G1722" s="61">
        <v>180</v>
      </c>
      <c r="H1722" s="44">
        <f t="shared" si="96"/>
        <v>162</v>
      </c>
      <c r="I1722" s="44">
        <f t="shared" si="97"/>
        <v>145.8</v>
      </c>
      <c r="J1722" s="25"/>
    </row>
    <row r="1723" s="1" customFormat="1" ht="48" spans="1:10">
      <c r="A1723" s="20" t="s">
        <v>4669</v>
      </c>
      <c r="B1723" s="20" t="s">
        <v>4670</v>
      </c>
      <c r="C1723" s="42" t="s">
        <v>4671</v>
      </c>
      <c r="D1723" s="42"/>
      <c r="E1723" s="42" t="s">
        <v>27</v>
      </c>
      <c r="F1723" s="43" t="s">
        <v>4480</v>
      </c>
      <c r="G1723" s="61">
        <v>300</v>
      </c>
      <c r="H1723" s="44">
        <f t="shared" si="96"/>
        <v>270</v>
      </c>
      <c r="I1723" s="44">
        <f t="shared" si="97"/>
        <v>243</v>
      </c>
      <c r="J1723" s="25"/>
    </row>
    <row r="1724" s="1" customFormat="1" ht="120" spans="1:10">
      <c r="A1724" s="41" t="s">
        <v>4672</v>
      </c>
      <c r="B1724" s="41" t="s">
        <v>4673</v>
      </c>
      <c r="C1724" s="42" t="s">
        <v>4674</v>
      </c>
      <c r="D1724" s="42"/>
      <c r="E1724" s="133"/>
      <c r="F1724" s="43" t="s">
        <v>4480</v>
      </c>
      <c r="G1724" s="73" t="s">
        <v>4675</v>
      </c>
      <c r="H1724" s="44">
        <f t="shared" si="96"/>
        <v>198</v>
      </c>
      <c r="I1724" s="44">
        <f t="shared" si="97"/>
        <v>178.2</v>
      </c>
      <c r="J1724" s="25"/>
    </row>
    <row r="1725" s="1" customFormat="1" ht="36" spans="1:10">
      <c r="A1725" s="20" t="s">
        <v>4676</v>
      </c>
      <c r="B1725" s="20" t="s">
        <v>4677</v>
      </c>
      <c r="C1725" s="42" t="s">
        <v>4678</v>
      </c>
      <c r="D1725" s="42"/>
      <c r="E1725" s="42" t="s">
        <v>27</v>
      </c>
      <c r="F1725" s="43" t="s">
        <v>3599</v>
      </c>
      <c r="G1725" s="61">
        <v>120</v>
      </c>
      <c r="H1725" s="44">
        <f t="shared" si="96"/>
        <v>108</v>
      </c>
      <c r="I1725" s="44">
        <f t="shared" si="97"/>
        <v>97.2</v>
      </c>
      <c r="J1725" s="25"/>
    </row>
    <row r="1726" s="1" customFormat="1" ht="48" spans="1:10">
      <c r="A1726" s="20" t="s">
        <v>4679</v>
      </c>
      <c r="B1726" s="20" t="s">
        <v>4680</v>
      </c>
      <c r="C1726" s="42" t="s">
        <v>4681</v>
      </c>
      <c r="D1726" s="42"/>
      <c r="E1726" s="42" t="s">
        <v>27</v>
      </c>
      <c r="F1726" s="43" t="s">
        <v>28</v>
      </c>
      <c r="G1726" s="61">
        <v>130</v>
      </c>
      <c r="H1726" s="44">
        <f t="shared" si="96"/>
        <v>117</v>
      </c>
      <c r="I1726" s="44">
        <f t="shared" si="97"/>
        <v>105.3</v>
      </c>
      <c r="J1726" s="71"/>
    </row>
    <row r="1727" s="1" customFormat="1" ht="36" spans="1:10">
      <c r="A1727" s="20" t="s">
        <v>4682</v>
      </c>
      <c r="B1727" s="20" t="s">
        <v>4683</v>
      </c>
      <c r="C1727" s="42" t="s">
        <v>4684</v>
      </c>
      <c r="D1727" s="42"/>
      <c r="E1727" s="42" t="s">
        <v>27</v>
      </c>
      <c r="F1727" s="43" t="s">
        <v>3599</v>
      </c>
      <c r="G1727" s="61">
        <v>110</v>
      </c>
      <c r="H1727" s="44">
        <f t="shared" si="96"/>
        <v>99</v>
      </c>
      <c r="I1727" s="44">
        <f t="shared" si="97"/>
        <v>89.1</v>
      </c>
      <c r="J1727" s="71"/>
    </row>
    <row r="1728" s="1" customFormat="1" ht="36" spans="1:10">
      <c r="A1728" s="20" t="s">
        <v>4685</v>
      </c>
      <c r="B1728" s="20" t="s">
        <v>4686</v>
      </c>
      <c r="C1728" s="42" t="s">
        <v>4687</v>
      </c>
      <c r="D1728" s="46"/>
      <c r="E1728" s="42"/>
      <c r="F1728" s="43" t="s">
        <v>28</v>
      </c>
      <c r="G1728" s="62">
        <v>100</v>
      </c>
      <c r="H1728" s="44">
        <v>90</v>
      </c>
      <c r="I1728" s="44">
        <f t="shared" si="97"/>
        <v>81</v>
      </c>
      <c r="J1728" s="23"/>
    </row>
    <row r="1729" s="1" customFormat="1" ht="36" spans="1:10">
      <c r="A1729" s="20" t="s">
        <v>4688</v>
      </c>
      <c r="B1729" s="20" t="s">
        <v>4689</v>
      </c>
      <c r="C1729" s="42" t="s">
        <v>4690</v>
      </c>
      <c r="D1729" s="42"/>
      <c r="E1729" s="42" t="s">
        <v>27</v>
      </c>
      <c r="F1729" s="43" t="s">
        <v>3613</v>
      </c>
      <c r="G1729" s="61">
        <v>50</v>
      </c>
      <c r="H1729" s="44">
        <f>G1729*0.9</f>
        <v>45</v>
      </c>
      <c r="I1729" s="44">
        <f t="shared" si="97"/>
        <v>40.5</v>
      </c>
      <c r="J1729" s="25" t="s">
        <v>833</v>
      </c>
    </row>
    <row r="1730" s="1" customFormat="1" ht="36" spans="1:10">
      <c r="A1730" s="20" t="s">
        <v>4691</v>
      </c>
      <c r="B1730" s="20" t="s">
        <v>4692</v>
      </c>
      <c r="C1730" s="42" t="s">
        <v>4693</v>
      </c>
      <c r="D1730" s="42"/>
      <c r="E1730" s="42" t="s">
        <v>27</v>
      </c>
      <c r="F1730" s="43" t="s">
        <v>3613</v>
      </c>
      <c r="G1730" s="61">
        <v>80</v>
      </c>
      <c r="H1730" s="44">
        <f>G1730*0.9</f>
        <v>72</v>
      </c>
      <c r="I1730" s="44">
        <f t="shared" si="97"/>
        <v>64.8</v>
      </c>
      <c r="J1730" s="25" t="s">
        <v>191</v>
      </c>
    </row>
    <row r="1731" s="1" customFormat="1" ht="24" spans="1:10">
      <c r="A1731" s="20" t="s">
        <v>4694</v>
      </c>
      <c r="B1731" s="20" t="s">
        <v>4695</v>
      </c>
      <c r="C1731" s="20" t="s">
        <v>4696</v>
      </c>
      <c r="D1731" s="20"/>
      <c r="E1731" s="20"/>
      <c r="F1731" s="21" t="s">
        <v>28</v>
      </c>
      <c r="G1731" s="21">
        <v>90</v>
      </c>
      <c r="H1731" s="44">
        <v>81</v>
      </c>
      <c r="I1731" s="44">
        <f t="shared" si="97"/>
        <v>72.9</v>
      </c>
      <c r="J1731" s="25"/>
    </row>
    <row r="1732" s="1" customFormat="1" ht="14" spans="1:10">
      <c r="A1732" s="67" t="s">
        <v>4697</v>
      </c>
      <c r="B1732" s="67" t="s">
        <v>4698</v>
      </c>
      <c r="C1732" s="68"/>
      <c r="D1732" s="68"/>
      <c r="E1732" s="68"/>
      <c r="F1732" s="69"/>
      <c r="G1732" s="69"/>
      <c r="H1732" s="69"/>
      <c r="I1732" s="44"/>
      <c r="J1732" s="68"/>
    </row>
    <row r="1733" s="1" customFormat="1" ht="48" spans="1:10">
      <c r="A1733" s="41" t="s">
        <v>4699</v>
      </c>
      <c r="B1733" s="41" t="s">
        <v>4700</v>
      </c>
      <c r="C1733" s="42" t="s">
        <v>4701</v>
      </c>
      <c r="D1733" s="42"/>
      <c r="E1733" s="42" t="s">
        <v>27</v>
      </c>
      <c r="F1733" s="43" t="s">
        <v>28</v>
      </c>
      <c r="G1733" s="73" t="s">
        <v>509</v>
      </c>
      <c r="H1733" s="44">
        <v>135</v>
      </c>
      <c r="I1733" s="44">
        <f t="shared" si="97"/>
        <v>121.5</v>
      </c>
      <c r="J1733" s="23"/>
    </row>
    <row r="1734" s="1" customFormat="1" ht="96" spans="1:10">
      <c r="A1734" s="20" t="s">
        <v>4702</v>
      </c>
      <c r="B1734" s="20" t="s">
        <v>4703</v>
      </c>
      <c r="C1734" s="42" t="s">
        <v>4704</v>
      </c>
      <c r="D1734" s="42"/>
      <c r="E1734" s="42" t="s">
        <v>27</v>
      </c>
      <c r="F1734" s="43" t="s">
        <v>28</v>
      </c>
      <c r="G1734" s="62">
        <v>40</v>
      </c>
      <c r="H1734" s="44">
        <v>36</v>
      </c>
      <c r="I1734" s="44">
        <f t="shared" si="97"/>
        <v>32.4</v>
      </c>
      <c r="J1734" s="23"/>
    </row>
    <row r="1735" s="1" customFormat="1" ht="24" spans="1:10">
      <c r="A1735" s="20" t="s">
        <v>4705</v>
      </c>
      <c r="B1735" s="20" t="s">
        <v>4706</v>
      </c>
      <c r="C1735" s="42" t="s">
        <v>4707</v>
      </c>
      <c r="D1735" s="42"/>
      <c r="E1735" s="42" t="s">
        <v>27</v>
      </c>
      <c r="F1735" s="43" t="s">
        <v>42</v>
      </c>
      <c r="G1735" s="61">
        <v>10</v>
      </c>
      <c r="H1735" s="44">
        <f t="shared" ref="H1735:H1741" si="98">G1735*0.9</f>
        <v>9</v>
      </c>
      <c r="I1735" s="44">
        <f t="shared" si="97"/>
        <v>8.1</v>
      </c>
      <c r="J1735" s="25"/>
    </row>
    <row r="1736" s="1" customFormat="1" ht="48" spans="1:10">
      <c r="A1736" s="20" t="s">
        <v>4708</v>
      </c>
      <c r="B1736" s="20" t="s">
        <v>4709</v>
      </c>
      <c r="C1736" s="42" t="s">
        <v>4710</v>
      </c>
      <c r="D1736" s="42"/>
      <c r="E1736" s="42" t="s">
        <v>27</v>
      </c>
      <c r="F1736" s="43" t="s">
        <v>28</v>
      </c>
      <c r="G1736" s="61">
        <v>20</v>
      </c>
      <c r="H1736" s="44">
        <f t="shared" si="98"/>
        <v>18</v>
      </c>
      <c r="I1736" s="44">
        <f t="shared" si="97"/>
        <v>16.2</v>
      </c>
      <c r="J1736" s="25"/>
    </row>
    <row r="1737" s="1" customFormat="1" ht="14" spans="1:10">
      <c r="A1737" s="20" t="s">
        <v>4711</v>
      </c>
      <c r="B1737" s="20" t="s">
        <v>4712</v>
      </c>
      <c r="C1737" s="20" t="s">
        <v>4713</v>
      </c>
      <c r="D1737" s="25"/>
      <c r="E1737" s="20" t="s">
        <v>27</v>
      </c>
      <c r="F1737" s="43" t="s">
        <v>42</v>
      </c>
      <c r="G1737" s="61">
        <v>15</v>
      </c>
      <c r="H1737" s="44">
        <v>13</v>
      </c>
      <c r="I1737" s="44">
        <f t="shared" si="97"/>
        <v>11.7</v>
      </c>
      <c r="J1737" s="20" t="s">
        <v>4714</v>
      </c>
    </row>
    <row r="1738" s="1" customFormat="1" ht="14" spans="1:10">
      <c r="A1738" s="67" t="s">
        <v>4715</v>
      </c>
      <c r="B1738" s="67" t="s">
        <v>4716</v>
      </c>
      <c r="C1738" s="68"/>
      <c r="D1738" s="68"/>
      <c r="E1738" s="68"/>
      <c r="F1738" s="69"/>
      <c r="G1738" s="69"/>
      <c r="H1738" s="69"/>
      <c r="I1738" s="44"/>
      <c r="J1738" s="68"/>
    </row>
    <row r="1739" s="1" customFormat="1" ht="24" spans="1:10">
      <c r="A1739" s="20" t="s">
        <v>4717</v>
      </c>
      <c r="B1739" s="20" t="s">
        <v>4718</v>
      </c>
      <c r="C1739" s="42" t="s">
        <v>4719</v>
      </c>
      <c r="D1739" s="42"/>
      <c r="E1739" s="42" t="s">
        <v>27</v>
      </c>
      <c r="F1739" s="43" t="s">
        <v>28</v>
      </c>
      <c r="G1739" s="61">
        <v>80</v>
      </c>
      <c r="H1739" s="44">
        <f t="shared" si="98"/>
        <v>72</v>
      </c>
      <c r="I1739" s="44">
        <f t="shared" si="97"/>
        <v>64.8</v>
      </c>
      <c r="J1739" s="25"/>
    </row>
    <row r="1740" s="1" customFormat="1" ht="36" spans="1:10">
      <c r="A1740" s="20" t="s">
        <v>4720</v>
      </c>
      <c r="B1740" s="20" t="s">
        <v>4721</v>
      </c>
      <c r="C1740" s="42" t="s">
        <v>4722</v>
      </c>
      <c r="D1740" s="42"/>
      <c r="E1740" s="42" t="s">
        <v>27</v>
      </c>
      <c r="F1740" s="43" t="s">
        <v>28</v>
      </c>
      <c r="G1740" s="61">
        <v>30</v>
      </c>
      <c r="H1740" s="44">
        <f t="shared" si="98"/>
        <v>27</v>
      </c>
      <c r="I1740" s="44">
        <f t="shared" si="97"/>
        <v>24.3</v>
      </c>
      <c r="J1740" s="25"/>
    </row>
    <row r="1741" s="1" customFormat="1" ht="24" spans="1:10">
      <c r="A1741" s="20" t="s">
        <v>4723</v>
      </c>
      <c r="B1741" s="20" t="s">
        <v>4724</v>
      </c>
      <c r="C1741" s="42" t="s">
        <v>4725</v>
      </c>
      <c r="D1741" s="42"/>
      <c r="E1741" s="42" t="s">
        <v>27</v>
      </c>
      <c r="F1741" s="43" t="s">
        <v>28</v>
      </c>
      <c r="G1741" s="61">
        <v>20</v>
      </c>
      <c r="H1741" s="44">
        <f t="shared" si="98"/>
        <v>18</v>
      </c>
      <c r="I1741" s="44">
        <f t="shared" si="97"/>
        <v>16.2</v>
      </c>
      <c r="J1741" s="25"/>
    </row>
    <row r="1742" s="1" customFormat="1" ht="14" spans="1:10">
      <c r="A1742" s="67" t="s">
        <v>4726</v>
      </c>
      <c r="B1742" s="67" t="s">
        <v>4727</v>
      </c>
      <c r="C1742" s="68"/>
      <c r="D1742" s="68"/>
      <c r="E1742" s="68"/>
      <c r="F1742" s="69"/>
      <c r="G1742" s="69"/>
      <c r="H1742" s="69"/>
      <c r="I1742" s="44"/>
      <c r="J1742" s="68"/>
    </row>
    <row r="1743" s="1" customFormat="1" ht="24" spans="1:10">
      <c r="A1743" s="20" t="s">
        <v>4728</v>
      </c>
      <c r="B1743" s="20" t="s">
        <v>4729</v>
      </c>
      <c r="C1743" s="42" t="s">
        <v>4730</v>
      </c>
      <c r="D1743" s="46"/>
      <c r="E1743" s="42"/>
      <c r="F1743" s="43" t="s">
        <v>28</v>
      </c>
      <c r="G1743" s="61">
        <v>100</v>
      </c>
      <c r="H1743" s="44">
        <f t="shared" ref="H1743:H1755" si="99">G1743*0.9</f>
        <v>90</v>
      </c>
      <c r="I1743" s="44">
        <f t="shared" ref="I1742:I1760" si="100">SUM(H1743*0.9)</f>
        <v>81</v>
      </c>
      <c r="J1743" s="25"/>
    </row>
    <row r="1744" s="1" customFormat="1" ht="24" spans="1:10">
      <c r="A1744" s="20" t="s">
        <v>4731</v>
      </c>
      <c r="B1744" s="20" t="s">
        <v>4732</v>
      </c>
      <c r="C1744" s="42" t="s">
        <v>4733</v>
      </c>
      <c r="D1744" s="46"/>
      <c r="E1744" s="42"/>
      <c r="F1744" s="43" t="s">
        <v>28</v>
      </c>
      <c r="G1744" s="61">
        <v>120</v>
      </c>
      <c r="H1744" s="44">
        <f t="shared" si="99"/>
        <v>108</v>
      </c>
      <c r="I1744" s="44">
        <f t="shared" si="100"/>
        <v>97.2</v>
      </c>
      <c r="J1744" s="25"/>
    </row>
    <row r="1745" s="1" customFormat="1" ht="24" spans="1:10">
      <c r="A1745" s="20" t="s">
        <v>4734</v>
      </c>
      <c r="B1745" s="20" t="s">
        <v>4735</v>
      </c>
      <c r="C1745" s="42" t="s">
        <v>4736</v>
      </c>
      <c r="D1745" s="42"/>
      <c r="E1745" s="42" t="s">
        <v>27</v>
      </c>
      <c r="F1745" s="43" t="s">
        <v>28</v>
      </c>
      <c r="G1745" s="61">
        <v>80</v>
      </c>
      <c r="H1745" s="44">
        <f t="shared" si="99"/>
        <v>72</v>
      </c>
      <c r="I1745" s="44">
        <f t="shared" si="100"/>
        <v>64.8</v>
      </c>
      <c r="J1745" s="25"/>
    </row>
    <row r="1746" s="1" customFormat="1" ht="48" spans="1:10">
      <c r="A1746" s="20" t="s">
        <v>4737</v>
      </c>
      <c r="B1746" s="20" t="s">
        <v>4738</v>
      </c>
      <c r="C1746" s="42" t="s">
        <v>4739</v>
      </c>
      <c r="D1746" s="42"/>
      <c r="E1746" s="42" t="s">
        <v>27</v>
      </c>
      <c r="F1746" s="43" t="s">
        <v>4480</v>
      </c>
      <c r="G1746" s="61">
        <v>200</v>
      </c>
      <c r="H1746" s="44">
        <f t="shared" si="99"/>
        <v>180</v>
      </c>
      <c r="I1746" s="44">
        <f t="shared" si="100"/>
        <v>162</v>
      </c>
      <c r="J1746" s="25"/>
    </row>
    <row r="1747" s="1" customFormat="1" ht="36" spans="1:10">
      <c r="A1747" s="20" t="s">
        <v>4740</v>
      </c>
      <c r="B1747" s="20" t="s">
        <v>4741</v>
      </c>
      <c r="C1747" s="42" t="s">
        <v>4742</v>
      </c>
      <c r="D1747" s="42" t="s">
        <v>4460</v>
      </c>
      <c r="E1747" s="42" t="s">
        <v>27</v>
      </c>
      <c r="F1747" s="43" t="s">
        <v>28</v>
      </c>
      <c r="G1747" s="61">
        <v>240</v>
      </c>
      <c r="H1747" s="44">
        <f t="shared" si="99"/>
        <v>216</v>
      </c>
      <c r="I1747" s="44">
        <f t="shared" si="100"/>
        <v>194.4</v>
      </c>
      <c r="J1747" s="25"/>
    </row>
    <row r="1748" s="1" customFormat="1" ht="36" spans="1:10">
      <c r="A1748" s="20" t="s">
        <v>4743</v>
      </c>
      <c r="B1748" s="20" t="s">
        <v>4744</v>
      </c>
      <c r="C1748" s="42" t="s">
        <v>4745</v>
      </c>
      <c r="D1748" s="42"/>
      <c r="E1748" s="42"/>
      <c r="F1748" s="43" t="s">
        <v>28</v>
      </c>
      <c r="G1748" s="61">
        <v>150</v>
      </c>
      <c r="H1748" s="44">
        <f t="shared" si="99"/>
        <v>135</v>
      </c>
      <c r="I1748" s="44">
        <f t="shared" si="100"/>
        <v>121.5</v>
      </c>
      <c r="J1748" s="25"/>
    </row>
    <row r="1749" s="1" customFormat="1" ht="36" spans="1:10">
      <c r="A1749" s="20" t="s">
        <v>4746</v>
      </c>
      <c r="B1749" s="20" t="s">
        <v>4747</v>
      </c>
      <c r="C1749" s="42" t="s">
        <v>4748</v>
      </c>
      <c r="D1749" s="42"/>
      <c r="E1749" s="42" t="s">
        <v>27</v>
      </c>
      <c r="F1749" s="43" t="s">
        <v>28</v>
      </c>
      <c r="G1749" s="61">
        <v>100</v>
      </c>
      <c r="H1749" s="44">
        <f t="shared" si="99"/>
        <v>90</v>
      </c>
      <c r="I1749" s="44">
        <f t="shared" si="100"/>
        <v>81</v>
      </c>
      <c r="J1749" s="25"/>
    </row>
    <row r="1750" s="1" customFormat="1" ht="24" spans="1:10">
      <c r="A1750" s="20" t="s">
        <v>4749</v>
      </c>
      <c r="B1750" s="20" t="s">
        <v>4750</v>
      </c>
      <c r="C1750" s="42" t="s">
        <v>4751</v>
      </c>
      <c r="D1750" s="42"/>
      <c r="E1750" s="42" t="s">
        <v>27</v>
      </c>
      <c r="F1750" s="43" t="s">
        <v>28</v>
      </c>
      <c r="G1750" s="61">
        <v>150</v>
      </c>
      <c r="H1750" s="44">
        <f t="shared" si="99"/>
        <v>135</v>
      </c>
      <c r="I1750" s="44">
        <f t="shared" si="100"/>
        <v>121.5</v>
      </c>
      <c r="J1750" s="25"/>
    </row>
    <row r="1751" s="1" customFormat="1" ht="24" spans="1:10">
      <c r="A1751" s="20" t="s">
        <v>4752</v>
      </c>
      <c r="B1751" s="20" t="s">
        <v>4753</v>
      </c>
      <c r="C1751" s="42" t="s">
        <v>4754</v>
      </c>
      <c r="D1751" s="42"/>
      <c r="E1751" s="42"/>
      <c r="F1751" s="43" t="s">
        <v>28</v>
      </c>
      <c r="G1751" s="61">
        <v>200</v>
      </c>
      <c r="H1751" s="44">
        <f t="shared" si="99"/>
        <v>180</v>
      </c>
      <c r="I1751" s="44">
        <f t="shared" si="100"/>
        <v>162</v>
      </c>
      <c r="J1751" s="25"/>
    </row>
    <row r="1752" s="1" customFormat="1" ht="24" spans="1:10">
      <c r="A1752" s="20" t="s">
        <v>4755</v>
      </c>
      <c r="B1752" s="20" t="s">
        <v>4756</v>
      </c>
      <c r="C1752" s="42" t="s">
        <v>4757</v>
      </c>
      <c r="D1752" s="42"/>
      <c r="E1752" s="42" t="s">
        <v>27</v>
      </c>
      <c r="F1752" s="43" t="s">
        <v>28</v>
      </c>
      <c r="G1752" s="61">
        <v>100</v>
      </c>
      <c r="H1752" s="44">
        <f t="shared" si="99"/>
        <v>90</v>
      </c>
      <c r="I1752" s="44">
        <f t="shared" si="100"/>
        <v>81</v>
      </c>
      <c r="J1752" s="25"/>
    </row>
    <row r="1753" s="1" customFormat="1" ht="24" spans="1:10">
      <c r="A1753" s="20" t="s">
        <v>4758</v>
      </c>
      <c r="B1753" s="20" t="s">
        <v>4759</v>
      </c>
      <c r="C1753" s="42" t="s">
        <v>4760</v>
      </c>
      <c r="D1753" s="42"/>
      <c r="E1753" s="42" t="s">
        <v>27</v>
      </c>
      <c r="F1753" s="43" t="s">
        <v>28</v>
      </c>
      <c r="G1753" s="61">
        <v>150</v>
      </c>
      <c r="H1753" s="44">
        <f t="shared" si="99"/>
        <v>135</v>
      </c>
      <c r="I1753" s="44">
        <f t="shared" si="100"/>
        <v>121.5</v>
      </c>
      <c r="J1753" s="25"/>
    </row>
    <row r="1754" s="1" customFormat="1" ht="36" spans="1:10">
      <c r="A1754" s="20" t="s">
        <v>4761</v>
      </c>
      <c r="B1754" s="20" t="s">
        <v>4762</v>
      </c>
      <c r="C1754" s="42" t="s">
        <v>4763</v>
      </c>
      <c r="D1754" s="42" t="s">
        <v>4460</v>
      </c>
      <c r="E1754" s="42" t="s">
        <v>27</v>
      </c>
      <c r="F1754" s="43" t="s">
        <v>3613</v>
      </c>
      <c r="G1754" s="61">
        <v>170</v>
      </c>
      <c r="H1754" s="44">
        <f t="shared" si="99"/>
        <v>153</v>
      </c>
      <c r="I1754" s="44">
        <f t="shared" si="100"/>
        <v>137.7</v>
      </c>
      <c r="J1754" s="25"/>
    </row>
    <row r="1755" s="1" customFormat="1" ht="36" spans="1:10">
      <c r="A1755" s="20" t="s">
        <v>4764</v>
      </c>
      <c r="B1755" s="20" t="s">
        <v>4765</v>
      </c>
      <c r="C1755" s="42" t="s">
        <v>4766</v>
      </c>
      <c r="D1755" s="42"/>
      <c r="E1755" s="42" t="s">
        <v>27</v>
      </c>
      <c r="F1755" s="43" t="s">
        <v>3613</v>
      </c>
      <c r="G1755" s="61">
        <v>150</v>
      </c>
      <c r="H1755" s="44">
        <f t="shared" si="99"/>
        <v>135</v>
      </c>
      <c r="I1755" s="44">
        <f t="shared" si="100"/>
        <v>121.5</v>
      </c>
      <c r="J1755" s="25"/>
    </row>
    <row r="1756" s="1" customFormat="1" ht="24" spans="1:10">
      <c r="A1756" s="20" t="s">
        <v>4767</v>
      </c>
      <c r="B1756" s="20" t="s">
        <v>4768</v>
      </c>
      <c r="C1756" s="42" t="s">
        <v>4769</v>
      </c>
      <c r="D1756" s="42"/>
      <c r="E1756" s="42" t="s">
        <v>27</v>
      </c>
      <c r="F1756" s="43" t="s">
        <v>28</v>
      </c>
      <c r="G1756" s="61">
        <v>65</v>
      </c>
      <c r="H1756" s="44">
        <v>58</v>
      </c>
      <c r="I1756" s="44">
        <f t="shared" si="100"/>
        <v>52.2</v>
      </c>
      <c r="J1756" s="25"/>
    </row>
    <row r="1757" s="1" customFormat="1" ht="24" spans="1:10">
      <c r="A1757" s="20" t="s">
        <v>4770</v>
      </c>
      <c r="B1757" s="20" t="s">
        <v>4771</v>
      </c>
      <c r="C1757" s="42" t="s">
        <v>4772</v>
      </c>
      <c r="D1757" s="46"/>
      <c r="E1757" s="42"/>
      <c r="F1757" s="43" t="s">
        <v>28</v>
      </c>
      <c r="G1757" s="61">
        <v>200</v>
      </c>
      <c r="H1757" s="44">
        <f>G1757*0.9</f>
        <v>180</v>
      </c>
      <c r="I1757" s="44">
        <f t="shared" si="100"/>
        <v>162</v>
      </c>
      <c r="J1757" s="25"/>
    </row>
    <row r="1758" s="1" customFormat="1" ht="24" spans="1:10">
      <c r="A1758" s="20" t="s">
        <v>4773</v>
      </c>
      <c r="B1758" s="20" t="s">
        <v>4774</v>
      </c>
      <c r="C1758" s="42" t="s">
        <v>4775</v>
      </c>
      <c r="D1758" s="42"/>
      <c r="E1758" s="42" t="s">
        <v>27</v>
      </c>
      <c r="F1758" s="43" t="s">
        <v>28</v>
      </c>
      <c r="G1758" s="61">
        <v>30</v>
      </c>
      <c r="H1758" s="44">
        <f>G1758*0.9</f>
        <v>27</v>
      </c>
      <c r="I1758" s="44">
        <f t="shared" si="100"/>
        <v>24.3</v>
      </c>
      <c r="J1758" s="25"/>
    </row>
    <row r="1759" s="1" customFormat="1" ht="36" spans="1:10">
      <c r="A1759" s="20" t="s">
        <v>4776</v>
      </c>
      <c r="B1759" s="20" t="s">
        <v>4777</v>
      </c>
      <c r="C1759" s="42" t="s">
        <v>4778</v>
      </c>
      <c r="D1759" s="42"/>
      <c r="E1759" s="42" t="s">
        <v>27</v>
      </c>
      <c r="F1759" s="43" t="s">
        <v>28</v>
      </c>
      <c r="G1759" s="61">
        <v>50</v>
      </c>
      <c r="H1759" s="44">
        <f>G1759*0.9</f>
        <v>45</v>
      </c>
      <c r="I1759" s="44">
        <f t="shared" si="100"/>
        <v>40.5</v>
      </c>
      <c r="J1759" s="25"/>
    </row>
    <row r="1760" s="1" customFormat="1" ht="36" spans="1:10">
      <c r="A1760" s="20" t="s">
        <v>4779</v>
      </c>
      <c r="B1760" s="20" t="s">
        <v>4780</v>
      </c>
      <c r="C1760" s="42" t="s">
        <v>4781</v>
      </c>
      <c r="D1760" s="42"/>
      <c r="E1760" s="42" t="s">
        <v>27</v>
      </c>
      <c r="F1760" s="43" t="s">
        <v>28</v>
      </c>
      <c r="G1760" s="61">
        <v>50</v>
      </c>
      <c r="H1760" s="44">
        <f>G1760*0.9</f>
        <v>45</v>
      </c>
      <c r="I1760" s="44">
        <f t="shared" si="100"/>
        <v>40.5</v>
      </c>
      <c r="J1760" s="25"/>
    </row>
    <row r="1761" s="1" customFormat="1" ht="14" spans="1:10">
      <c r="A1761" s="67" t="s">
        <v>4782</v>
      </c>
      <c r="B1761" s="67" t="s">
        <v>4783</v>
      </c>
      <c r="C1761" s="68"/>
      <c r="D1761" s="68"/>
      <c r="E1761" s="68"/>
      <c r="F1761" s="69"/>
      <c r="G1761" s="69"/>
      <c r="H1761" s="69"/>
      <c r="I1761" s="44"/>
      <c r="J1761" s="68"/>
    </row>
    <row r="1762" s="1" customFormat="1" ht="36" spans="1:10">
      <c r="A1762" s="20" t="s">
        <v>4784</v>
      </c>
      <c r="B1762" s="20" t="s">
        <v>4785</v>
      </c>
      <c r="C1762" s="42" t="s">
        <v>4786</v>
      </c>
      <c r="D1762" s="42"/>
      <c r="E1762" s="42" t="s">
        <v>27</v>
      </c>
      <c r="F1762" s="43" t="s">
        <v>3613</v>
      </c>
      <c r="G1762" s="61">
        <v>40</v>
      </c>
      <c r="H1762" s="44">
        <f t="shared" ref="H1762:H1779" si="101">G1762*0.9</f>
        <v>36</v>
      </c>
      <c r="I1762" s="44">
        <f>SUM(H1762*0.9)</f>
        <v>32.4</v>
      </c>
      <c r="J1762" s="25" t="s">
        <v>833</v>
      </c>
    </row>
    <row r="1763" s="1" customFormat="1" ht="36" spans="1:10">
      <c r="A1763" s="20" t="s">
        <v>4787</v>
      </c>
      <c r="B1763" s="20" t="s">
        <v>4788</v>
      </c>
      <c r="C1763" s="42" t="s">
        <v>4789</v>
      </c>
      <c r="D1763" s="42"/>
      <c r="E1763" s="42" t="s">
        <v>27</v>
      </c>
      <c r="F1763" s="43" t="s">
        <v>3613</v>
      </c>
      <c r="G1763" s="61">
        <v>100</v>
      </c>
      <c r="H1763" s="44">
        <f t="shared" si="101"/>
        <v>90</v>
      </c>
      <c r="I1763" s="44">
        <f>SUM(H1763*0.9)</f>
        <v>81</v>
      </c>
      <c r="J1763" s="25" t="s">
        <v>191</v>
      </c>
    </row>
    <row r="1764" s="1" customFormat="1" ht="14" spans="1:10">
      <c r="A1764" s="67" t="s">
        <v>4790</v>
      </c>
      <c r="B1764" s="67" t="s">
        <v>4791</v>
      </c>
      <c r="C1764" s="68"/>
      <c r="D1764" s="68"/>
      <c r="E1764" s="68"/>
      <c r="F1764" s="69"/>
      <c r="G1764" s="69"/>
      <c r="H1764" s="69"/>
      <c r="I1764" s="44"/>
      <c r="J1764" s="68"/>
    </row>
    <row r="1765" s="4" customFormat="1" ht="65.1" customHeight="1" spans="1:10">
      <c r="A1765" s="41"/>
      <c r="B1765" s="42" t="s">
        <v>4792</v>
      </c>
      <c r="C1765" s="71"/>
      <c r="D1765" s="71"/>
      <c r="E1765" s="71"/>
      <c r="F1765" s="72"/>
      <c r="G1765" s="72"/>
      <c r="H1765" s="72"/>
      <c r="I1765" s="72"/>
      <c r="J1765" s="71"/>
    </row>
    <row r="1766" s="1" customFormat="1" ht="14" spans="1:10">
      <c r="A1766" s="67" t="s">
        <v>4793</v>
      </c>
      <c r="B1766" s="67" t="s">
        <v>4794</v>
      </c>
      <c r="C1766" s="71"/>
      <c r="D1766" s="71"/>
      <c r="E1766" s="71"/>
      <c r="F1766" s="72"/>
      <c r="G1766" s="72"/>
      <c r="H1766" s="72"/>
      <c r="I1766" s="72"/>
      <c r="J1766" s="25" t="s">
        <v>4795</v>
      </c>
    </row>
    <row r="1767" s="1" customFormat="1" ht="48" spans="1:10">
      <c r="A1767" s="41" t="s">
        <v>4796</v>
      </c>
      <c r="B1767" s="41" t="s">
        <v>4797</v>
      </c>
      <c r="C1767" s="42" t="s">
        <v>4798</v>
      </c>
      <c r="D1767" s="46"/>
      <c r="E1767" s="42"/>
      <c r="F1767" s="43" t="s">
        <v>28</v>
      </c>
      <c r="G1767" s="44">
        <v>240</v>
      </c>
      <c r="H1767" s="44">
        <f t="shared" si="101"/>
        <v>216</v>
      </c>
      <c r="I1767" s="44">
        <f>SUM(H1767*0.9)</f>
        <v>194.4</v>
      </c>
      <c r="J1767" s="25"/>
    </row>
    <row r="1768" s="1" customFormat="1" ht="48" spans="1:10">
      <c r="A1768" s="41" t="s">
        <v>4799</v>
      </c>
      <c r="B1768" s="41" t="s">
        <v>4800</v>
      </c>
      <c r="C1768" s="42" t="s">
        <v>4801</v>
      </c>
      <c r="D1768" s="46"/>
      <c r="E1768" s="42"/>
      <c r="F1768" s="43" t="s">
        <v>28</v>
      </c>
      <c r="G1768" s="44">
        <v>200</v>
      </c>
      <c r="H1768" s="44">
        <f t="shared" si="101"/>
        <v>180</v>
      </c>
      <c r="I1768" s="44">
        <f t="shared" ref="I1768:I1799" si="102">SUM(H1768*0.9)</f>
        <v>162</v>
      </c>
      <c r="J1768" s="25"/>
    </row>
    <row r="1769" s="1" customFormat="1" ht="48" spans="1:10">
      <c r="A1769" s="41" t="s">
        <v>4802</v>
      </c>
      <c r="B1769" s="41" t="s">
        <v>4803</v>
      </c>
      <c r="C1769" s="42" t="s">
        <v>4804</v>
      </c>
      <c r="D1769" s="46"/>
      <c r="E1769" s="42"/>
      <c r="F1769" s="43" t="s">
        <v>28</v>
      </c>
      <c r="G1769" s="44">
        <v>200</v>
      </c>
      <c r="H1769" s="44">
        <f t="shared" si="101"/>
        <v>180</v>
      </c>
      <c r="I1769" s="44">
        <f t="shared" si="102"/>
        <v>162</v>
      </c>
      <c r="J1769" s="25"/>
    </row>
    <row r="1770" s="1" customFormat="1" ht="36" spans="1:10">
      <c r="A1770" s="41" t="s">
        <v>4805</v>
      </c>
      <c r="B1770" s="41" t="s">
        <v>4806</v>
      </c>
      <c r="C1770" s="42" t="s">
        <v>4807</v>
      </c>
      <c r="D1770" s="46"/>
      <c r="E1770" s="42"/>
      <c r="F1770" s="43" t="s">
        <v>28</v>
      </c>
      <c r="G1770" s="44">
        <v>140</v>
      </c>
      <c r="H1770" s="44">
        <f t="shared" si="101"/>
        <v>126</v>
      </c>
      <c r="I1770" s="44">
        <f t="shared" si="102"/>
        <v>113.4</v>
      </c>
      <c r="J1770" s="25"/>
    </row>
    <row r="1771" s="1" customFormat="1" ht="24" spans="1:10">
      <c r="A1771" s="41" t="s">
        <v>4808</v>
      </c>
      <c r="B1771" s="41" t="s">
        <v>4809</v>
      </c>
      <c r="C1771" s="42" t="s">
        <v>4810</v>
      </c>
      <c r="D1771" s="42" t="s">
        <v>27</v>
      </c>
      <c r="E1771" s="42"/>
      <c r="F1771" s="43" t="s">
        <v>28</v>
      </c>
      <c r="G1771" s="44">
        <v>100</v>
      </c>
      <c r="H1771" s="44">
        <f t="shared" si="101"/>
        <v>90</v>
      </c>
      <c r="I1771" s="44">
        <f t="shared" si="102"/>
        <v>81</v>
      </c>
      <c r="J1771" s="25"/>
    </row>
    <row r="1772" s="1" customFormat="1" ht="48" spans="1:10">
      <c r="A1772" s="41" t="s">
        <v>4811</v>
      </c>
      <c r="B1772" s="41" t="s">
        <v>4812</v>
      </c>
      <c r="C1772" s="42" t="s">
        <v>4813</v>
      </c>
      <c r="D1772" s="46"/>
      <c r="E1772" s="42"/>
      <c r="F1772" s="43" t="s">
        <v>28</v>
      </c>
      <c r="G1772" s="44">
        <v>140</v>
      </c>
      <c r="H1772" s="44">
        <f t="shared" si="101"/>
        <v>126</v>
      </c>
      <c r="I1772" s="44">
        <f t="shared" si="102"/>
        <v>113.4</v>
      </c>
      <c r="J1772" s="25"/>
    </row>
    <row r="1773" s="1" customFormat="1" ht="48" spans="1:10">
      <c r="A1773" s="41" t="s">
        <v>4814</v>
      </c>
      <c r="B1773" s="41" t="s">
        <v>4815</v>
      </c>
      <c r="C1773" s="42" t="s">
        <v>4816</v>
      </c>
      <c r="D1773" s="46"/>
      <c r="E1773" s="42"/>
      <c r="F1773" s="43" t="s">
        <v>28</v>
      </c>
      <c r="G1773" s="44">
        <v>140</v>
      </c>
      <c r="H1773" s="44">
        <f t="shared" si="101"/>
        <v>126</v>
      </c>
      <c r="I1773" s="44">
        <f t="shared" si="102"/>
        <v>113.4</v>
      </c>
      <c r="J1773" s="25"/>
    </row>
    <row r="1774" s="1" customFormat="1" ht="48" spans="1:10">
      <c r="A1774" s="41" t="s">
        <v>4817</v>
      </c>
      <c r="B1774" s="41" t="s">
        <v>4818</v>
      </c>
      <c r="C1774" s="42" t="s">
        <v>4819</v>
      </c>
      <c r="D1774" s="46"/>
      <c r="E1774" s="42"/>
      <c r="F1774" s="43" t="s">
        <v>28</v>
      </c>
      <c r="G1774" s="44">
        <v>180</v>
      </c>
      <c r="H1774" s="44">
        <f t="shared" si="101"/>
        <v>162</v>
      </c>
      <c r="I1774" s="44">
        <f t="shared" si="102"/>
        <v>145.8</v>
      </c>
      <c r="J1774" s="25"/>
    </row>
    <row r="1775" s="1" customFormat="1" ht="48" spans="1:10">
      <c r="A1775" s="41" t="s">
        <v>4820</v>
      </c>
      <c r="B1775" s="41" t="s">
        <v>4821</v>
      </c>
      <c r="C1775" s="42" t="s">
        <v>4822</v>
      </c>
      <c r="D1775" s="46"/>
      <c r="E1775" s="42"/>
      <c r="F1775" s="43" t="s">
        <v>28</v>
      </c>
      <c r="G1775" s="44">
        <v>200</v>
      </c>
      <c r="H1775" s="44">
        <f t="shared" si="101"/>
        <v>180</v>
      </c>
      <c r="I1775" s="44">
        <f t="shared" si="102"/>
        <v>162</v>
      </c>
      <c r="J1775" s="25"/>
    </row>
    <row r="1776" s="1" customFormat="1" ht="48" spans="1:10">
      <c r="A1776" s="41" t="s">
        <v>4823</v>
      </c>
      <c r="B1776" s="41" t="s">
        <v>4824</v>
      </c>
      <c r="C1776" s="42" t="s">
        <v>4825</v>
      </c>
      <c r="D1776" s="46"/>
      <c r="E1776" s="42"/>
      <c r="F1776" s="43" t="s">
        <v>28</v>
      </c>
      <c r="G1776" s="44">
        <v>200</v>
      </c>
      <c r="H1776" s="44">
        <f t="shared" si="101"/>
        <v>180</v>
      </c>
      <c r="I1776" s="44">
        <f t="shared" si="102"/>
        <v>162</v>
      </c>
      <c r="J1776" s="25"/>
    </row>
    <row r="1777" s="1" customFormat="1" ht="36" spans="1:10">
      <c r="A1777" s="41" t="s">
        <v>4826</v>
      </c>
      <c r="B1777" s="41" t="s">
        <v>4827</v>
      </c>
      <c r="C1777" s="42" t="s">
        <v>4828</v>
      </c>
      <c r="D1777" s="46"/>
      <c r="E1777" s="42"/>
      <c r="F1777" s="43" t="s">
        <v>28</v>
      </c>
      <c r="G1777" s="44">
        <v>200</v>
      </c>
      <c r="H1777" s="44">
        <f t="shared" si="101"/>
        <v>180</v>
      </c>
      <c r="I1777" s="44">
        <f t="shared" si="102"/>
        <v>162</v>
      </c>
      <c r="J1777" s="25"/>
    </row>
    <row r="1778" s="1" customFormat="1" ht="36" spans="1:10">
      <c r="A1778" s="41" t="s">
        <v>4829</v>
      </c>
      <c r="B1778" s="41" t="s">
        <v>4830</v>
      </c>
      <c r="C1778" s="42" t="s">
        <v>4831</v>
      </c>
      <c r="D1778" s="46"/>
      <c r="E1778" s="42"/>
      <c r="F1778" s="43" t="s">
        <v>28</v>
      </c>
      <c r="G1778" s="44">
        <v>180</v>
      </c>
      <c r="H1778" s="44">
        <f t="shared" si="101"/>
        <v>162</v>
      </c>
      <c r="I1778" s="44">
        <f t="shared" si="102"/>
        <v>145.8</v>
      </c>
      <c r="J1778" s="25"/>
    </row>
    <row r="1779" s="1" customFormat="1" ht="36" spans="1:10">
      <c r="A1779" s="41" t="s">
        <v>4832</v>
      </c>
      <c r="B1779" s="41" t="s">
        <v>4833</v>
      </c>
      <c r="C1779" s="42" t="s">
        <v>4834</v>
      </c>
      <c r="D1779" s="46"/>
      <c r="E1779" s="42"/>
      <c r="F1779" s="43" t="s">
        <v>28</v>
      </c>
      <c r="G1779" s="44">
        <v>200</v>
      </c>
      <c r="H1779" s="44">
        <f t="shared" si="101"/>
        <v>180</v>
      </c>
      <c r="I1779" s="44">
        <f t="shared" si="102"/>
        <v>162</v>
      </c>
      <c r="J1779" s="25"/>
    </row>
    <row r="1780" s="1" customFormat="1" ht="48" spans="1:10">
      <c r="A1780" s="41" t="s">
        <v>4835</v>
      </c>
      <c r="B1780" s="41" t="s">
        <v>4836</v>
      </c>
      <c r="C1780" s="42" t="s">
        <v>4837</v>
      </c>
      <c r="D1780" s="46"/>
      <c r="E1780" s="42" t="s">
        <v>4838</v>
      </c>
      <c r="F1780" s="43" t="s">
        <v>28</v>
      </c>
      <c r="G1780" s="44">
        <v>200</v>
      </c>
      <c r="H1780" s="44">
        <v>180</v>
      </c>
      <c r="I1780" s="44">
        <f t="shared" si="102"/>
        <v>162</v>
      </c>
      <c r="J1780" s="23"/>
    </row>
    <row r="1781" s="1" customFormat="1" ht="48" spans="1:10">
      <c r="A1781" s="42" t="s">
        <v>4839</v>
      </c>
      <c r="B1781" s="42" t="s">
        <v>4840</v>
      </c>
      <c r="C1781" s="42" t="s">
        <v>4841</v>
      </c>
      <c r="D1781" s="46"/>
      <c r="E1781" s="42" t="s">
        <v>4838</v>
      </c>
      <c r="F1781" s="43" t="s">
        <v>28</v>
      </c>
      <c r="G1781" s="44">
        <v>200</v>
      </c>
      <c r="H1781" s="44">
        <v>180</v>
      </c>
      <c r="I1781" s="44">
        <f t="shared" si="102"/>
        <v>162</v>
      </c>
      <c r="J1781" s="23"/>
    </row>
    <row r="1782" s="1" customFormat="1" ht="36" spans="1:10">
      <c r="A1782" s="41" t="s">
        <v>4842</v>
      </c>
      <c r="B1782" s="41" t="s">
        <v>4843</v>
      </c>
      <c r="C1782" s="42" t="s">
        <v>4844</v>
      </c>
      <c r="D1782" s="46"/>
      <c r="E1782" s="42"/>
      <c r="F1782" s="43" t="s">
        <v>28</v>
      </c>
      <c r="G1782" s="44">
        <v>200</v>
      </c>
      <c r="H1782" s="44">
        <f t="shared" ref="H1782:H1806" si="103">G1782*0.9</f>
        <v>180</v>
      </c>
      <c r="I1782" s="44">
        <f t="shared" si="102"/>
        <v>162</v>
      </c>
      <c r="J1782" s="25"/>
    </row>
    <row r="1783" s="1" customFormat="1" ht="36" spans="1:10">
      <c r="A1783" s="41" t="s">
        <v>4845</v>
      </c>
      <c r="B1783" s="41" t="s">
        <v>4846</v>
      </c>
      <c r="C1783" s="42" t="s">
        <v>4847</v>
      </c>
      <c r="D1783" s="46"/>
      <c r="E1783" s="42"/>
      <c r="F1783" s="43" t="s">
        <v>28</v>
      </c>
      <c r="G1783" s="44">
        <v>200</v>
      </c>
      <c r="H1783" s="44">
        <f t="shared" si="103"/>
        <v>180</v>
      </c>
      <c r="I1783" s="44">
        <f t="shared" si="102"/>
        <v>162</v>
      </c>
      <c r="J1783" s="25"/>
    </row>
    <row r="1784" s="1" customFormat="1" ht="60" spans="1:10">
      <c r="A1784" s="41" t="s">
        <v>4848</v>
      </c>
      <c r="B1784" s="41" t="s">
        <v>4849</v>
      </c>
      <c r="C1784" s="42" t="s">
        <v>4850</v>
      </c>
      <c r="D1784" s="46" t="s">
        <v>4851</v>
      </c>
      <c r="E1784" s="42"/>
      <c r="F1784" s="43" t="s">
        <v>28</v>
      </c>
      <c r="G1784" s="44">
        <v>200</v>
      </c>
      <c r="H1784" s="44">
        <f t="shared" si="103"/>
        <v>180</v>
      </c>
      <c r="I1784" s="44">
        <f t="shared" si="102"/>
        <v>162</v>
      </c>
      <c r="J1784" s="25"/>
    </row>
    <row r="1785" s="1" customFormat="1" ht="60" spans="1:10">
      <c r="A1785" s="41" t="s">
        <v>4852</v>
      </c>
      <c r="B1785" s="41" t="s">
        <v>4853</v>
      </c>
      <c r="C1785" s="42" t="s">
        <v>4854</v>
      </c>
      <c r="D1785" s="46" t="s">
        <v>4851</v>
      </c>
      <c r="E1785" s="42"/>
      <c r="F1785" s="43" t="s">
        <v>28</v>
      </c>
      <c r="G1785" s="44">
        <v>200</v>
      </c>
      <c r="H1785" s="44">
        <f t="shared" si="103"/>
        <v>180</v>
      </c>
      <c r="I1785" s="44">
        <f t="shared" si="102"/>
        <v>162</v>
      </c>
      <c r="J1785" s="25"/>
    </row>
    <row r="1786" s="1" customFormat="1" ht="48" spans="1:10">
      <c r="A1786" s="41" t="s">
        <v>4855</v>
      </c>
      <c r="B1786" s="41" t="s">
        <v>4856</v>
      </c>
      <c r="C1786" s="42" t="s">
        <v>4857</v>
      </c>
      <c r="D1786" s="46"/>
      <c r="E1786" s="42"/>
      <c r="F1786" s="43" t="s">
        <v>28</v>
      </c>
      <c r="G1786" s="44">
        <v>200</v>
      </c>
      <c r="H1786" s="44">
        <f t="shared" si="103"/>
        <v>180</v>
      </c>
      <c r="I1786" s="44">
        <f t="shared" si="102"/>
        <v>162</v>
      </c>
      <c r="J1786" s="25"/>
    </row>
    <row r="1787" s="1" customFormat="1" ht="36" spans="1:10">
      <c r="A1787" s="41" t="s">
        <v>4858</v>
      </c>
      <c r="B1787" s="41" t="s">
        <v>4859</v>
      </c>
      <c r="C1787" s="42" t="s">
        <v>4860</v>
      </c>
      <c r="D1787" s="46"/>
      <c r="E1787" s="42"/>
      <c r="F1787" s="43" t="s">
        <v>28</v>
      </c>
      <c r="G1787" s="44">
        <v>200</v>
      </c>
      <c r="H1787" s="44">
        <f t="shared" si="103"/>
        <v>180</v>
      </c>
      <c r="I1787" s="44">
        <f t="shared" si="102"/>
        <v>162</v>
      </c>
      <c r="J1787" s="25"/>
    </row>
    <row r="1788" s="1" customFormat="1" ht="24" spans="1:10">
      <c r="A1788" s="41" t="s">
        <v>4861</v>
      </c>
      <c r="B1788" s="41" t="s">
        <v>4862</v>
      </c>
      <c r="C1788" s="42" t="s">
        <v>4863</v>
      </c>
      <c r="D1788" s="42"/>
      <c r="E1788" s="42"/>
      <c r="F1788" s="43" t="s">
        <v>28</v>
      </c>
      <c r="G1788" s="44">
        <v>200</v>
      </c>
      <c r="H1788" s="44">
        <f t="shared" si="103"/>
        <v>180</v>
      </c>
      <c r="I1788" s="44">
        <f t="shared" si="102"/>
        <v>162</v>
      </c>
      <c r="J1788" s="25"/>
    </row>
    <row r="1789" s="1" customFormat="1" ht="36" spans="1:10">
      <c r="A1789" s="41" t="s">
        <v>4864</v>
      </c>
      <c r="B1789" s="41" t="s">
        <v>4865</v>
      </c>
      <c r="C1789" s="42" t="s">
        <v>4866</v>
      </c>
      <c r="D1789" s="46"/>
      <c r="E1789" s="42"/>
      <c r="F1789" s="43" t="s">
        <v>3623</v>
      </c>
      <c r="G1789" s="44">
        <v>180</v>
      </c>
      <c r="H1789" s="44">
        <f t="shared" si="103"/>
        <v>162</v>
      </c>
      <c r="I1789" s="44">
        <f t="shared" si="102"/>
        <v>145.8</v>
      </c>
      <c r="J1789" s="25"/>
    </row>
    <row r="1790" s="1" customFormat="1" ht="36" spans="1:10">
      <c r="A1790" s="41" t="s">
        <v>4867</v>
      </c>
      <c r="B1790" s="41" t="s">
        <v>4868</v>
      </c>
      <c r="C1790" s="42" t="s">
        <v>4869</v>
      </c>
      <c r="D1790" s="46"/>
      <c r="E1790" s="42"/>
      <c r="F1790" s="43" t="s">
        <v>4870</v>
      </c>
      <c r="G1790" s="44">
        <v>180</v>
      </c>
      <c r="H1790" s="44">
        <f t="shared" si="103"/>
        <v>162</v>
      </c>
      <c r="I1790" s="44">
        <f t="shared" si="102"/>
        <v>145.8</v>
      </c>
      <c r="J1790" s="25"/>
    </row>
    <row r="1791" s="1" customFormat="1" ht="36" spans="1:10">
      <c r="A1791" s="41" t="s">
        <v>4871</v>
      </c>
      <c r="B1791" s="41" t="s">
        <v>4872</v>
      </c>
      <c r="C1791" s="42" t="s">
        <v>4873</v>
      </c>
      <c r="D1791" s="46"/>
      <c r="E1791" s="42"/>
      <c r="F1791" s="43" t="s">
        <v>28</v>
      </c>
      <c r="G1791" s="44">
        <v>180</v>
      </c>
      <c r="H1791" s="44">
        <f t="shared" si="103"/>
        <v>162</v>
      </c>
      <c r="I1791" s="44">
        <f t="shared" si="102"/>
        <v>145.8</v>
      </c>
      <c r="J1791" s="25"/>
    </row>
    <row r="1792" s="1" customFormat="1" ht="36" spans="1:10">
      <c r="A1792" s="41" t="s">
        <v>4874</v>
      </c>
      <c r="B1792" s="41" t="s">
        <v>4875</v>
      </c>
      <c r="C1792" s="42" t="s">
        <v>4876</v>
      </c>
      <c r="D1792" s="46"/>
      <c r="E1792" s="42"/>
      <c r="F1792" s="43" t="s">
        <v>28</v>
      </c>
      <c r="G1792" s="44">
        <v>200</v>
      </c>
      <c r="H1792" s="44">
        <f t="shared" si="103"/>
        <v>180</v>
      </c>
      <c r="I1792" s="44">
        <f t="shared" si="102"/>
        <v>162</v>
      </c>
      <c r="J1792" s="25"/>
    </row>
    <row r="1793" s="1" customFormat="1" ht="36" spans="1:10">
      <c r="A1793" s="41" t="s">
        <v>4877</v>
      </c>
      <c r="B1793" s="41" t="s">
        <v>4878</v>
      </c>
      <c r="C1793" s="42" t="s">
        <v>4879</v>
      </c>
      <c r="D1793" s="46"/>
      <c r="E1793" s="42"/>
      <c r="F1793" s="43" t="s">
        <v>28</v>
      </c>
      <c r="G1793" s="44">
        <v>200</v>
      </c>
      <c r="H1793" s="44">
        <f t="shared" si="103"/>
        <v>180</v>
      </c>
      <c r="I1793" s="44">
        <f t="shared" si="102"/>
        <v>162</v>
      </c>
      <c r="J1793" s="25"/>
    </row>
    <row r="1794" s="1" customFormat="1" ht="14" spans="1:10">
      <c r="A1794" s="41" t="s">
        <v>4880</v>
      </c>
      <c r="B1794" s="41" t="s">
        <v>4881</v>
      </c>
      <c r="C1794" s="42" t="s">
        <v>4882</v>
      </c>
      <c r="D1794" s="42"/>
      <c r="E1794" s="42"/>
      <c r="F1794" s="43" t="s">
        <v>3599</v>
      </c>
      <c r="G1794" s="44">
        <v>70</v>
      </c>
      <c r="H1794" s="44">
        <f t="shared" si="103"/>
        <v>63</v>
      </c>
      <c r="I1794" s="44">
        <f t="shared" si="102"/>
        <v>56.7</v>
      </c>
      <c r="J1794" s="25"/>
    </row>
    <row r="1795" s="1" customFormat="1" ht="48" spans="1:10">
      <c r="A1795" s="41" t="s">
        <v>4883</v>
      </c>
      <c r="B1795" s="41" t="s">
        <v>4884</v>
      </c>
      <c r="C1795" s="42" t="s">
        <v>4885</v>
      </c>
      <c r="D1795" s="46"/>
      <c r="E1795" s="42"/>
      <c r="F1795" s="43" t="s">
        <v>28</v>
      </c>
      <c r="G1795" s="44">
        <v>250</v>
      </c>
      <c r="H1795" s="44">
        <f t="shared" si="103"/>
        <v>225</v>
      </c>
      <c r="I1795" s="44">
        <f t="shared" si="102"/>
        <v>202.5</v>
      </c>
      <c r="J1795" s="25"/>
    </row>
    <row r="1796" s="1" customFormat="1" ht="36" spans="1:10">
      <c r="A1796" s="41" t="s">
        <v>4886</v>
      </c>
      <c r="B1796" s="41" t="s">
        <v>4887</v>
      </c>
      <c r="C1796" s="42" t="s">
        <v>4888</v>
      </c>
      <c r="D1796" s="46"/>
      <c r="E1796" s="42"/>
      <c r="F1796" s="43" t="s">
        <v>28</v>
      </c>
      <c r="G1796" s="44">
        <v>500</v>
      </c>
      <c r="H1796" s="44">
        <f t="shared" si="103"/>
        <v>450</v>
      </c>
      <c r="I1796" s="44">
        <f t="shared" si="102"/>
        <v>405</v>
      </c>
      <c r="J1796" s="25"/>
    </row>
    <row r="1797" s="1" customFormat="1" ht="36" spans="1:10">
      <c r="A1797" s="41" t="s">
        <v>4889</v>
      </c>
      <c r="B1797" s="41" t="s">
        <v>4890</v>
      </c>
      <c r="C1797" s="42" t="s">
        <v>4891</v>
      </c>
      <c r="D1797" s="46"/>
      <c r="E1797" s="42"/>
      <c r="F1797" s="43" t="s">
        <v>28</v>
      </c>
      <c r="G1797" s="44">
        <v>200</v>
      </c>
      <c r="H1797" s="44">
        <f t="shared" si="103"/>
        <v>180</v>
      </c>
      <c r="I1797" s="44">
        <f t="shared" si="102"/>
        <v>162</v>
      </c>
      <c r="J1797" s="25"/>
    </row>
    <row r="1798" s="1" customFormat="1" ht="36" spans="1:10">
      <c r="A1798" s="41" t="s">
        <v>4892</v>
      </c>
      <c r="B1798" s="41" t="s">
        <v>4893</v>
      </c>
      <c r="C1798" s="42" t="s">
        <v>4894</v>
      </c>
      <c r="D1798" s="46"/>
      <c r="E1798" s="42"/>
      <c r="F1798" s="43" t="s">
        <v>28</v>
      </c>
      <c r="G1798" s="44">
        <v>200</v>
      </c>
      <c r="H1798" s="44">
        <f t="shared" si="103"/>
        <v>180</v>
      </c>
      <c r="I1798" s="44">
        <f t="shared" si="102"/>
        <v>162</v>
      </c>
      <c r="J1798" s="25"/>
    </row>
    <row r="1799" s="1" customFormat="1" ht="36" spans="1:10">
      <c r="A1799" s="41" t="s">
        <v>4895</v>
      </c>
      <c r="B1799" s="41" t="s">
        <v>4896</v>
      </c>
      <c r="C1799" s="42" t="s">
        <v>4897</v>
      </c>
      <c r="D1799" s="46"/>
      <c r="E1799" s="42"/>
      <c r="F1799" s="43" t="s">
        <v>28</v>
      </c>
      <c r="G1799" s="44">
        <v>200</v>
      </c>
      <c r="H1799" s="44">
        <f t="shared" si="103"/>
        <v>180</v>
      </c>
      <c r="I1799" s="44">
        <f t="shared" si="102"/>
        <v>162</v>
      </c>
      <c r="J1799" s="25"/>
    </row>
    <row r="1800" s="1" customFormat="1" ht="36" spans="1:10">
      <c r="A1800" s="41" t="s">
        <v>4898</v>
      </c>
      <c r="B1800" s="41" t="s">
        <v>4899</v>
      </c>
      <c r="C1800" s="42" t="s">
        <v>4900</v>
      </c>
      <c r="D1800" s="46"/>
      <c r="E1800" s="42"/>
      <c r="F1800" s="43" t="s">
        <v>28</v>
      </c>
      <c r="G1800" s="44">
        <v>200</v>
      </c>
      <c r="H1800" s="44">
        <f t="shared" si="103"/>
        <v>180</v>
      </c>
      <c r="I1800" s="44">
        <f t="shared" ref="I1800:I1836" si="104">SUM(H1800*0.9)</f>
        <v>162</v>
      </c>
      <c r="J1800" s="25"/>
    </row>
    <row r="1801" s="1" customFormat="1" ht="48" spans="1:10">
      <c r="A1801" s="41" t="s">
        <v>4901</v>
      </c>
      <c r="B1801" s="41" t="s">
        <v>4902</v>
      </c>
      <c r="C1801" s="42" t="s">
        <v>4903</v>
      </c>
      <c r="D1801" s="46"/>
      <c r="E1801" s="42"/>
      <c r="F1801" s="43" t="s">
        <v>28</v>
      </c>
      <c r="G1801" s="44">
        <v>280</v>
      </c>
      <c r="H1801" s="44">
        <f t="shared" si="103"/>
        <v>252</v>
      </c>
      <c r="I1801" s="44">
        <f t="shared" si="104"/>
        <v>226.8</v>
      </c>
      <c r="J1801" s="25"/>
    </row>
    <row r="1802" s="1" customFormat="1" ht="36" spans="1:10">
      <c r="A1802" s="41" t="s">
        <v>4904</v>
      </c>
      <c r="B1802" s="41" t="s">
        <v>4905</v>
      </c>
      <c r="C1802" s="42" t="s">
        <v>4906</v>
      </c>
      <c r="D1802" s="46"/>
      <c r="E1802" s="42"/>
      <c r="F1802" s="43" t="s">
        <v>28</v>
      </c>
      <c r="G1802" s="44">
        <v>400</v>
      </c>
      <c r="H1802" s="44">
        <f t="shared" si="103"/>
        <v>360</v>
      </c>
      <c r="I1802" s="44">
        <f t="shared" si="104"/>
        <v>324</v>
      </c>
      <c r="J1802" s="25"/>
    </row>
    <row r="1803" s="1" customFormat="1" ht="36" spans="1:10">
      <c r="A1803" s="41" t="s">
        <v>4907</v>
      </c>
      <c r="B1803" s="41" t="s">
        <v>4908</v>
      </c>
      <c r="C1803" s="42" t="s">
        <v>4909</v>
      </c>
      <c r="D1803" s="46"/>
      <c r="E1803" s="42"/>
      <c r="F1803" s="43" t="s">
        <v>28</v>
      </c>
      <c r="G1803" s="44">
        <v>400</v>
      </c>
      <c r="H1803" s="44">
        <f t="shared" si="103"/>
        <v>360</v>
      </c>
      <c r="I1803" s="44">
        <f t="shared" si="104"/>
        <v>324</v>
      </c>
      <c r="J1803" s="25"/>
    </row>
    <row r="1804" s="1" customFormat="1" ht="36" spans="1:10">
      <c r="A1804" s="41" t="s">
        <v>4910</v>
      </c>
      <c r="B1804" s="41" t="s">
        <v>4911</v>
      </c>
      <c r="C1804" s="42" t="s">
        <v>4912</v>
      </c>
      <c r="D1804" s="46"/>
      <c r="E1804" s="42"/>
      <c r="F1804" s="43" t="s">
        <v>28</v>
      </c>
      <c r="G1804" s="44">
        <v>400</v>
      </c>
      <c r="H1804" s="44">
        <f t="shared" si="103"/>
        <v>360</v>
      </c>
      <c r="I1804" s="44">
        <f t="shared" si="104"/>
        <v>324</v>
      </c>
      <c r="J1804" s="25"/>
    </row>
    <row r="1805" s="1" customFormat="1" ht="36" spans="1:10">
      <c r="A1805" s="41" t="s">
        <v>4913</v>
      </c>
      <c r="B1805" s="41" t="s">
        <v>4914</v>
      </c>
      <c r="C1805" s="42" t="s">
        <v>4915</v>
      </c>
      <c r="D1805" s="46"/>
      <c r="E1805" s="42"/>
      <c r="F1805" s="43" t="s">
        <v>28</v>
      </c>
      <c r="G1805" s="44">
        <v>400</v>
      </c>
      <c r="H1805" s="44">
        <f t="shared" si="103"/>
        <v>360</v>
      </c>
      <c r="I1805" s="44">
        <f t="shared" si="104"/>
        <v>324</v>
      </c>
      <c r="J1805" s="25"/>
    </row>
    <row r="1806" s="1" customFormat="1" ht="36" spans="1:10">
      <c r="A1806" s="41" t="s">
        <v>4916</v>
      </c>
      <c r="B1806" s="41" t="s">
        <v>4917</v>
      </c>
      <c r="C1806" s="42" t="s">
        <v>4918</v>
      </c>
      <c r="D1806" s="46"/>
      <c r="E1806" s="42"/>
      <c r="F1806" s="43" t="s">
        <v>28</v>
      </c>
      <c r="G1806" s="44">
        <v>500</v>
      </c>
      <c r="H1806" s="44">
        <f t="shared" si="103"/>
        <v>450</v>
      </c>
      <c r="I1806" s="44">
        <f t="shared" si="104"/>
        <v>405</v>
      </c>
      <c r="J1806" s="25"/>
    </row>
    <row r="1807" s="1" customFormat="1" ht="14" spans="1:10">
      <c r="A1807" s="67" t="s">
        <v>4919</v>
      </c>
      <c r="B1807" s="67" t="s">
        <v>4920</v>
      </c>
      <c r="C1807" s="71"/>
      <c r="D1807" s="33"/>
      <c r="E1807" s="71"/>
      <c r="F1807" s="72"/>
      <c r="G1807" s="72"/>
      <c r="H1807" s="72"/>
      <c r="I1807" s="44"/>
      <c r="J1807" s="42" t="s">
        <v>4795</v>
      </c>
    </row>
    <row r="1808" s="1" customFormat="1" ht="48" spans="1:10">
      <c r="A1808" s="41" t="s">
        <v>4921</v>
      </c>
      <c r="B1808" s="41" t="s">
        <v>4922</v>
      </c>
      <c r="C1808" s="42" t="s">
        <v>4923</v>
      </c>
      <c r="D1808" s="46"/>
      <c r="E1808" s="42"/>
      <c r="F1808" s="43" t="s">
        <v>28</v>
      </c>
      <c r="G1808" s="73" t="s">
        <v>4924</v>
      </c>
      <c r="H1808" s="44">
        <f t="shared" ref="H1808:H1836" si="105">G1808*0.9</f>
        <v>216</v>
      </c>
      <c r="I1808" s="44">
        <f t="shared" si="104"/>
        <v>194.4</v>
      </c>
      <c r="J1808" s="25"/>
    </row>
    <row r="1809" s="1" customFormat="1" ht="48" spans="1:10">
      <c r="A1809" s="41" t="s">
        <v>4925</v>
      </c>
      <c r="B1809" s="41" t="s">
        <v>4926</v>
      </c>
      <c r="C1809" s="42" t="s">
        <v>4927</v>
      </c>
      <c r="D1809" s="46"/>
      <c r="E1809" s="42"/>
      <c r="F1809" s="43" t="s">
        <v>28</v>
      </c>
      <c r="G1809" s="73" t="s">
        <v>182</v>
      </c>
      <c r="H1809" s="44">
        <f t="shared" si="105"/>
        <v>144</v>
      </c>
      <c r="I1809" s="44">
        <f t="shared" si="104"/>
        <v>129.6</v>
      </c>
      <c r="J1809" s="25"/>
    </row>
    <row r="1810" s="1" customFormat="1" ht="48" spans="1:10">
      <c r="A1810" s="41" t="s">
        <v>4928</v>
      </c>
      <c r="B1810" s="41" t="s">
        <v>4929</v>
      </c>
      <c r="C1810" s="42" t="s">
        <v>4930</v>
      </c>
      <c r="D1810" s="46"/>
      <c r="E1810" s="42"/>
      <c r="F1810" s="43" t="s">
        <v>28</v>
      </c>
      <c r="G1810" s="73" t="s">
        <v>4675</v>
      </c>
      <c r="H1810" s="44">
        <f t="shared" si="105"/>
        <v>198</v>
      </c>
      <c r="I1810" s="44">
        <f t="shared" si="104"/>
        <v>178.2</v>
      </c>
      <c r="J1810" s="25"/>
    </row>
    <row r="1811" s="1" customFormat="1" ht="48" spans="1:10">
      <c r="A1811" s="41" t="s">
        <v>4931</v>
      </c>
      <c r="B1811" s="41" t="s">
        <v>4932</v>
      </c>
      <c r="C1811" s="42" t="s">
        <v>4933</v>
      </c>
      <c r="D1811" s="46"/>
      <c r="E1811" s="42"/>
      <c r="F1811" s="43" t="s">
        <v>28</v>
      </c>
      <c r="G1811" s="73" t="s">
        <v>4675</v>
      </c>
      <c r="H1811" s="44">
        <f t="shared" si="105"/>
        <v>198</v>
      </c>
      <c r="I1811" s="44">
        <f t="shared" si="104"/>
        <v>178.2</v>
      </c>
      <c r="J1811" s="25"/>
    </row>
    <row r="1812" s="1" customFormat="1" ht="72" spans="1:10">
      <c r="A1812" s="41" t="s">
        <v>4934</v>
      </c>
      <c r="B1812" s="41" t="s">
        <v>4935</v>
      </c>
      <c r="C1812" s="42" t="s">
        <v>4936</v>
      </c>
      <c r="D1812" s="46"/>
      <c r="E1812" s="42"/>
      <c r="F1812" s="43" t="s">
        <v>28</v>
      </c>
      <c r="G1812" s="73" t="s">
        <v>3851</v>
      </c>
      <c r="H1812" s="44">
        <f t="shared" si="105"/>
        <v>162</v>
      </c>
      <c r="I1812" s="44">
        <f t="shared" si="104"/>
        <v>145.8</v>
      </c>
      <c r="J1812" s="25"/>
    </row>
    <row r="1813" s="1" customFormat="1" ht="48" spans="1:10">
      <c r="A1813" s="41" t="s">
        <v>4937</v>
      </c>
      <c r="B1813" s="41" t="s">
        <v>4938</v>
      </c>
      <c r="C1813" s="42" t="s">
        <v>4939</v>
      </c>
      <c r="D1813" s="46"/>
      <c r="E1813" s="42"/>
      <c r="F1813" s="43" t="s">
        <v>28</v>
      </c>
      <c r="G1813" s="73" t="s">
        <v>349</v>
      </c>
      <c r="H1813" s="44">
        <f t="shared" si="105"/>
        <v>180</v>
      </c>
      <c r="I1813" s="44">
        <f t="shared" si="104"/>
        <v>162</v>
      </c>
      <c r="J1813" s="25"/>
    </row>
    <row r="1814" s="1" customFormat="1" ht="60" spans="1:10">
      <c r="A1814" s="41" t="s">
        <v>4940</v>
      </c>
      <c r="B1814" s="41" t="s">
        <v>4941</v>
      </c>
      <c r="C1814" s="42" t="s">
        <v>4942</v>
      </c>
      <c r="D1814" s="46" t="s">
        <v>4851</v>
      </c>
      <c r="E1814" s="42"/>
      <c r="F1814" s="43" t="s">
        <v>28</v>
      </c>
      <c r="G1814" s="73" t="s">
        <v>4675</v>
      </c>
      <c r="H1814" s="44">
        <f t="shared" si="105"/>
        <v>198</v>
      </c>
      <c r="I1814" s="44">
        <f t="shared" si="104"/>
        <v>178.2</v>
      </c>
      <c r="J1814" s="25"/>
    </row>
    <row r="1815" s="1" customFormat="1" ht="36" spans="1:10">
      <c r="A1815" s="41" t="s">
        <v>4943</v>
      </c>
      <c r="B1815" s="41" t="s">
        <v>4944</v>
      </c>
      <c r="C1815" s="42" t="s">
        <v>4945</v>
      </c>
      <c r="D1815" s="46"/>
      <c r="E1815" s="42"/>
      <c r="F1815" s="43" t="s">
        <v>28</v>
      </c>
      <c r="G1815" s="73" t="s">
        <v>349</v>
      </c>
      <c r="H1815" s="44">
        <f t="shared" si="105"/>
        <v>180</v>
      </c>
      <c r="I1815" s="44">
        <f t="shared" si="104"/>
        <v>162</v>
      </c>
      <c r="J1815" s="25"/>
    </row>
    <row r="1816" s="1" customFormat="1" ht="36" spans="1:10">
      <c r="A1816" s="41" t="s">
        <v>4946</v>
      </c>
      <c r="B1816" s="41" t="s">
        <v>4947</v>
      </c>
      <c r="C1816" s="42" t="s">
        <v>4948</v>
      </c>
      <c r="D1816" s="46"/>
      <c r="E1816" s="42"/>
      <c r="F1816" s="43" t="s">
        <v>28</v>
      </c>
      <c r="G1816" s="73" t="s">
        <v>349</v>
      </c>
      <c r="H1816" s="44">
        <f t="shared" si="105"/>
        <v>180</v>
      </c>
      <c r="I1816" s="44">
        <f t="shared" si="104"/>
        <v>162</v>
      </c>
      <c r="J1816" s="25"/>
    </row>
    <row r="1817" s="1" customFormat="1" ht="36" spans="1:10">
      <c r="A1817" s="41" t="s">
        <v>4949</v>
      </c>
      <c r="B1817" s="41" t="s">
        <v>4950</v>
      </c>
      <c r="C1817" s="42" t="s">
        <v>4951</v>
      </c>
      <c r="D1817" s="46"/>
      <c r="E1817" s="42"/>
      <c r="F1817" s="43" t="s">
        <v>28</v>
      </c>
      <c r="G1817" s="73" t="s">
        <v>349</v>
      </c>
      <c r="H1817" s="44">
        <f t="shared" si="105"/>
        <v>180</v>
      </c>
      <c r="I1817" s="44">
        <f t="shared" si="104"/>
        <v>162</v>
      </c>
      <c r="J1817" s="25"/>
    </row>
    <row r="1818" s="1" customFormat="1" ht="36" spans="1:10">
      <c r="A1818" s="41" t="s">
        <v>4952</v>
      </c>
      <c r="B1818" s="41" t="s">
        <v>4953</v>
      </c>
      <c r="C1818" s="42" t="s">
        <v>4954</v>
      </c>
      <c r="D1818" s="46"/>
      <c r="E1818" s="42"/>
      <c r="F1818" s="43" t="s">
        <v>28</v>
      </c>
      <c r="G1818" s="73" t="s">
        <v>4675</v>
      </c>
      <c r="H1818" s="44">
        <f t="shared" si="105"/>
        <v>198</v>
      </c>
      <c r="I1818" s="44">
        <f t="shared" si="104"/>
        <v>178.2</v>
      </c>
      <c r="J1818" s="25"/>
    </row>
    <row r="1819" s="1" customFormat="1" ht="36" spans="1:10">
      <c r="A1819" s="41" t="s">
        <v>4955</v>
      </c>
      <c r="B1819" s="41" t="s">
        <v>4956</v>
      </c>
      <c r="C1819" s="42" t="s">
        <v>4957</v>
      </c>
      <c r="D1819" s="46"/>
      <c r="E1819" s="42"/>
      <c r="F1819" s="43" t="s">
        <v>28</v>
      </c>
      <c r="G1819" s="73" t="s">
        <v>4675</v>
      </c>
      <c r="H1819" s="44">
        <f t="shared" si="105"/>
        <v>198</v>
      </c>
      <c r="I1819" s="44">
        <f t="shared" si="104"/>
        <v>178.2</v>
      </c>
      <c r="J1819" s="25"/>
    </row>
    <row r="1820" s="1" customFormat="1" ht="36" spans="1:10">
      <c r="A1820" s="41" t="s">
        <v>4958</v>
      </c>
      <c r="B1820" s="41" t="s">
        <v>4959</v>
      </c>
      <c r="C1820" s="42" t="s">
        <v>4960</v>
      </c>
      <c r="D1820" s="46"/>
      <c r="E1820" s="42"/>
      <c r="F1820" s="43" t="s">
        <v>28</v>
      </c>
      <c r="G1820" s="73" t="s">
        <v>4675</v>
      </c>
      <c r="H1820" s="44">
        <f t="shared" si="105"/>
        <v>198</v>
      </c>
      <c r="I1820" s="44">
        <f t="shared" si="104"/>
        <v>178.2</v>
      </c>
      <c r="J1820" s="25"/>
    </row>
    <row r="1821" s="1" customFormat="1" ht="48" spans="1:10">
      <c r="A1821" s="41" t="s">
        <v>4961</v>
      </c>
      <c r="B1821" s="41" t="s">
        <v>4962</v>
      </c>
      <c r="C1821" s="42" t="s">
        <v>4963</v>
      </c>
      <c r="D1821" s="46"/>
      <c r="E1821" s="42"/>
      <c r="F1821" s="43" t="s">
        <v>28</v>
      </c>
      <c r="G1821" s="73" t="s">
        <v>4675</v>
      </c>
      <c r="H1821" s="44">
        <f t="shared" si="105"/>
        <v>198</v>
      </c>
      <c r="I1821" s="44">
        <f t="shared" si="104"/>
        <v>178.2</v>
      </c>
      <c r="J1821" s="25"/>
    </row>
    <row r="1822" s="1" customFormat="1" ht="36" spans="1:10">
      <c r="A1822" s="41" t="s">
        <v>4964</v>
      </c>
      <c r="B1822" s="41" t="s">
        <v>4965</v>
      </c>
      <c r="C1822" s="42" t="s">
        <v>4966</v>
      </c>
      <c r="D1822" s="46"/>
      <c r="E1822" s="42"/>
      <c r="F1822" s="43" t="s">
        <v>28</v>
      </c>
      <c r="G1822" s="73" t="s">
        <v>3851</v>
      </c>
      <c r="H1822" s="44">
        <f t="shared" si="105"/>
        <v>162</v>
      </c>
      <c r="I1822" s="44">
        <f t="shared" si="104"/>
        <v>145.8</v>
      </c>
      <c r="J1822" s="25"/>
    </row>
    <row r="1823" s="1" customFormat="1" ht="36" spans="1:10">
      <c r="A1823" s="41" t="s">
        <v>4967</v>
      </c>
      <c r="B1823" s="41" t="s">
        <v>4968</v>
      </c>
      <c r="C1823" s="42" t="s">
        <v>4969</v>
      </c>
      <c r="D1823" s="46"/>
      <c r="E1823" s="42"/>
      <c r="F1823" s="43" t="s">
        <v>28</v>
      </c>
      <c r="G1823" s="73" t="s">
        <v>4675</v>
      </c>
      <c r="H1823" s="44">
        <f t="shared" si="105"/>
        <v>198</v>
      </c>
      <c r="I1823" s="44">
        <f t="shared" si="104"/>
        <v>178.2</v>
      </c>
      <c r="J1823" s="25"/>
    </row>
    <row r="1824" s="1" customFormat="1" ht="48" spans="1:10">
      <c r="A1824" s="41" t="s">
        <v>4970</v>
      </c>
      <c r="B1824" s="42" t="s">
        <v>4971</v>
      </c>
      <c r="C1824" s="42" t="s">
        <v>4972</v>
      </c>
      <c r="D1824" s="46"/>
      <c r="E1824" s="42"/>
      <c r="F1824" s="43" t="s">
        <v>28</v>
      </c>
      <c r="G1824" s="73" t="s">
        <v>349</v>
      </c>
      <c r="H1824" s="44">
        <f t="shared" si="105"/>
        <v>180</v>
      </c>
      <c r="I1824" s="44">
        <f t="shared" si="104"/>
        <v>162</v>
      </c>
      <c r="J1824" s="25"/>
    </row>
    <row r="1825" s="1" customFormat="1" ht="36" spans="1:10">
      <c r="A1825" s="41" t="s">
        <v>4973</v>
      </c>
      <c r="B1825" s="41" t="s">
        <v>4974</v>
      </c>
      <c r="C1825" s="42" t="s">
        <v>4975</v>
      </c>
      <c r="D1825" s="46"/>
      <c r="E1825" s="42"/>
      <c r="F1825" s="43" t="s">
        <v>28</v>
      </c>
      <c r="G1825" s="73" t="s">
        <v>349</v>
      </c>
      <c r="H1825" s="44">
        <f t="shared" si="105"/>
        <v>180</v>
      </c>
      <c r="I1825" s="44">
        <f t="shared" si="104"/>
        <v>162</v>
      </c>
      <c r="J1825" s="25"/>
    </row>
    <row r="1826" s="1" customFormat="1" ht="48" spans="1:10">
      <c r="A1826" s="41" t="s">
        <v>4976</v>
      </c>
      <c r="B1826" s="41" t="s">
        <v>4977</v>
      </c>
      <c r="C1826" s="42" t="s">
        <v>4978</v>
      </c>
      <c r="D1826" s="46"/>
      <c r="E1826" s="42"/>
      <c r="F1826" s="43" t="s">
        <v>28</v>
      </c>
      <c r="G1826" s="73" t="s">
        <v>4675</v>
      </c>
      <c r="H1826" s="44">
        <f t="shared" si="105"/>
        <v>198</v>
      </c>
      <c r="I1826" s="44">
        <f t="shared" si="104"/>
        <v>178.2</v>
      </c>
      <c r="J1826" s="25"/>
    </row>
    <row r="1827" s="1" customFormat="1" ht="48" spans="1:10">
      <c r="A1827" s="41" t="s">
        <v>4979</v>
      </c>
      <c r="B1827" s="41" t="s">
        <v>4980</v>
      </c>
      <c r="C1827" s="42" t="s">
        <v>4981</v>
      </c>
      <c r="D1827" s="46"/>
      <c r="E1827" s="42"/>
      <c r="F1827" s="43" t="s">
        <v>28</v>
      </c>
      <c r="G1827" s="73" t="s">
        <v>3425</v>
      </c>
      <c r="H1827" s="44">
        <f t="shared" si="105"/>
        <v>270</v>
      </c>
      <c r="I1827" s="44">
        <f t="shared" si="104"/>
        <v>243</v>
      </c>
      <c r="J1827" s="25"/>
    </row>
    <row r="1828" s="1" customFormat="1" ht="36" spans="1:10">
      <c r="A1828" s="41" t="s">
        <v>4982</v>
      </c>
      <c r="B1828" s="41" t="s">
        <v>4983</v>
      </c>
      <c r="C1828" s="42" t="s">
        <v>4984</v>
      </c>
      <c r="D1828" s="46"/>
      <c r="E1828" s="42"/>
      <c r="F1828" s="43" t="s">
        <v>28</v>
      </c>
      <c r="G1828" s="73" t="s">
        <v>349</v>
      </c>
      <c r="H1828" s="44">
        <f t="shared" si="105"/>
        <v>180</v>
      </c>
      <c r="I1828" s="44">
        <f t="shared" si="104"/>
        <v>162</v>
      </c>
      <c r="J1828" s="25"/>
    </row>
    <row r="1829" s="1" customFormat="1" ht="36" spans="1:10">
      <c r="A1829" s="41" t="s">
        <v>4985</v>
      </c>
      <c r="B1829" s="41" t="s">
        <v>4986</v>
      </c>
      <c r="C1829" s="42" t="s">
        <v>4987</v>
      </c>
      <c r="D1829" s="46"/>
      <c r="E1829" s="42"/>
      <c r="F1829" s="43" t="s">
        <v>28</v>
      </c>
      <c r="G1829" s="73" t="s">
        <v>349</v>
      </c>
      <c r="H1829" s="44">
        <f t="shared" si="105"/>
        <v>180</v>
      </c>
      <c r="I1829" s="44">
        <f t="shared" si="104"/>
        <v>162</v>
      </c>
      <c r="J1829" s="25"/>
    </row>
    <row r="1830" s="1" customFormat="1" ht="48" spans="1:10">
      <c r="A1830" s="41" t="s">
        <v>4988</v>
      </c>
      <c r="B1830" s="41" t="s">
        <v>4989</v>
      </c>
      <c r="C1830" s="42" t="s">
        <v>4990</v>
      </c>
      <c r="D1830" s="46"/>
      <c r="E1830" s="42"/>
      <c r="F1830" s="43" t="s">
        <v>28</v>
      </c>
      <c r="G1830" s="73" t="s">
        <v>349</v>
      </c>
      <c r="H1830" s="44">
        <f t="shared" si="105"/>
        <v>180</v>
      </c>
      <c r="I1830" s="44">
        <f t="shared" si="104"/>
        <v>162</v>
      </c>
      <c r="J1830" s="25"/>
    </row>
    <row r="1831" s="1" customFormat="1" ht="48" spans="1:10">
      <c r="A1831" s="41" t="s">
        <v>4991</v>
      </c>
      <c r="B1831" s="41" t="s">
        <v>4992</v>
      </c>
      <c r="C1831" s="42" t="s">
        <v>4993</v>
      </c>
      <c r="D1831" s="46"/>
      <c r="E1831" s="42"/>
      <c r="F1831" s="43" t="s">
        <v>28</v>
      </c>
      <c r="G1831" s="73" t="s">
        <v>349</v>
      </c>
      <c r="H1831" s="44">
        <f t="shared" si="105"/>
        <v>180</v>
      </c>
      <c r="I1831" s="44">
        <f t="shared" si="104"/>
        <v>162</v>
      </c>
      <c r="J1831" s="25"/>
    </row>
    <row r="1832" s="1" customFormat="1" ht="48" spans="1:10">
      <c r="A1832" s="41" t="s">
        <v>4994</v>
      </c>
      <c r="B1832" s="41" t="s">
        <v>4995</v>
      </c>
      <c r="C1832" s="42" t="s">
        <v>4996</v>
      </c>
      <c r="D1832" s="46"/>
      <c r="E1832" s="42"/>
      <c r="F1832" s="43" t="s">
        <v>28</v>
      </c>
      <c r="G1832" s="73" t="s">
        <v>349</v>
      </c>
      <c r="H1832" s="44">
        <f t="shared" si="105"/>
        <v>180</v>
      </c>
      <c r="I1832" s="44">
        <f t="shared" si="104"/>
        <v>162</v>
      </c>
      <c r="J1832" s="25"/>
    </row>
    <row r="1833" s="1" customFormat="1" ht="48" spans="1:10">
      <c r="A1833" s="41" t="s">
        <v>4997</v>
      </c>
      <c r="B1833" s="41" t="s">
        <v>4998</v>
      </c>
      <c r="C1833" s="42" t="s">
        <v>4999</v>
      </c>
      <c r="D1833" s="46"/>
      <c r="E1833" s="42"/>
      <c r="F1833" s="43" t="s">
        <v>28</v>
      </c>
      <c r="G1833" s="73" t="s">
        <v>4675</v>
      </c>
      <c r="H1833" s="44">
        <f t="shared" si="105"/>
        <v>198</v>
      </c>
      <c r="I1833" s="44">
        <f t="shared" si="104"/>
        <v>178.2</v>
      </c>
      <c r="J1833" s="25"/>
    </row>
    <row r="1834" s="1" customFormat="1" ht="48" spans="1:10">
      <c r="A1834" s="41" t="s">
        <v>5000</v>
      </c>
      <c r="B1834" s="41" t="s">
        <v>5001</v>
      </c>
      <c r="C1834" s="42" t="s">
        <v>5002</v>
      </c>
      <c r="D1834" s="46"/>
      <c r="E1834" s="42"/>
      <c r="F1834" s="43" t="s">
        <v>28</v>
      </c>
      <c r="G1834" s="73" t="s">
        <v>349</v>
      </c>
      <c r="H1834" s="44">
        <f t="shared" si="105"/>
        <v>180</v>
      </c>
      <c r="I1834" s="44">
        <f t="shared" si="104"/>
        <v>162</v>
      </c>
      <c r="J1834" s="25"/>
    </row>
    <row r="1835" s="1" customFormat="1" ht="36" spans="1:10">
      <c r="A1835" s="41" t="s">
        <v>5003</v>
      </c>
      <c r="B1835" s="41" t="s">
        <v>5004</v>
      </c>
      <c r="C1835" s="42" t="s">
        <v>5005</v>
      </c>
      <c r="D1835" s="46"/>
      <c r="E1835" s="42"/>
      <c r="F1835" s="43" t="s">
        <v>28</v>
      </c>
      <c r="G1835" s="73" t="s">
        <v>349</v>
      </c>
      <c r="H1835" s="44">
        <f t="shared" si="105"/>
        <v>180</v>
      </c>
      <c r="I1835" s="44">
        <f t="shared" si="104"/>
        <v>162</v>
      </c>
      <c r="J1835" s="25"/>
    </row>
    <row r="1836" s="1" customFormat="1" ht="36" spans="1:10">
      <c r="A1836" s="41" t="s">
        <v>5006</v>
      </c>
      <c r="B1836" s="41" t="s">
        <v>5007</v>
      </c>
      <c r="C1836" s="42" t="s">
        <v>5008</v>
      </c>
      <c r="D1836" s="46"/>
      <c r="E1836" s="42"/>
      <c r="F1836" s="43" t="s">
        <v>28</v>
      </c>
      <c r="G1836" s="73" t="s">
        <v>349</v>
      </c>
      <c r="H1836" s="44">
        <f t="shared" si="105"/>
        <v>180</v>
      </c>
      <c r="I1836" s="44">
        <f t="shared" si="104"/>
        <v>162</v>
      </c>
      <c r="J1836" s="25"/>
    </row>
    <row r="1837" s="1" customFormat="1" ht="14" spans="1:10">
      <c r="A1837" s="67" t="s">
        <v>5009</v>
      </c>
      <c r="B1837" s="67" t="s">
        <v>5010</v>
      </c>
      <c r="C1837" s="68"/>
      <c r="D1837" s="68"/>
      <c r="E1837" s="68"/>
      <c r="F1837" s="69"/>
      <c r="G1837" s="69"/>
      <c r="H1837" s="69"/>
      <c r="I1837" s="44"/>
      <c r="J1837" s="68"/>
    </row>
    <row r="1838" s="1" customFormat="1" ht="48" spans="1:10">
      <c r="A1838" s="41" t="s">
        <v>5011</v>
      </c>
      <c r="B1838" s="41" t="s">
        <v>5012</v>
      </c>
      <c r="C1838" s="42" t="s">
        <v>5013</v>
      </c>
      <c r="D1838" s="46"/>
      <c r="E1838" s="42"/>
      <c r="F1838" s="43" t="s">
        <v>28</v>
      </c>
      <c r="G1838" s="73" t="s">
        <v>3510</v>
      </c>
      <c r="H1838" s="44">
        <f t="shared" ref="H1838:H1857" si="106">G1838*0.9</f>
        <v>405</v>
      </c>
      <c r="I1838" s="44">
        <f t="shared" ref="I1837:I1845" si="107">SUM(H1838*0.9)</f>
        <v>364.5</v>
      </c>
      <c r="J1838" s="25"/>
    </row>
    <row r="1839" s="1" customFormat="1" ht="48" spans="1:10">
      <c r="A1839" s="41" t="s">
        <v>5014</v>
      </c>
      <c r="B1839" s="41" t="s">
        <v>5015</v>
      </c>
      <c r="C1839" s="42" t="s">
        <v>5016</v>
      </c>
      <c r="D1839" s="46"/>
      <c r="E1839" s="42"/>
      <c r="F1839" s="43" t="s">
        <v>28</v>
      </c>
      <c r="G1839" s="73" t="s">
        <v>3510</v>
      </c>
      <c r="H1839" s="44">
        <f t="shared" si="106"/>
        <v>405</v>
      </c>
      <c r="I1839" s="44">
        <f t="shared" si="107"/>
        <v>364.5</v>
      </c>
      <c r="J1839" s="25"/>
    </row>
    <row r="1840" s="1" customFormat="1" ht="48" spans="1:10">
      <c r="A1840" s="41" t="s">
        <v>5017</v>
      </c>
      <c r="B1840" s="41" t="s">
        <v>5018</v>
      </c>
      <c r="C1840" s="42" t="s">
        <v>5019</v>
      </c>
      <c r="D1840" s="46"/>
      <c r="E1840" s="42"/>
      <c r="F1840" s="43" t="s">
        <v>28</v>
      </c>
      <c r="G1840" s="73" t="s">
        <v>3510</v>
      </c>
      <c r="H1840" s="44">
        <f t="shared" si="106"/>
        <v>405</v>
      </c>
      <c r="I1840" s="44">
        <f t="shared" si="107"/>
        <v>364.5</v>
      </c>
      <c r="J1840" s="25"/>
    </row>
    <row r="1841" s="1" customFormat="1" ht="48" spans="1:10">
      <c r="A1841" s="41" t="s">
        <v>5020</v>
      </c>
      <c r="B1841" s="41" t="s">
        <v>5021</v>
      </c>
      <c r="C1841" s="42" t="s">
        <v>5022</v>
      </c>
      <c r="D1841" s="46"/>
      <c r="E1841" s="42"/>
      <c r="F1841" s="43" t="s">
        <v>28</v>
      </c>
      <c r="G1841" s="73" t="s">
        <v>3510</v>
      </c>
      <c r="H1841" s="44">
        <f t="shared" si="106"/>
        <v>405</v>
      </c>
      <c r="I1841" s="44">
        <f t="shared" si="107"/>
        <v>364.5</v>
      </c>
      <c r="J1841" s="25"/>
    </row>
    <row r="1842" s="1" customFormat="1" ht="48" spans="1:10">
      <c r="A1842" s="41" t="s">
        <v>5023</v>
      </c>
      <c r="B1842" s="41" t="s">
        <v>5024</v>
      </c>
      <c r="C1842" s="42" t="s">
        <v>5025</v>
      </c>
      <c r="D1842" s="46"/>
      <c r="E1842" s="42"/>
      <c r="F1842" s="43" t="s">
        <v>28</v>
      </c>
      <c r="G1842" s="73" t="s">
        <v>3510</v>
      </c>
      <c r="H1842" s="44">
        <f t="shared" si="106"/>
        <v>405</v>
      </c>
      <c r="I1842" s="44">
        <f t="shared" si="107"/>
        <v>364.5</v>
      </c>
      <c r="J1842" s="25"/>
    </row>
    <row r="1843" s="1" customFormat="1" ht="36" spans="1:10">
      <c r="A1843" s="41" t="s">
        <v>5026</v>
      </c>
      <c r="B1843" s="41" t="s">
        <v>5027</v>
      </c>
      <c r="C1843" s="42" t="s">
        <v>5028</v>
      </c>
      <c r="D1843" s="46"/>
      <c r="E1843" s="42"/>
      <c r="F1843" s="43" t="s">
        <v>28</v>
      </c>
      <c r="G1843" s="73" t="s">
        <v>3510</v>
      </c>
      <c r="H1843" s="44">
        <f t="shared" si="106"/>
        <v>405</v>
      </c>
      <c r="I1843" s="44">
        <f t="shared" si="107"/>
        <v>364.5</v>
      </c>
      <c r="J1843" s="25"/>
    </row>
    <row r="1844" s="1" customFormat="1" ht="48" spans="1:10">
      <c r="A1844" s="41" t="s">
        <v>5029</v>
      </c>
      <c r="B1844" s="41" t="s">
        <v>5030</v>
      </c>
      <c r="C1844" s="42" t="s">
        <v>5031</v>
      </c>
      <c r="D1844" s="46"/>
      <c r="E1844" s="42"/>
      <c r="F1844" s="43" t="s">
        <v>28</v>
      </c>
      <c r="G1844" s="73" t="s">
        <v>3510</v>
      </c>
      <c r="H1844" s="44">
        <f t="shared" si="106"/>
        <v>405</v>
      </c>
      <c r="I1844" s="44">
        <f t="shared" si="107"/>
        <v>364.5</v>
      </c>
      <c r="J1844" s="25"/>
    </row>
    <row r="1845" s="1" customFormat="1" ht="48" spans="1:10">
      <c r="A1845" s="41" t="s">
        <v>5032</v>
      </c>
      <c r="B1845" s="41" t="s">
        <v>5033</v>
      </c>
      <c r="C1845" s="42" t="s">
        <v>5034</v>
      </c>
      <c r="D1845" s="46"/>
      <c r="E1845" s="42"/>
      <c r="F1845" s="43" t="s">
        <v>28</v>
      </c>
      <c r="G1845" s="73" t="s">
        <v>3510</v>
      </c>
      <c r="H1845" s="44">
        <f t="shared" si="106"/>
        <v>405</v>
      </c>
      <c r="I1845" s="44">
        <f t="shared" si="107"/>
        <v>364.5</v>
      </c>
      <c r="J1845" s="25"/>
    </row>
    <row r="1846" s="1" customFormat="1" ht="36" spans="1:10">
      <c r="A1846" s="41" t="s">
        <v>5035</v>
      </c>
      <c r="B1846" s="41" t="s">
        <v>5036</v>
      </c>
      <c r="C1846" s="42" t="s">
        <v>5037</v>
      </c>
      <c r="D1846" s="46"/>
      <c r="E1846" s="42"/>
      <c r="F1846" s="43" t="s">
        <v>28</v>
      </c>
      <c r="G1846" s="73" t="s">
        <v>3788</v>
      </c>
      <c r="H1846" s="44">
        <f t="shared" si="106"/>
        <v>450</v>
      </c>
      <c r="I1846" s="44">
        <f t="shared" ref="I1846:I1859" si="108">SUM(H1846*0.9)</f>
        <v>405</v>
      </c>
      <c r="J1846" s="25"/>
    </row>
    <row r="1847" s="1" customFormat="1" ht="48" spans="1:10">
      <c r="A1847" s="41" t="s">
        <v>5038</v>
      </c>
      <c r="B1847" s="41" t="s">
        <v>5039</v>
      </c>
      <c r="C1847" s="42" t="s">
        <v>5040</v>
      </c>
      <c r="D1847" s="46"/>
      <c r="E1847" s="42"/>
      <c r="F1847" s="43" t="s">
        <v>28</v>
      </c>
      <c r="G1847" s="73" t="s">
        <v>3788</v>
      </c>
      <c r="H1847" s="44">
        <f t="shared" si="106"/>
        <v>450</v>
      </c>
      <c r="I1847" s="44">
        <f t="shared" si="108"/>
        <v>405</v>
      </c>
      <c r="J1847" s="25"/>
    </row>
    <row r="1848" s="1" customFormat="1" ht="60" spans="1:10">
      <c r="A1848" s="41" t="s">
        <v>5041</v>
      </c>
      <c r="B1848" s="41" t="s">
        <v>5042</v>
      </c>
      <c r="C1848" s="42" t="s">
        <v>5043</v>
      </c>
      <c r="D1848" s="46" t="s">
        <v>4851</v>
      </c>
      <c r="E1848" s="42"/>
      <c r="F1848" s="43" t="s">
        <v>28</v>
      </c>
      <c r="G1848" s="73" t="s">
        <v>3788</v>
      </c>
      <c r="H1848" s="44">
        <f t="shared" si="106"/>
        <v>450</v>
      </c>
      <c r="I1848" s="44">
        <f t="shared" si="108"/>
        <v>405</v>
      </c>
      <c r="J1848" s="25"/>
    </row>
    <row r="1849" s="1" customFormat="1" ht="60" spans="1:10">
      <c r="A1849" s="41" t="s">
        <v>5044</v>
      </c>
      <c r="B1849" s="41" t="s">
        <v>5045</v>
      </c>
      <c r="C1849" s="42" t="s">
        <v>5046</v>
      </c>
      <c r="D1849" s="46" t="s">
        <v>4851</v>
      </c>
      <c r="E1849" s="42"/>
      <c r="F1849" s="43" t="s">
        <v>28</v>
      </c>
      <c r="G1849" s="73" t="s">
        <v>3788</v>
      </c>
      <c r="H1849" s="44">
        <f t="shared" si="106"/>
        <v>450</v>
      </c>
      <c r="I1849" s="44">
        <f t="shared" si="108"/>
        <v>405</v>
      </c>
      <c r="J1849" s="25"/>
    </row>
    <row r="1850" s="1" customFormat="1" ht="36" spans="1:10">
      <c r="A1850" s="41" t="s">
        <v>5047</v>
      </c>
      <c r="B1850" s="41" t="s">
        <v>5048</v>
      </c>
      <c r="C1850" s="42" t="s">
        <v>5049</v>
      </c>
      <c r="D1850" s="46"/>
      <c r="E1850" s="42"/>
      <c r="F1850" s="43" t="s">
        <v>28</v>
      </c>
      <c r="G1850" s="73" t="s">
        <v>3510</v>
      </c>
      <c r="H1850" s="44">
        <f t="shared" si="106"/>
        <v>405</v>
      </c>
      <c r="I1850" s="44">
        <f t="shared" si="108"/>
        <v>364.5</v>
      </c>
      <c r="J1850" s="25"/>
    </row>
    <row r="1851" s="1" customFormat="1" ht="48" spans="1:10">
      <c r="A1851" s="41" t="s">
        <v>5050</v>
      </c>
      <c r="B1851" s="41" t="s">
        <v>5051</v>
      </c>
      <c r="C1851" s="42" t="s">
        <v>5052</v>
      </c>
      <c r="D1851" s="46"/>
      <c r="E1851" s="42"/>
      <c r="F1851" s="43" t="s">
        <v>28</v>
      </c>
      <c r="G1851" s="73" t="s">
        <v>3510</v>
      </c>
      <c r="H1851" s="44">
        <f t="shared" si="106"/>
        <v>405</v>
      </c>
      <c r="I1851" s="44">
        <f t="shared" si="108"/>
        <v>364.5</v>
      </c>
      <c r="J1851" s="25"/>
    </row>
    <row r="1852" s="1" customFormat="1" ht="36" spans="1:10">
      <c r="A1852" s="41" t="s">
        <v>5053</v>
      </c>
      <c r="B1852" s="41" t="s">
        <v>5054</v>
      </c>
      <c r="C1852" s="42" t="s">
        <v>5055</v>
      </c>
      <c r="D1852" s="46"/>
      <c r="E1852" s="42"/>
      <c r="F1852" s="43" t="s">
        <v>28</v>
      </c>
      <c r="G1852" s="73" t="s">
        <v>3510</v>
      </c>
      <c r="H1852" s="44">
        <f t="shared" si="106"/>
        <v>405</v>
      </c>
      <c r="I1852" s="44">
        <f t="shared" si="108"/>
        <v>364.5</v>
      </c>
      <c r="J1852" s="25"/>
    </row>
    <row r="1853" s="1" customFormat="1" ht="36" spans="1:10">
      <c r="A1853" s="41" t="s">
        <v>5056</v>
      </c>
      <c r="B1853" s="41" t="s">
        <v>5057</v>
      </c>
      <c r="C1853" s="42" t="s">
        <v>5058</v>
      </c>
      <c r="D1853" s="46"/>
      <c r="E1853" s="42"/>
      <c r="F1853" s="43" t="s">
        <v>28</v>
      </c>
      <c r="G1853" s="73" t="s">
        <v>3510</v>
      </c>
      <c r="H1853" s="44">
        <f t="shared" si="106"/>
        <v>405</v>
      </c>
      <c r="I1853" s="44">
        <f t="shared" si="108"/>
        <v>364.5</v>
      </c>
      <c r="J1853" s="25"/>
    </row>
    <row r="1854" s="1" customFormat="1" ht="36" spans="1:10">
      <c r="A1854" s="41" t="s">
        <v>5059</v>
      </c>
      <c r="B1854" s="41" t="s">
        <v>5060</v>
      </c>
      <c r="C1854" s="42" t="s">
        <v>5061</v>
      </c>
      <c r="D1854" s="46"/>
      <c r="E1854" s="42"/>
      <c r="F1854" s="43" t="s">
        <v>28</v>
      </c>
      <c r="G1854" s="73" t="s">
        <v>3510</v>
      </c>
      <c r="H1854" s="44">
        <f t="shared" si="106"/>
        <v>405</v>
      </c>
      <c r="I1854" s="44">
        <f t="shared" si="108"/>
        <v>364.5</v>
      </c>
      <c r="J1854" s="25"/>
    </row>
    <row r="1855" s="1" customFormat="1" ht="36" spans="1:10">
      <c r="A1855" s="41" t="s">
        <v>5062</v>
      </c>
      <c r="B1855" s="41" t="s">
        <v>5063</v>
      </c>
      <c r="C1855" s="42" t="s">
        <v>5064</v>
      </c>
      <c r="D1855" s="46"/>
      <c r="E1855" s="42"/>
      <c r="F1855" s="43" t="s">
        <v>28</v>
      </c>
      <c r="G1855" s="73" t="s">
        <v>3510</v>
      </c>
      <c r="H1855" s="44">
        <f t="shared" si="106"/>
        <v>405</v>
      </c>
      <c r="I1855" s="44">
        <f t="shared" si="108"/>
        <v>364.5</v>
      </c>
      <c r="J1855" s="25"/>
    </row>
    <row r="1856" s="1" customFormat="1" ht="36" spans="1:10">
      <c r="A1856" s="41" t="s">
        <v>5065</v>
      </c>
      <c r="B1856" s="41" t="s">
        <v>5066</v>
      </c>
      <c r="C1856" s="42" t="s">
        <v>5067</v>
      </c>
      <c r="D1856" s="46"/>
      <c r="E1856" s="42"/>
      <c r="F1856" s="43" t="s">
        <v>28</v>
      </c>
      <c r="G1856" s="73" t="s">
        <v>3510</v>
      </c>
      <c r="H1856" s="44">
        <f t="shared" si="106"/>
        <v>405</v>
      </c>
      <c r="I1856" s="44">
        <f t="shared" si="108"/>
        <v>364.5</v>
      </c>
      <c r="J1856" s="25"/>
    </row>
    <row r="1857" s="1" customFormat="1" ht="48" spans="1:10">
      <c r="A1857" s="41" t="s">
        <v>5068</v>
      </c>
      <c r="B1857" s="41" t="s">
        <v>5069</v>
      </c>
      <c r="C1857" s="42" t="s">
        <v>5070</v>
      </c>
      <c r="D1857" s="46" t="s">
        <v>4851</v>
      </c>
      <c r="E1857" s="42"/>
      <c r="F1857" s="43" t="s">
        <v>28</v>
      </c>
      <c r="G1857" s="73" t="s">
        <v>782</v>
      </c>
      <c r="H1857" s="44">
        <f t="shared" si="106"/>
        <v>540</v>
      </c>
      <c r="I1857" s="44">
        <f t="shared" si="108"/>
        <v>486</v>
      </c>
      <c r="J1857" s="25"/>
    </row>
    <row r="1858" s="1" customFormat="1" ht="14" spans="1:10">
      <c r="A1858" s="67" t="s">
        <v>5071</v>
      </c>
      <c r="B1858" s="67" t="s">
        <v>5072</v>
      </c>
      <c r="C1858" s="68"/>
      <c r="D1858" s="68"/>
      <c r="E1858" s="68"/>
      <c r="F1858" s="69"/>
      <c r="G1858" s="69"/>
      <c r="H1858" s="69"/>
      <c r="I1858" s="44"/>
      <c r="J1858" s="68"/>
    </row>
    <row r="1859" s="1" customFormat="1" ht="60" spans="1:10">
      <c r="A1859" s="41" t="s">
        <v>5073</v>
      </c>
      <c r="B1859" s="41" t="s">
        <v>5074</v>
      </c>
      <c r="C1859" s="42" t="s">
        <v>5075</v>
      </c>
      <c r="D1859" s="46"/>
      <c r="E1859" s="42"/>
      <c r="F1859" s="43" t="s">
        <v>28</v>
      </c>
      <c r="G1859" s="73" t="s">
        <v>5076</v>
      </c>
      <c r="H1859" s="44">
        <f t="shared" ref="H1859:H1877" si="109">G1859*0.9</f>
        <v>630</v>
      </c>
      <c r="I1859" s="44">
        <f t="shared" si="108"/>
        <v>567</v>
      </c>
      <c r="J1859" s="42"/>
    </row>
    <row r="1860" s="1" customFormat="1" ht="60" spans="1:10">
      <c r="A1860" s="41" t="s">
        <v>5077</v>
      </c>
      <c r="B1860" s="41" t="s">
        <v>5078</v>
      </c>
      <c r="C1860" s="42" t="s">
        <v>5079</v>
      </c>
      <c r="D1860" s="46"/>
      <c r="E1860" s="42"/>
      <c r="F1860" s="43" t="s">
        <v>28</v>
      </c>
      <c r="G1860" s="73" t="s">
        <v>5076</v>
      </c>
      <c r="H1860" s="44">
        <f t="shared" si="109"/>
        <v>630</v>
      </c>
      <c r="I1860" s="44">
        <f t="shared" ref="I1860:I1902" si="110">SUM(H1860*0.9)</f>
        <v>567</v>
      </c>
      <c r="J1860" s="42"/>
    </row>
    <row r="1861" s="1" customFormat="1" ht="60" spans="1:10">
      <c r="A1861" s="41" t="s">
        <v>5080</v>
      </c>
      <c r="B1861" s="41" t="s">
        <v>5081</v>
      </c>
      <c r="C1861" s="42" t="s">
        <v>5082</v>
      </c>
      <c r="D1861" s="46"/>
      <c r="E1861" s="42"/>
      <c r="F1861" s="43" t="s">
        <v>28</v>
      </c>
      <c r="G1861" s="73" t="s">
        <v>5076</v>
      </c>
      <c r="H1861" s="44">
        <f t="shared" si="109"/>
        <v>630</v>
      </c>
      <c r="I1861" s="44">
        <f t="shared" si="110"/>
        <v>567</v>
      </c>
      <c r="J1861" s="25"/>
    </row>
    <row r="1862" s="1" customFormat="1" ht="60" spans="1:10">
      <c r="A1862" s="41" t="s">
        <v>5083</v>
      </c>
      <c r="B1862" s="41" t="s">
        <v>5084</v>
      </c>
      <c r="C1862" s="42" t="s">
        <v>5085</v>
      </c>
      <c r="D1862" s="46"/>
      <c r="E1862" s="42"/>
      <c r="F1862" s="43" t="s">
        <v>28</v>
      </c>
      <c r="G1862" s="73" t="s">
        <v>5076</v>
      </c>
      <c r="H1862" s="44">
        <f t="shared" si="109"/>
        <v>630</v>
      </c>
      <c r="I1862" s="44">
        <f t="shared" si="110"/>
        <v>567</v>
      </c>
      <c r="J1862" s="25"/>
    </row>
    <row r="1863" s="1" customFormat="1" ht="60" spans="1:10">
      <c r="A1863" s="41" t="s">
        <v>5086</v>
      </c>
      <c r="B1863" s="41" t="s">
        <v>5087</v>
      </c>
      <c r="C1863" s="42" t="s">
        <v>5088</v>
      </c>
      <c r="D1863" s="46"/>
      <c r="E1863" s="42"/>
      <c r="F1863" s="43" t="s">
        <v>28</v>
      </c>
      <c r="G1863" s="73" t="s">
        <v>5076</v>
      </c>
      <c r="H1863" s="44">
        <f t="shared" si="109"/>
        <v>630</v>
      </c>
      <c r="I1863" s="44">
        <f t="shared" si="110"/>
        <v>567</v>
      </c>
      <c r="J1863" s="25"/>
    </row>
    <row r="1864" s="1" customFormat="1" ht="60" spans="1:10">
      <c r="A1864" s="41" t="s">
        <v>5089</v>
      </c>
      <c r="B1864" s="41" t="s">
        <v>5090</v>
      </c>
      <c r="C1864" s="42" t="s">
        <v>5091</v>
      </c>
      <c r="D1864" s="46"/>
      <c r="E1864" s="42"/>
      <c r="F1864" s="43" t="s">
        <v>28</v>
      </c>
      <c r="G1864" s="73" t="s">
        <v>5076</v>
      </c>
      <c r="H1864" s="44">
        <f t="shared" si="109"/>
        <v>630</v>
      </c>
      <c r="I1864" s="44">
        <f t="shared" si="110"/>
        <v>567</v>
      </c>
      <c r="J1864" s="25"/>
    </row>
    <row r="1865" s="1" customFormat="1" ht="60" spans="1:10">
      <c r="A1865" s="41" t="s">
        <v>5092</v>
      </c>
      <c r="B1865" s="41" t="s">
        <v>5093</v>
      </c>
      <c r="C1865" s="42" t="s">
        <v>5094</v>
      </c>
      <c r="D1865" s="46"/>
      <c r="E1865" s="42"/>
      <c r="F1865" s="43" t="s">
        <v>28</v>
      </c>
      <c r="G1865" s="73" t="s">
        <v>5076</v>
      </c>
      <c r="H1865" s="44">
        <f t="shared" si="109"/>
        <v>630</v>
      </c>
      <c r="I1865" s="44">
        <f t="shared" si="110"/>
        <v>567</v>
      </c>
      <c r="J1865" s="25"/>
    </row>
    <row r="1866" s="1" customFormat="1" ht="60" spans="1:10">
      <c r="A1866" s="41" t="s">
        <v>5095</v>
      </c>
      <c r="B1866" s="41" t="s">
        <v>5096</v>
      </c>
      <c r="C1866" s="42" t="s">
        <v>5097</v>
      </c>
      <c r="D1866" s="46"/>
      <c r="E1866" s="42"/>
      <c r="F1866" s="43" t="s">
        <v>28</v>
      </c>
      <c r="G1866" s="73" t="s">
        <v>5076</v>
      </c>
      <c r="H1866" s="44">
        <f t="shared" si="109"/>
        <v>630</v>
      </c>
      <c r="I1866" s="44">
        <f t="shared" si="110"/>
        <v>567</v>
      </c>
      <c r="J1866" s="25"/>
    </row>
    <row r="1867" s="1" customFormat="1" ht="60" spans="1:10">
      <c r="A1867" s="41" t="s">
        <v>5098</v>
      </c>
      <c r="B1867" s="41" t="s">
        <v>5099</v>
      </c>
      <c r="C1867" s="42" t="s">
        <v>5100</v>
      </c>
      <c r="D1867" s="46"/>
      <c r="E1867" s="42"/>
      <c r="F1867" s="43" t="s">
        <v>28</v>
      </c>
      <c r="G1867" s="73" t="s">
        <v>5101</v>
      </c>
      <c r="H1867" s="44">
        <f t="shared" si="109"/>
        <v>810</v>
      </c>
      <c r="I1867" s="44">
        <f t="shared" si="110"/>
        <v>729</v>
      </c>
      <c r="J1867" s="25"/>
    </row>
    <row r="1868" s="1" customFormat="1" ht="60" spans="1:10">
      <c r="A1868" s="41" t="s">
        <v>5102</v>
      </c>
      <c r="B1868" s="41" t="s">
        <v>5103</v>
      </c>
      <c r="C1868" s="42" t="s">
        <v>5104</v>
      </c>
      <c r="D1868" s="46"/>
      <c r="E1868" s="42"/>
      <c r="F1868" s="43" t="s">
        <v>28</v>
      </c>
      <c r="G1868" s="73" t="s">
        <v>5101</v>
      </c>
      <c r="H1868" s="44">
        <f t="shared" si="109"/>
        <v>810</v>
      </c>
      <c r="I1868" s="44">
        <f t="shared" si="110"/>
        <v>729</v>
      </c>
      <c r="J1868" s="25"/>
    </row>
    <row r="1869" s="1" customFormat="1" ht="72" spans="1:10">
      <c r="A1869" s="41" t="s">
        <v>5105</v>
      </c>
      <c r="B1869" s="41" t="s">
        <v>5106</v>
      </c>
      <c r="C1869" s="42" t="s">
        <v>5107</v>
      </c>
      <c r="D1869" s="46" t="s">
        <v>4851</v>
      </c>
      <c r="E1869" s="42"/>
      <c r="F1869" s="43" t="s">
        <v>28</v>
      </c>
      <c r="G1869" s="73" t="s">
        <v>5101</v>
      </c>
      <c r="H1869" s="44">
        <f t="shared" si="109"/>
        <v>810</v>
      </c>
      <c r="I1869" s="44">
        <f t="shared" si="110"/>
        <v>729</v>
      </c>
      <c r="J1869" s="25"/>
    </row>
    <row r="1870" s="1" customFormat="1" ht="72" spans="1:10">
      <c r="A1870" s="41" t="s">
        <v>5108</v>
      </c>
      <c r="B1870" s="41" t="s">
        <v>5109</v>
      </c>
      <c r="C1870" s="42" t="s">
        <v>5110</v>
      </c>
      <c r="D1870" s="46" t="s">
        <v>4851</v>
      </c>
      <c r="E1870" s="42"/>
      <c r="F1870" s="43" t="s">
        <v>28</v>
      </c>
      <c r="G1870" s="73" t="s">
        <v>5101</v>
      </c>
      <c r="H1870" s="44">
        <f t="shared" si="109"/>
        <v>810</v>
      </c>
      <c r="I1870" s="44">
        <f t="shared" si="110"/>
        <v>729</v>
      </c>
      <c r="J1870" s="25"/>
    </row>
    <row r="1871" s="1" customFormat="1" ht="60" spans="1:10">
      <c r="A1871" s="41" t="s">
        <v>5111</v>
      </c>
      <c r="B1871" s="41" t="s">
        <v>5112</v>
      </c>
      <c r="C1871" s="42" t="s">
        <v>5113</v>
      </c>
      <c r="D1871" s="46"/>
      <c r="E1871" s="42"/>
      <c r="F1871" s="43" t="s">
        <v>28</v>
      </c>
      <c r="G1871" s="73" t="s">
        <v>5076</v>
      </c>
      <c r="H1871" s="44">
        <f t="shared" si="109"/>
        <v>630</v>
      </c>
      <c r="I1871" s="44">
        <f t="shared" si="110"/>
        <v>567</v>
      </c>
      <c r="J1871" s="25"/>
    </row>
    <row r="1872" s="1" customFormat="1" ht="48" spans="1:10">
      <c r="A1872" s="41" t="s">
        <v>5114</v>
      </c>
      <c r="B1872" s="41" t="s">
        <v>5115</v>
      </c>
      <c r="C1872" s="42" t="s">
        <v>5116</v>
      </c>
      <c r="D1872" s="46"/>
      <c r="E1872" s="42"/>
      <c r="F1872" s="43" t="s">
        <v>28</v>
      </c>
      <c r="G1872" s="73" t="s">
        <v>5076</v>
      </c>
      <c r="H1872" s="44">
        <f t="shared" si="109"/>
        <v>630</v>
      </c>
      <c r="I1872" s="44">
        <f t="shared" si="110"/>
        <v>567</v>
      </c>
      <c r="J1872" s="25"/>
    </row>
    <row r="1873" s="1" customFormat="1" ht="60" spans="1:10">
      <c r="A1873" s="41" t="s">
        <v>5117</v>
      </c>
      <c r="B1873" s="41" t="s">
        <v>5118</v>
      </c>
      <c r="C1873" s="42" t="s">
        <v>5119</v>
      </c>
      <c r="D1873" s="46"/>
      <c r="E1873" s="42"/>
      <c r="F1873" s="43" t="s">
        <v>28</v>
      </c>
      <c r="G1873" s="73" t="s">
        <v>5076</v>
      </c>
      <c r="H1873" s="44">
        <f t="shared" si="109"/>
        <v>630</v>
      </c>
      <c r="I1873" s="44">
        <f t="shared" si="110"/>
        <v>567</v>
      </c>
      <c r="J1873" s="25"/>
    </row>
    <row r="1874" s="1" customFormat="1" ht="60" spans="1:10">
      <c r="A1874" s="41" t="s">
        <v>5120</v>
      </c>
      <c r="B1874" s="41" t="s">
        <v>5121</v>
      </c>
      <c r="C1874" s="42" t="s">
        <v>5122</v>
      </c>
      <c r="D1874" s="46"/>
      <c r="E1874" s="42"/>
      <c r="F1874" s="43" t="s">
        <v>28</v>
      </c>
      <c r="G1874" s="73" t="s">
        <v>5076</v>
      </c>
      <c r="H1874" s="44">
        <f t="shared" si="109"/>
        <v>630</v>
      </c>
      <c r="I1874" s="44">
        <f t="shared" si="110"/>
        <v>567</v>
      </c>
      <c r="J1874" s="25"/>
    </row>
    <row r="1875" s="1" customFormat="1" ht="60" spans="1:10">
      <c r="A1875" s="41" t="s">
        <v>5123</v>
      </c>
      <c r="B1875" s="41" t="s">
        <v>5124</v>
      </c>
      <c r="C1875" s="42" t="s">
        <v>5125</v>
      </c>
      <c r="D1875" s="46"/>
      <c r="E1875" s="42"/>
      <c r="F1875" s="43" t="s">
        <v>28</v>
      </c>
      <c r="G1875" s="73" t="s">
        <v>5076</v>
      </c>
      <c r="H1875" s="44">
        <f t="shared" si="109"/>
        <v>630</v>
      </c>
      <c r="I1875" s="44">
        <f t="shared" si="110"/>
        <v>567</v>
      </c>
      <c r="J1875" s="25"/>
    </row>
    <row r="1876" s="1" customFormat="1" ht="48" spans="1:10">
      <c r="A1876" s="41" t="s">
        <v>5126</v>
      </c>
      <c r="B1876" s="41" t="s">
        <v>5127</v>
      </c>
      <c r="C1876" s="42" t="s">
        <v>5128</v>
      </c>
      <c r="D1876" s="46"/>
      <c r="E1876" s="42"/>
      <c r="F1876" s="43" t="s">
        <v>28</v>
      </c>
      <c r="G1876" s="73" t="s">
        <v>5076</v>
      </c>
      <c r="H1876" s="44">
        <f t="shared" si="109"/>
        <v>630</v>
      </c>
      <c r="I1876" s="44">
        <f t="shared" si="110"/>
        <v>567</v>
      </c>
      <c r="J1876" s="25"/>
    </row>
    <row r="1877" s="1" customFormat="1" ht="60" spans="1:10">
      <c r="A1877" s="41" t="s">
        <v>5129</v>
      </c>
      <c r="B1877" s="41" t="s">
        <v>5130</v>
      </c>
      <c r="C1877" s="42" t="s">
        <v>5131</v>
      </c>
      <c r="D1877" s="46"/>
      <c r="E1877" s="42"/>
      <c r="F1877" s="43" t="s">
        <v>28</v>
      </c>
      <c r="G1877" s="73" t="s">
        <v>5076</v>
      </c>
      <c r="H1877" s="44">
        <f t="shared" si="109"/>
        <v>630</v>
      </c>
      <c r="I1877" s="44">
        <f t="shared" si="110"/>
        <v>567</v>
      </c>
      <c r="J1877" s="25"/>
    </row>
    <row r="1878" s="1" customFormat="1" ht="14" spans="1:10">
      <c r="A1878" s="67" t="s">
        <v>5132</v>
      </c>
      <c r="B1878" s="67" t="s">
        <v>5133</v>
      </c>
      <c r="C1878" s="68"/>
      <c r="D1878" s="68"/>
      <c r="E1878" s="68"/>
      <c r="F1878" s="69"/>
      <c r="G1878" s="69"/>
      <c r="H1878" s="69"/>
      <c r="I1878" s="44"/>
      <c r="J1878" s="68"/>
    </row>
    <row r="1879" s="1" customFormat="1" ht="60" spans="1:10">
      <c r="A1879" s="41" t="s">
        <v>5134</v>
      </c>
      <c r="B1879" s="41" t="s">
        <v>5135</v>
      </c>
      <c r="C1879" s="42" t="s">
        <v>5136</v>
      </c>
      <c r="D1879" s="46"/>
      <c r="E1879" s="42"/>
      <c r="F1879" s="43" t="s">
        <v>28</v>
      </c>
      <c r="G1879" s="73" t="s">
        <v>5137</v>
      </c>
      <c r="H1879" s="44">
        <f t="shared" ref="H1879:H1885" si="111">G1879*0.9</f>
        <v>3150</v>
      </c>
      <c r="I1879" s="44">
        <f t="shared" si="110"/>
        <v>2835</v>
      </c>
      <c r="J1879" s="42"/>
    </row>
    <row r="1880" s="1" customFormat="1" ht="60" spans="1:10">
      <c r="A1880" s="41" t="s">
        <v>5138</v>
      </c>
      <c r="B1880" s="41" t="s">
        <v>5139</v>
      </c>
      <c r="C1880" s="42" t="s">
        <v>5140</v>
      </c>
      <c r="D1880" s="46"/>
      <c r="E1880" s="42"/>
      <c r="F1880" s="43" t="s">
        <v>28</v>
      </c>
      <c r="G1880" s="73" t="s">
        <v>5137</v>
      </c>
      <c r="H1880" s="44">
        <f t="shared" si="111"/>
        <v>3150</v>
      </c>
      <c r="I1880" s="44">
        <f t="shared" si="110"/>
        <v>2835</v>
      </c>
      <c r="J1880" s="42"/>
    </row>
    <row r="1881" s="1" customFormat="1" ht="60" spans="1:10">
      <c r="A1881" s="41" t="s">
        <v>5141</v>
      </c>
      <c r="B1881" s="41" t="s">
        <v>5142</v>
      </c>
      <c r="C1881" s="42" t="s">
        <v>5143</v>
      </c>
      <c r="D1881" s="46" t="s">
        <v>4851</v>
      </c>
      <c r="E1881" s="42"/>
      <c r="F1881" s="43" t="s">
        <v>28</v>
      </c>
      <c r="G1881" s="73" t="s">
        <v>5137</v>
      </c>
      <c r="H1881" s="44">
        <f t="shared" si="111"/>
        <v>3150</v>
      </c>
      <c r="I1881" s="44">
        <f t="shared" si="110"/>
        <v>2835</v>
      </c>
      <c r="J1881" s="42"/>
    </row>
    <row r="1882" s="1" customFormat="1" ht="60" spans="1:10">
      <c r="A1882" s="41" t="s">
        <v>5144</v>
      </c>
      <c r="B1882" s="41" t="s">
        <v>5145</v>
      </c>
      <c r="C1882" s="42" t="s">
        <v>5146</v>
      </c>
      <c r="D1882" s="46" t="s">
        <v>4851</v>
      </c>
      <c r="E1882" s="42"/>
      <c r="F1882" s="43" t="s">
        <v>28</v>
      </c>
      <c r="G1882" s="73" t="s">
        <v>5137</v>
      </c>
      <c r="H1882" s="44">
        <f t="shared" si="111"/>
        <v>3150</v>
      </c>
      <c r="I1882" s="44">
        <f t="shared" si="110"/>
        <v>2835</v>
      </c>
      <c r="J1882" s="25" t="s">
        <v>5147</v>
      </c>
    </row>
    <row r="1883" s="1" customFormat="1" ht="60" spans="1:10">
      <c r="A1883" s="41" t="s">
        <v>5148</v>
      </c>
      <c r="B1883" s="41" t="s">
        <v>5149</v>
      </c>
      <c r="C1883" s="42" t="s">
        <v>5150</v>
      </c>
      <c r="D1883" s="46" t="s">
        <v>4851</v>
      </c>
      <c r="E1883" s="42"/>
      <c r="F1883" s="43" t="s">
        <v>28</v>
      </c>
      <c r="G1883" s="73" t="s">
        <v>5137</v>
      </c>
      <c r="H1883" s="44">
        <f t="shared" si="111"/>
        <v>3150</v>
      </c>
      <c r="I1883" s="44">
        <f t="shared" si="110"/>
        <v>2835</v>
      </c>
      <c r="J1883" s="25" t="s">
        <v>5147</v>
      </c>
    </row>
    <row r="1884" s="1" customFormat="1" ht="60" spans="1:10">
      <c r="A1884" s="41" t="s">
        <v>5151</v>
      </c>
      <c r="B1884" s="41" t="s">
        <v>5152</v>
      </c>
      <c r="C1884" s="42" t="s">
        <v>5153</v>
      </c>
      <c r="D1884" s="46" t="s">
        <v>4851</v>
      </c>
      <c r="E1884" s="42"/>
      <c r="F1884" s="43" t="s">
        <v>28</v>
      </c>
      <c r="G1884" s="73" t="s">
        <v>5137</v>
      </c>
      <c r="H1884" s="44">
        <f t="shared" si="111"/>
        <v>3150</v>
      </c>
      <c r="I1884" s="44">
        <f t="shared" si="110"/>
        <v>2835</v>
      </c>
      <c r="J1884" s="42"/>
    </row>
    <row r="1885" s="1" customFormat="1" ht="48" spans="1:10">
      <c r="A1885" s="41" t="s">
        <v>5154</v>
      </c>
      <c r="B1885" s="41" t="s">
        <v>5155</v>
      </c>
      <c r="C1885" s="42" t="s">
        <v>5156</v>
      </c>
      <c r="D1885" s="46" t="s">
        <v>4851</v>
      </c>
      <c r="E1885" s="42"/>
      <c r="F1885" s="43" t="s">
        <v>28</v>
      </c>
      <c r="G1885" s="73" t="s">
        <v>5157</v>
      </c>
      <c r="H1885" s="44">
        <f t="shared" si="111"/>
        <v>5940</v>
      </c>
      <c r="I1885" s="44">
        <f t="shared" si="110"/>
        <v>5346</v>
      </c>
      <c r="J1885" s="42"/>
    </row>
    <row r="1886" s="1" customFormat="1" ht="14" spans="1:10">
      <c r="A1886" s="67" t="s">
        <v>5158</v>
      </c>
      <c r="B1886" s="67" t="s">
        <v>5159</v>
      </c>
      <c r="C1886" s="68"/>
      <c r="D1886" s="68"/>
      <c r="E1886" s="68"/>
      <c r="F1886" s="69"/>
      <c r="G1886" s="69"/>
      <c r="H1886" s="69"/>
      <c r="I1886" s="44"/>
      <c r="J1886" s="68"/>
    </row>
    <row r="1887" s="1" customFormat="1" ht="36" spans="1:10">
      <c r="A1887" s="41" t="s">
        <v>5160</v>
      </c>
      <c r="B1887" s="41" t="s">
        <v>5161</v>
      </c>
      <c r="C1887" s="42" t="s">
        <v>5162</v>
      </c>
      <c r="D1887" s="42"/>
      <c r="E1887" s="42"/>
      <c r="F1887" s="43" t="s">
        <v>28</v>
      </c>
      <c r="G1887" s="73" t="s">
        <v>349</v>
      </c>
      <c r="H1887" s="44">
        <f t="shared" ref="H1887:H1897" si="112">G1887*0.9</f>
        <v>180</v>
      </c>
      <c r="I1887" s="44">
        <f t="shared" si="110"/>
        <v>162</v>
      </c>
      <c r="J1887" s="25"/>
    </row>
    <row r="1888" s="1" customFormat="1" ht="36" spans="1:10">
      <c r="A1888" s="41" t="s">
        <v>5163</v>
      </c>
      <c r="B1888" s="41" t="s">
        <v>5164</v>
      </c>
      <c r="C1888" s="42" t="s">
        <v>5165</v>
      </c>
      <c r="D1888" s="42"/>
      <c r="E1888" s="42"/>
      <c r="F1888" s="43" t="s">
        <v>28</v>
      </c>
      <c r="G1888" s="73" t="s">
        <v>379</v>
      </c>
      <c r="H1888" s="44">
        <f t="shared" si="112"/>
        <v>90</v>
      </c>
      <c r="I1888" s="44">
        <f t="shared" si="110"/>
        <v>81</v>
      </c>
      <c r="J1888" s="25"/>
    </row>
    <row r="1889" s="1" customFormat="1" ht="36" spans="1:10">
      <c r="A1889" s="41" t="s">
        <v>5166</v>
      </c>
      <c r="B1889" s="41" t="s">
        <v>5167</v>
      </c>
      <c r="C1889" s="42" t="s">
        <v>5165</v>
      </c>
      <c r="D1889" s="42"/>
      <c r="E1889" s="42"/>
      <c r="F1889" s="43" t="s">
        <v>28</v>
      </c>
      <c r="G1889" s="73" t="s">
        <v>677</v>
      </c>
      <c r="H1889" s="44">
        <f t="shared" si="112"/>
        <v>81</v>
      </c>
      <c r="I1889" s="44">
        <f t="shared" si="110"/>
        <v>72.9</v>
      </c>
      <c r="J1889" s="25"/>
    </row>
    <row r="1890" s="1" customFormat="1" ht="26.5" spans="1:10">
      <c r="A1890" s="41" t="s">
        <v>5168</v>
      </c>
      <c r="B1890" s="41" t="s">
        <v>5169</v>
      </c>
      <c r="C1890" s="42" t="s">
        <v>5170</v>
      </c>
      <c r="D1890" s="42"/>
      <c r="E1890" s="42"/>
      <c r="F1890" s="43" t="s">
        <v>28</v>
      </c>
      <c r="G1890" s="73" t="s">
        <v>379</v>
      </c>
      <c r="H1890" s="44">
        <f t="shared" si="112"/>
        <v>90</v>
      </c>
      <c r="I1890" s="44">
        <f t="shared" si="110"/>
        <v>81</v>
      </c>
      <c r="J1890" s="25"/>
    </row>
    <row r="1891" s="1" customFormat="1" ht="36" spans="1:10">
      <c r="A1891" s="41" t="s">
        <v>5171</v>
      </c>
      <c r="B1891" s="41" t="s">
        <v>5172</v>
      </c>
      <c r="C1891" s="42" t="s">
        <v>5173</v>
      </c>
      <c r="D1891" s="46" t="s">
        <v>5174</v>
      </c>
      <c r="E1891" s="42"/>
      <c r="F1891" s="43" t="s">
        <v>28</v>
      </c>
      <c r="G1891" s="73" t="s">
        <v>126</v>
      </c>
      <c r="H1891" s="44">
        <f t="shared" si="112"/>
        <v>72</v>
      </c>
      <c r="I1891" s="44">
        <f t="shared" si="110"/>
        <v>64.8</v>
      </c>
      <c r="J1891" s="25"/>
    </row>
    <row r="1892" s="1" customFormat="1" ht="36" spans="1:10">
      <c r="A1892" s="41" t="s">
        <v>5175</v>
      </c>
      <c r="B1892" s="41" t="s">
        <v>5176</v>
      </c>
      <c r="C1892" s="42" t="s">
        <v>5177</v>
      </c>
      <c r="D1892" s="46" t="s">
        <v>5174</v>
      </c>
      <c r="E1892" s="42"/>
      <c r="F1892" s="43" t="s">
        <v>28</v>
      </c>
      <c r="G1892" s="73" t="s">
        <v>126</v>
      </c>
      <c r="H1892" s="44">
        <f t="shared" si="112"/>
        <v>72</v>
      </c>
      <c r="I1892" s="44">
        <f t="shared" si="110"/>
        <v>64.8</v>
      </c>
      <c r="J1892" s="25"/>
    </row>
    <row r="1893" s="1" customFormat="1" ht="36" spans="1:10">
      <c r="A1893" s="41" t="s">
        <v>5178</v>
      </c>
      <c r="B1893" s="41" t="s">
        <v>5179</v>
      </c>
      <c r="C1893" s="42" t="s">
        <v>5180</v>
      </c>
      <c r="D1893" s="46" t="s">
        <v>5174</v>
      </c>
      <c r="E1893" s="42"/>
      <c r="F1893" s="43" t="s">
        <v>28</v>
      </c>
      <c r="G1893" s="73" t="s">
        <v>126</v>
      </c>
      <c r="H1893" s="44">
        <f t="shared" si="112"/>
        <v>72</v>
      </c>
      <c r="I1893" s="44">
        <f t="shared" si="110"/>
        <v>64.8</v>
      </c>
      <c r="J1893" s="25"/>
    </row>
    <row r="1894" s="1" customFormat="1" ht="24" spans="1:10">
      <c r="A1894" s="41" t="s">
        <v>5181</v>
      </c>
      <c r="B1894" s="41" t="s">
        <v>5182</v>
      </c>
      <c r="C1894" s="42" t="s">
        <v>5183</v>
      </c>
      <c r="D1894" s="42"/>
      <c r="E1894" s="42"/>
      <c r="F1894" s="43" t="s">
        <v>28</v>
      </c>
      <c r="G1894" s="73" t="s">
        <v>126</v>
      </c>
      <c r="H1894" s="44">
        <f t="shared" si="112"/>
        <v>72</v>
      </c>
      <c r="I1894" s="44">
        <f t="shared" si="110"/>
        <v>64.8</v>
      </c>
      <c r="J1894" s="25"/>
    </row>
    <row r="1895" s="1" customFormat="1" ht="24" spans="1:10">
      <c r="A1895" s="41" t="s">
        <v>5184</v>
      </c>
      <c r="B1895" s="41" t="s">
        <v>5185</v>
      </c>
      <c r="C1895" s="42" t="s">
        <v>5186</v>
      </c>
      <c r="D1895" s="42"/>
      <c r="E1895" s="42"/>
      <c r="F1895" s="43" t="s">
        <v>28</v>
      </c>
      <c r="G1895" s="73" t="s">
        <v>379</v>
      </c>
      <c r="H1895" s="44">
        <f t="shared" si="112"/>
        <v>90</v>
      </c>
      <c r="I1895" s="44">
        <f t="shared" si="110"/>
        <v>81</v>
      </c>
      <c r="J1895" s="25"/>
    </row>
    <row r="1896" s="1" customFormat="1" ht="24" spans="1:10">
      <c r="A1896" s="41" t="s">
        <v>5187</v>
      </c>
      <c r="B1896" s="41" t="s">
        <v>5188</v>
      </c>
      <c r="C1896" s="42" t="s">
        <v>5189</v>
      </c>
      <c r="D1896" s="42"/>
      <c r="E1896" s="42"/>
      <c r="F1896" s="43" t="s">
        <v>28</v>
      </c>
      <c r="G1896" s="73" t="s">
        <v>379</v>
      </c>
      <c r="H1896" s="44">
        <f t="shared" si="112"/>
        <v>90</v>
      </c>
      <c r="I1896" s="44">
        <f t="shared" si="110"/>
        <v>81</v>
      </c>
      <c r="J1896" s="25"/>
    </row>
    <row r="1897" s="1" customFormat="1" ht="24" spans="1:10">
      <c r="A1897" s="41" t="s">
        <v>5190</v>
      </c>
      <c r="B1897" s="41" t="s">
        <v>5191</v>
      </c>
      <c r="C1897" s="42" t="s">
        <v>5192</v>
      </c>
      <c r="D1897" s="42"/>
      <c r="E1897" s="42"/>
      <c r="F1897" s="43" t="s">
        <v>28</v>
      </c>
      <c r="G1897" s="73" t="s">
        <v>379</v>
      </c>
      <c r="H1897" s="44">
        <f t="shared" si="112"/>
        <v>90</v>
      </c>
      <c r="I1897" s="44">
        <f t="shared" si="110"/>
        <v>81</v>
      </c>
      <c r="J1897" s="25"/>
    </row>
    <row r="1898" s="1" customFormat="1" ht="14" spans="1:10">
      <c r="A1898" s="67" t="s">
        <v>5193</v>
      </c>
      <c r="B1898" s="67" t="s">
        <v>5194</v>
      </c>
      <c r="C1898" s="68"/>
      <c r="D1898" s="68"/>
      <c r="E1898" s="68"/>
      <c r="F1898" s="69"/>
      <c r="G1898" s="69"/>
      <c r="H1898" s="69"/>
      <c r="I1898" s="44"/>
      <c r="J1898" s="68"/>
    </row>
    <row r="1899" s="1" customFormat="1" ht="24" spans="1:10">
      <c r="A1899" s="19" t="s">
        <v>5195</v>
      </c>
      <c r="B1899" s="19" t="s">
        <v>5196</v>
      </c>
      <c r="C1899" s="20" t="s">
        <v>5197</v>
      </c>
      <c r="D1899" s="25"/>
      <c r="E1899" s="20" t="s">
        <v>27</v>
      </c>
      <c r="F1899" s="21" t="s">
        <v>3798</v>
      </c>
      <c r="G1899" s="60" t="s">
        <v>509</v>
      </c>
      <c r="H1899" s="60" t="s">
        <v>510</v>
      </c>
      <c r="I1899" s="44">
        <f t="shared" si="110"/>
        <v>121.5</v>
      </c>
      <c r="J1899" s="25"/>
    </row>
    <row r="1900" s="1" customFormat="1" ht="24" spans="1:10">
      <c r="A1900" s="19" t="s">
        <v>5198</v>
      </c>
      <c r="B1900" s="19" t="s">
        <v>5199</v>
      </c>
      <c r="C1900" s="20" t="s">
        <v>5200</v>
      </c>
      <c r="D1900" s="25"/>
      <c r="E1900" s="20" t="s">
        <v>27</v>
      </c>
      <c r="F1900" s="21" t="s">
        <v>3599</v>
      </c>
      <c r="G1900" s="60" t="s">
        <v>102</v>
      </c>
      <c r="H1900" s="60" t="s">
        <v>398</v>
      </c>
      <c r="I1900" s="44">
        <f t="shared" si="110"/>
        <v>40.5</v>
      </c>
      <c r="J1900" s="25"/>
    </row>
    <row r="1901" s="1" customFormat="1" ht="24" spans="1:10">
      <c r="A1901" s="19" t="s">
        <v>5201</v>
      </c>
      <c r="B1901" s="19" t="s">
        <v>5202</v>
      </c>
      <c r="C1901" s="20" t="s">
        <v>5203</v>
      </c>
      <c r="D1901" s="25"/>
      <c r="E1901" s="20" t="s">
        <v>27</v>
      </c>
      <c r="F1901" s="21" t="s">
        <v>3599</v>
      </c>
      <c r="G1901" s="60" t="s">
        <v>102</v>
      </c>
      <c r="H1901" s="60" t="s">
        <v>398</v>
      </c>
      <c r="I1901" s="44">
        <f t="shared" si="110"/>
        <v>40.5</v>
      </c>
      <c r="J1901" s="25"/>
    </row>
    <row r="1902" s="1" customFormat="1" ht="24" spans="1:10">
      <c r="A1902" s="19" t="s">
        <v>5204</v>
      </c>
      <c r="B1902" s="19" t="s">
        <v>5205</v>
      </c>
      <c r="C1902" s="20" t="s">
        <v>5206</v>
      </c>
      <c r="D1902" s="25"/>
      <c r="E1902" s="20" t="s">
        <v>27</v>
      </c>
      <c r="F1902" s="21" t="s">
        <v>28</v>
      </c>
      <c r="G1902" s="60" t="s">
        <v>509</v>
      </c>
      <c r="H1902" s="60" t="s">
        <v>510</v>
      </c>
      <c r="I1902" s="44">
        <f t="shared" si="110"/>
        <v>121.5</v>
      </c>
      <c r="J1902" s="25"/>
    </row>
    <row r="1903" s="1" customFormat="1" ht="14" spans="1:10">
      <c r="A1903" s="80" t="s">
        <v>5207</v>
      </c>
      <c r="B1903" s="80" t="s">
        <v>5208</v>
      </c>
      <c r="C1903" s="80"/>
      <c r="D1903" s="80"/>
      <c r="E1903" s="80"/>
      <c r="F1903" s="81"/>
      <c r="G1903" s="81"/>
      <c r="H1903" s="81"/>
      <c r="I1903" s="81"/>
      <c r="J1903" s="80"/>
    </row>
    <row r="1904" s="1" customFormat="1" ht="129" customHeight="1" spans="1:10">
      <c r="A1904" s="42"/>
      <c r="B1904" s="134" t="s">
        <v>5209</v>
      </c>
      <c r="C1904" s="134"/>
      <c r="D1904" s="134"/>
      <c r="E1904" s="134"/>
      <c r="F1904" s="135"/>
      <c r="G1904" s="135"/>
      <c r="H1904" s="135"/>
      <c r="I1904" s="135"/>
      <c r="J1904" s="134"/>
    </row>
    <row r="1905" s="1" customFormat="1" ht="14" spans="1:10">
      <c r="A1905" s="80" t="s">
        <v>5210</v>
      </c>
      <c r="B1905" s="80" t="s">
        <v>5211</v>
      </c>
      <c r="C1905" s="80"/>
      <c r="D1905" s="42" t="s">
        <v>4851</v>
      </c>
      <c r="E1905" s="42"/>
      <c r="F1905" s="43"/>
      <c r="G1905" s="43" t="s">
        <v>27</v>
      </c>
      <c r="H1905" s="43"/>
      <c r="I1905" s="43"/>
      <c r="J1905" s="23"/>
    </row>
    <row r="1906" s="1" customFormat="1" ht="24" spans="1:10">
      <c r="A1906" s="20" t="s">
        <v>5212</v>
      </c>
      <c r="B1906" s="20" t="s">
        <v>5213</v>
      </c>
      <c r="C1906" s="20" t="s">
        <v>5214</v>
      </c>
      <c r="D1906" s="25"/>
      <c r="E1906" s="46" t="s">
        <v>5215</v>
      </c>
      <c r="F1906" s="21" t="s">
        <v>276</v>
      </c>
      <c r="G1906" s="61">
        <v>20</v>
      </c>
      <c r="H1906" s="61">
        <v>18</v>
      </c>
      <c r="I1906" s="61">
        <f>SUM(H1906*0.9)</f>
        <v>16.2</v>
      </c>
      <c r="J1906" s="25"/>
    </row>
    <row r="1907" s="1" customFormat="1" ht="48" spans="1:10">
      <c r="A1907" s="20" t="s">
        <v>5216</v>
      </c>
      <c r="B1907" s="20" t="s">
        <v>5217</v>
      </c>
      <c r="C1907" s="20" t="s">
        <v>5218</v>
      </c>
      <c r="D1907" s="20"/>
      <c r="E1907" s="20" t="s">
        <v>5219</v>
      </c>
      <c r="F1907" s="21" t="s">
        <v>28</v>
      </c>
      <c r="G1907" s="61">
        <v>1200</v>
      </c>
      <c r="H1907" s="61">
        <f>G1907*0.9</f>
        <v>1080</v>
      </c>
      <c r="I1907" s="61">
        <f t="shared" ref="I1907:I1970" si="113">SUM(H1907*0.9)</f>
        <v>972</v>
      </c>
      <c r="J1907" s="25"/>
    </row>
    <row r="1908" s="1" customFormat="1" ht="48" spans="1:10">
      <c r="A1908" s="20" t="s">
        <v>5220</v>
      </c>
      <c r="B1908" s="20" t="s">
        <v>5221</v>
      </c>
      <c r="C1908" s="20" t="s">
        <v>5222</v>
      </c>
      <c r="D1908" s="20"/>
      <c r="E1908" s="20" t="s">
        <v>5219</v>
      </c>
      <c r="F1908" s="21" t="s">
        <v>28</v>
      </c>
      <c r="G1908" s="61">
        <v>1200</v>
      </c>
      <c r="H1908" s="61">
        <f>G1908*0.9</f>
        <v>1080</v>
      </c>
      <c r="I1908" s="61">
        <f t="shared" si="113"/>
        <v>972</v>
      </c>
      <c r="J1908" s="25"/>
    </row>
    <row r="1909" s="1" customFormat="1" ht="24" spans="1:10">
      <c r="A1909" s="20" t="s">
        <v>5223</v>
      </c>
      <c r="B1909" s="20" t="s">
        <v>5224</v>
      </c>
      <c r="C1909" s="20" t="s">
        <v>5225</v>
      </c>
      <c r="D1909" s="25" t="s">
        <v>3921</v>
      </c>
      <c r="E1909" s="20"/>
      <c r="F1909" s="21" t="s">
        <v>28</v>
      </c>
      <c r="G1909" s="61">
        <v>200</v>
      </c>
      <c r="H1909" s="61">
        <v>180</v>
      </c>
      <c r="I1909" s="61">
        <f t="shared" si="113"/>
        <v>162</v>
      </c>
      <c r="J1909" s="25"/>
    </row>
    <row r="1910" s="1" customFormat="1" ht="24" spans="1:10">
      <c r="A1910" s="20" t="s">
        <v>5226</v>
      </c>
      <c r="B1910" s="20" t="s">
        <v>5227</v>
      </c>
      <c r="C1910" s="20" t="s">
        <v>5228</v>
      </c>
      <c r="D1910" s="46"/>
      <c r="E1910" s="20" t="s">
        <v>27</v>
      </c>
      <c r="F1910" s="21" t="s">
        <v>28</v>
      </c>
      <c r="G1910" s="61">
        <v>100</v>
      </c>
      <c r="H1910" s="61">
        <v>90</v>
      </c>
      <c r="I1910" s="61">
        <f t="shared" si="113"/>
        <v>81</v>
      </c>
      <c r="J1910" s="25"/>
    </row>
    <row r="1911" s="1" customFormat="1" ht="24" spans="1:10">
      <c r="A1911" s="20" t="s">
        <v>5229</v>
      </c>
      <c r="B1911" s="20" t="s">
        <v>5230</v>
      </c>
      <c r="C1911" s="20" t="s">
        <v>5231</v>
      </c>
      <c r="D1911" s="20"/>
      <c r="E1911" s="46" t="s">
        <v>5232</v>
      </c>
      <c r="F1911" s="21" t="s">
        <v>28</v>
      </c>
      <c r="G1911" s="62">
        <v>50</v>
      </c>
      <c r="H1911" s="62">
        <v>45</v>
      </c>
      <c r="I1911" s="61">
        <f t="shared" si="113"/>
        <v>40.5</v>
      </c>
      <c r="J1911" s="23"/>
    </row>
    <row r="1912" s="1" customFormat="1" ht="60" spans="1:10">
      <c r="A1912" s="20" t="s">
        <v>5233</v>
      </c>
      <c r="B1912" s="20" t="s">
        <v>5234</v>
      </c>
      <c r="C1912" s="20" t="s">
        <v>5235</v>
      </c>
      <c r="D1912" s="20"/>
      <c r="E1912" s="136"/>
      <c r="F1912" s="21" t="s">
        <v>28</v>
      </c>
      <c r="G1912" s="61">
        <v>150</v>
      </c>
      <c r="H1912" s="61">
        <v>135</v>
      </c>
      <c r="I1912" s="61">
        <f t="shared" si="113"/>
        <v>121.5</v>
      </c>
      <c r="J1912" s="25"/>
    </row>
    <row r="1913" s="1" customFormat="1" ht="48" spans="1:10">
      <c r="A1913" s="20" t="s">
        <v>5236</v>
      </c>
      <c r="B1913" s="20" t="s">
        <v>5237</v>
      </c>
      <c r="C1913" s="20" t="s">
        <v>5238</v>
      </c>
      <c r="D1913" s="46"/>
      <c r="E1913" s="20" t="s">
        <v>27</v>
      </c>
      <c r="F1913" s="21" t="s">
        <v>28</v>
      </c>
      <c r="G1913" s="61">
        <v>180</v>
      </c>
      <c r="H1913" s="61">
        <v>162</v>
      </c>
      <c r="I1913" s="61">
        <f t="shared" si="113"/>
        <v>145.8</v>
      </c>
      <c r="J1913" s="25"/>
    </row>
    <row r="1914" s="1" customFormat="1" ht="48" spans="1:10">
      <c r="A1914" s="20" t="s">
        <v>5239</v>
      </c>
      <c r="B1914" s="20" t="s">
        <v>5240</v>
      </c>
      <c r="C1914" s="20" t="s">
        <v>5241</v>
      </c>
      <c r="D1914" s="46"/>
      <c r="E1914" s="20" t="s">
        <v>27</v>
      </c>
      <c r="F1914" s="21" t="s">
        <v>28</v>
      </c>
      <c r="G1914" s="61">
        <v>20</v>
      </c>
      <c r="H1914" s="61">
        <v>18</v>
      </c>
      <c r="I1914" s="61">
        <f t="shared" si="113"/>
        <v>16.2</v>
      </c>
      <c r="J1914" s="25"/>
    </row>
    <row r="1915" s="1" customFormat="1" ht="48" spans="1:10">
      <c r="A1915" s="20" t="s">
        <v>5242</v>
      </c>
      <c r="B1915" s="20" t="s">
        <v>5243</v>
      </c>
      <c r="C1915" s="20" t="s">
        <v>5244</v>
      </c>
      <c r="D1915" s="20"/>
      <c r="E1915" s="20"/>
      <c r="F1915" s="21" t="s">
        <v>28</v>
      </c>
      <c r="G1915" s="61">
        <v>400</v>
      </c>
      <c r="H1915" s="61">
        <v>360</v>
      </c>
      <c r="I1915" s="61">
        <f t="shared" si="113"/>
        <v>324</v>
      </c>
      <c r="J1915" s="25"/>
    </row>
    <row r="1916" s="1" customFormat="1" ht="24" spans="1:10">
      <c r="A1916" s="20" t="s">
        <v>5245</v>
      </c>
      <c r="B1916" s="20" t="s">
        <v>5246</v>
      </c>
      <c r="C1916" s="20" t="s">
        <v>5247</v>
      </c>
      <c r="D1916" s="20"/>
      <c r="E1916" s="25"/>
      <c r="F1916" s="21" t="s">
        <v>28</v>
      </c>
      <c r="G1916" s="61">
        <v>80</v>
      </c>
      <c r="H1916" s="61">
        <v>72</v>
      </c>
      <c r="I1916" s="61">
        <f t="shared" si="113"/>
        <v>64.8</v>
      </c>
      <c r="J1916" s="25"/>
    </row>
    <row r="1917" s="1" customFormat="1" ht="36" spans="1:10">
      <c r="A1917" s="20" t="s">
        <v>5248</v>
      </c>
      <c r="B1917" s="20" t="s">
        <v>5249</v>
      </c>
      <c r="C1917" s="20" t="s">
        <v>5250</v>
      </c>
      <c r="D1917" s="20"/>
      <c r="E1917" s="25"/>
      <c r="F1917" s="21" t="s">
        <v>28</v>
      </c>
      <c r="G1917" s="61">
        <v>200</v>
      </c>
      <c r="H1917" s="61">
        <v>180</v>
      </c>
      <c r="I1917" s="61">
        <f t="shared" si="113"/>
        <v>162</v>
      </c>
      <c r="J1917" s="25"/>
    </row>
    <row r="1918" s="1" customFormat="1" ht="48" spans="1:10">
      <c r="A1918" s="20" t="s">
        <v>5251</v>
      </c>
      <c r="B1918" s="20" t="s">
        <v>5252</v>
      </c>
      <c r="C1918" s="20" t="s">
        <v>5253</v>
      </c>
      <c r="D1918" s="46"/>
      <c r="E1918" s="20" t="s">
        <v>27</v>
      </c>
      <c r="F1918" s="21" t="s">
        <v>28</v>
      </c>
      <c r="G1918" s="61">
        <v>30</v>
      </c>
      <c r="H1918" s="61">
        <v>27</v>
      </c>
      <c r="I1918" s="61">
        <f t="shared" si="113"/>
        <v>24.3</v>
      </c>
      <c r="J1918" s="25"/>
    </row>
    <row r="1919" s="1" customFormat="1" ht="60" spans="1:10">
      <c r="A1919" s="20" t="s">
        <v>5254</v>
      </c>
      <c r="B1919" s="20" t="s">
        <v>5255</v>
      </c>
      <c r="C1919" s="20" t="s">
        <v>5256</v>
      </c>
      <c r="D1919" s="46"/>
      <c r="E1919" s="20" t="s">
        <v>27</v>
      </c>
      <c r="F1919" s="21" t="s">
        <v>28</v>
      </c>
      <c r="G1919" s="61">
        <v>50</v>
      </c>
      <c r="H1919" s="61">
        <v>45</v>
      </c>
      <c r="I1919" s="61">
        <f t="shared" si="113"/>
        <v>40.5</v>
      </c>
      <c r="J1919" s="25"/>
    </row>
    <row r="1920" s="1" customFormat="1" ht="60" spans="1:10">
      <c r="A1920" s="20" t="s">
        <v>5257</v>
      </c>
      <c r="B1920" s="20" t="s">
        <v>5258</v>
      </c>
      <c r="C1920" s="20" t="s">
        <v>5259</v>
      </c>
      <c r="D1920" s="46"/>
      <c r="E1920" s="20" t="s">
        <v>27</v>
      </c>
      <c r="F1920" s="21" t="s">
        <v>28</v>
      </c>
      <c r="G1920" s="61">
        <v>50</v>
      </c>
      <c r="H1920" s="61">
        <v>45</v>
      </c>
      <c r="I1920" s="61">
        <f t="shared" si="113"/>
        <v>40.5</v>
      </c>
      <c r="J1920" s="25"/>
    </row>
    <row r="1921" s="1" customFormat="1" ht="60" spans="1:10">
      <c r="A1921" s="20" t="s">
        <v>5260</v>
      </c>
      <c r="B1921" s="20" t="s">
        <v>5261</v>
      </c>
      <c r="C1921" s="20" t="s">
        <v>5262</v>
      </c>
      <c r="D1921" s="46"/>
      <c r="E1921" s="20" t="s">
        <v>27</v>
      </c>
      <c r="F1921" s="21" t="s">
        <v>28</v>
      </c>
      <c r="G1921" s="61">
        <v>50</v>
      </c>
      <c r="H1921" s="61">
        <v>45</v>
      </c>
      <c r="I1921" s="61">
        <f t="shared" si="113"/>
        <v>40.5</v>
      </c>
      <c r="J1921" s="25"/>
    </row>
    <row r="1922" s="1" customFormat="1" ht="60" spans="1:10">
      <c r="A1922" s="20" t="s">
        <v>5263</v>
      </c>
      <c r="B1922" s="20" t="s">
        <v>5264</v>
      </c>
      <c r="C1922" s="20" t="s">
        <v>5265</v>
      </c>
      <c r="D1922" s="46"/>
      <c r="E1922" s="20" t="s">
        <v>27</v>
      </c>
      <c r="F1922" s="21" t="s">
        <v>28</v>
      </c>
      <c r="G1922" s="61">
        <v>50</v>
      </c>
      <c r="H1922" s="61">
        <v>45</v>
      </c>
      <c r="I1922" s="61">
        <f t="shared" si="113"/>
        <v>40.5</v>
      </c>
      <c r="J1922" s="25"/>
    </row>
    <row r="1923" s="1" customFormat="1" ht="60" spans="1:10">
      <c r="A1923" s="20" t="s">
        <v>5266</v>
      </c>
      <c r="B1923" s="20" t="s">
        <v>5267</v>
      </c>
      <c r="C1923" s="20" t="s">
        <v>5259</v>
      </c>
      <c r="D1923" s="46"/>
      <c r="E1923" s="20" t="s">
        <v>27</v>
      </c>
      <c r="F1923" s="21" t="s">
        <v>28</v>
      </c>
      <c r="G1923" s="61">
        <v>50</v>
      </c>
      <c r="H1923" s="61">
        <v>45</v>
      </c>
      <c r="I1923" s="61">
        <f t="shared" si="113"/>
        <v>40.5</v>
      </c>
      <c r="J1923" s="25"/>
    </row>
    <row r="1924" s="1" customFormat="1" ht="60" spans="1:10">
      <c r="A1924" s="20" t="s">
        <v>5268</v>
      </c>
      <c r="B1924" s="20" t="s">
        <v>5269</v>
      </c>
      <c r="C1924" s="20" t="s">
        <v>5270</v>
      </c>
      <c r="D1924" s="46"/>
      <c r="E1924" s="20" t="s">
        <v>27</v>
      </c>
      <c r="F1924" s="21" t="s">
        <v>28</v>
      </c>
      <c r="G1924" s="61">
        <v>100</v>
      </c>
      <c r="H1924" s="61">
        <v>90</v>
      </c>
      <c r="I1924" s="61">
        <f t="shared" si="113"/>
        <v>81</v>
      </c>
      <c r="J1924" s="25"/>
    </row>
    <row r="1925" s="1" customFormat="1" ht="24" spans="1:10">
      <c r="A1925" s="20" t="s">
        <v>5271</v>
      </c>
      <c r="B1925" s="20" t="s">
        <v>5272</v>
      </c>
      <c r="C1925" s="20" t="s">
        <v>5273</v>
      </c>
      <c r="D1925" s="46"/>
      <c r="E1925" s="20" t="s">
        <v>27</v>
      </c>
      <c r="F1925" s="21" t="s">
        <v>28</v>
      </c>
      <c r="G1925" s="61">
        <v>160</v>
      </c>
      <c r="H1925" s="61">
        <f>G1925*0.9</f>
        <v>144</v>
      </c>
      <c r="I1925" s="61">
        <f t="shared" si="113"/>
        <v>129.6</v>
      </c>
      <c r="J1925" s="25"/>
    </row>
    <row r="1926" s="1" customFormat="1" ht="48" spans="1:10">
      <c r="A1926" s="20" t="s">
        <v>5274</v>
      </c>
      <c r="B1926" s="20" t="s">
        <v>5275</v>
      </c>
      <c r="C1926" s="20" t="s">
        <v>5276</v>
      </c>
      <c r="D1926" s="46"/>
      <c r="E1926" s="20" t="s">
        <v>27</v>
      </c>
      <c r="F1926" s="21" t="s">
        <v>276</v>
      </c>
      <c r="G1926" s="61">
        <v>20</v>
      </c>
      <c r="H1926" s="61">
        <f>G1926*0.9</f>
        <v>18</v>
      </c>
      <c r="I1926" s="61">
        <f t="shared" si="113"/>
        <v>16.2</v>
      </c>
      <c r="J1926" s="25"/>
    </row>
    <row r="1927" s="1" customFormat="1" ht="24" spans="1:10">
      <c r="A1927" s="20" t="s">
        <v>5277</v>
      </c>
      <c r="B1927" s="20" t="s">
        <v>5278</v>
      </c>
      <c r="C1927" s="20" t="s">
        <v>5279</v>
      </c>
      <c r="D1927" s="46"/>
      <c r="E1927" s="20" t="s">
        <v>27</v>
      </c>
      <c r="F1927" s="21" t="s">
        <v>276</v>
      </c>
      <c r="G1927" s="61">
        <v>20</v>
      </c>
      <c r="H1927" s="61">
        <f>G1927*0.9</f>
        <v>18</v>
      </c>
      <c r="I1927" s="61">
        <f t="shared" si="113"/>
        <v>16.2</v>
      </c>
      <c r="J1927" s="25"/>
    </row>
    <row r="1928" s="1" customFormat="1" ht="48" spans="1:10">
      <c r="A1928" s="20" t="s">
        <v>5280</v>
      </c>
      <c r="B1928" s="20" t="s">
        <v>5281</v>
      </c>
      <c r="C1928" s="20" t="s">
        <v>5282</v>
      </c>
      <c r="D1928" s="20"/>
      <c r="E1928" s="20" t="s">
        <v>5219</v>
      </c>
      <c r="F1928" s="21" t="s">
        <v>28</v>
      </c>
      <c r="G1928" s="61">
        <v>2500</v>
      </c>
      <c r="H1928" s="61">
        <f>G1928*0.9</f>
        <v>2250</v>
      </c>
      <c r="I1928" s="61">
        <f t="shared" si="113"/>
        <v>2025</v>
      </c>
      <c r="J1928" s="25"/>
    </row>
    <row r="1929" s="1" customFormat="1" ht="48" spans="1:10">
      <c r="A1929" s="20" t="s">
        <v>5283</v>
      </c>
      <c r="B1929" s="20" t="s">
        <v>5284</v>
      </c>
      <c r="C1929" s="20" t="s">
        <v>5285</v>
      </c>
      <c r="D1929" s="20"/>
      <c r="E1929" s="20" t="s">
        <v>5219</v>
      </c>
      <c r="F1929" s="21" t="s">
        <v>28</v>
      </c>
      <c r="G1929" s="61">
        <v>2500</v>
      </c>
      <c r="H1929" s="61">
        <f>G1929*0.9</f>
        <v>2250</v>
      </c>
      <c r="I1929" s="61">
        <f t="shared" si="113"/>
        <v>2025</v>
      </c>
      <c r="J1929" s="25"/>
    </row>
    <row r="1930" s="1" customFormat="1" ht="60" spans="1:10">
      <c r="A1930" s="20" t="s">
        <v>5286</v>
      </c>
      <c r="B1930" s="20" t="s">
        <v>5287</v>
      </c>
      <c r="C1930" s="20" t="s">
        <v>5288</v>
      </c>
      <c r="D1930" s="46"/>
      <c r="E1930" s="20" t="s">
        <v>27</v>
      </c>
      <c r="F1930" s="21" t="s">
        <v>28</v>
      </c>
      <c r="G1930" s="61">
        <v>100</v>
      </c>
      <c r="H1930" s="61">
        <v>90</v>
      </c>
      <c r="I1930" s="61">
        <f t="shared" si="113"/>
        <v>81</v>
      </c>
      <c r="J1930" s="25"/>
    </row>
    <row r="1931" s="1" customFormat="1" ht="24" spans="1:10">
      <c r="A1931" s="20" t="s">
        <v>5289</v>
      </c>
      <c r="B1931" s="20" t="s">
        <v>5290</v>
      </c>
      <c r="C1931" s="20" t="s">
        <v>5291</v>
      </c>
      <c r="D1931" s="25"/>
      <c r="E1931" s="20"/>
      <c r="F1931" s="21" t="s">
        <v>28</v>
      </c>
      <c r="G1931" s="61">
        <v>200</v>
      </c>
      <c r="H1931" s="61">
        <v>180</v>
      </c>
      <c r="I1931" s="61">
        <f t="shared" si="113"/>
        <v>162</v>
      </c>
      <c r="J1931" s="25"/>
    </row>
    <row r="1932" s="1" customFormat="1" ht="48" spans="1:10">
      <c r="A1932" s="20" t="s">
        <v>5292</v>
      </c>
      <c r="B1932" s="20" t="s">
        <v>5293</v>
      </c>
      <c r="C1932" s="20" t="s">
        <v>5294</v>
      </c>
      <c r="D1932" s="25"/>
      <c r="E1932" s="20" t="s">
        <v>3842</v>
      </c>
      <c r="F1932" s="21" t="s">
        <v>28</v>
      </c>
      <c r="G1932" s="61">
        <v>1500</v>
      </c>
      <c r="H1932" s="61">
        <v>1350</v>
      </c>
      <c r="I1932" s="61">
        <f t="shared" si="113"/>
        <v>1215</v>
      </c>
      <c r="J1932" s="25"/>
    </row>
    <row r="1933" s="1" customFormat="1" ht="36" spans="1:10">
      <c r="A1933" s="20" t="s">
        <v>5295</v>
      </c>
      <c r="B1933" s="20" t="s">
        <v>5296</v>
      </c>
      <c r="C1933" s="20" t="s">
        <v>5297</v>
      </c>
      <c r="D1933" s="46"/>
      <c r="E1933" s="20" t="s">
        <v>27</v>
      </c>
      <c r="F1933" s="21" t="s">
        <v>28</v>
      </c>
      <c r="G1933" s="61">
        <v>150</v>
      </c>
      <c r="H1933" s="61">
        <v>135</v>
      </c>
      <c r="I1933" s="61">
        <f t="shared" si="113"/>
        <v>121.5</v>
      </c>
      <c r="J1933" s="25"/>
    </row>
    <row r="1934" s="1" customFormat="1" ht="60" spans="1:10">
      <c r="A1934" s="20" t="s">
        <v>5298</v>
      </c>
      <c r="B1934" s="20" t="s">
        <v>5299</v>
      </c>
      <c r="C1934" s="20" t="s">
        <v>5300</v>
      </c>
      <c r="D1934" s="25"/>
      <c r="E1934" s="20" t="s">
        <v>5232</v>
      </c>
      <c r="F1934" s="21" t="s">
        <v>5301</v>
      </c>
      <c r="G1934" s="61">
        <v>30</v>
      </c>
      <c r="H1934" s="61">
        <v>27</v>
      </c>
      <c r="I1934" s="61">
        <f t="shared" si="113"/>
        <v>24.3</v>
      </c>
      <c r="J1934" s="25"/>
    </row>
    <row r="1935" s="1" customFormat="1" ht="72" spans="1:10">
      <c r="A1935" s="20" t="s">
        <v>5302</v>
      </c>
      <c r="B1935" s="20" t="s">
        <v>5303</v>
      </c>
      <c r="C1935" s="20" t="s">
        <v>5304</v>
      </c>
      <c r="D1935" s="46"/>
      <c r="E1935" s="20" t="s">
        <v>5232</v>
      </c>
      <c r="F1935" s="21" t="s">
        <v>5301</v>
      </c>
      <c r="G1935" s="61">
        <v>25</v>
      </c>
      <c r="H1935" s="61">
        <v>23</v>
      </c>
      <c r="I1935" s="61">
        <f t="shared" si="113"/>
        <v>20.7</v>
      </c>
      <c r="J1935" s="25"/>
    </row>
    <row r="1936" s="1" customFormat="1" ht="48" spans="1:10">
      <c r="A1936" s="106" t="s">
        <v>5305</v>
      </c>
      <c r="B1936" s="106" t="s">
        <v>5306</v>
      </c>
      <c r="C1936" s="20" t="s">
        <v>5307</v>
      </c>
      <c r="D1936" s="46"/>
      <c r="E1936" s="20"/>
      <c r="F1936" s="21" t="s">
        <v>5301</v>
      </c>
      <c r="G1936" s="107">
        <v>25</v>
      </c>
      <c r="H1936" s="61">
        <v>23</v>
      </c>
      <c r="I1936" s="61">
        <f t="shared" si="113"/>
        <v>20.7</v>
      </c>
      <c r="J1936" s="25"/>
    </row>
    <row r="1937" s="1" customFormat="1" ht="84" spans="1:10">
      <c r="A1937" s="20" t="s">
        <v>5308</v>
      </c>
      <c r="B1937" s="20" t="s">
        <v>5309</v>
      </c>
      <c r="C1937" s="20" t="s">
        <v>5310</v>
      </c>
      <c r="D1937" s="46"/>
      <c r="E1937" s="20"/>
      <c r="F1937" s="21" t="s">
        <v>5311</v>
      </c>
      <c r="G1937" s="107">
        <v>25</v>
      </c>
      <c r="H1937" s="61">
        <v>23</v>
      </c>
      <c r="I1937" s="61">
        <f t="shared" si="113"/>
        <v>20.7</v>
      </c>
      <c r="J1937" s="25"/>
    </row>
    <row r="1938" s="1" customFormat="1" ht="84" spans="1:10">
      <c r="A1938" s="20" t="s">
        <v>5312</v>
      </c>
      <c r="B1938" s="20" t="s">
        <v>5313</v>
      </c>
      <c r="C1938" s="20" t="s">
        <v>5314</v>
      </c>
      <c r="D1938" s="46"/>
      <c r="E1938" s="20" t="s">
        <v>27</v>
      </c>
      <c r="F1938" s="21" t="s">
        <v>5311</v>
      </c>
      <c r="G1938" s="107">
        <v>25</v>
      </c>
      <c r="H1938" s="61">
        <v>23</v>
      </c>
      <c r="I1938" s="61">
        <f t="shared" si="113"/>
        <v>20.7</v>
      </c>
      <c r="J1938" s="25"/>
    </row>
    <row r="1939" s="1" customFormat="1" ht="96" spans="1:10">
      <c r="A1939" s="20" t="s">
        <v>5315</v>
      </c>
      <c r="B1939" s="20" t="s">
        <v>5316</v>
      </c>
      <c r="C1939" s="20" t="s">
        <v>5317</v>
      </c>
      <c r="D1939" s="46"/>
      <c r="E1939" s="20" t="s">
        <v>27</v>
      </c>
      <c r="F1939" s="21" t="s">
        <v>5311</v>
      </c>
      <c r="G1939" s="107">
        <v>25</v>
      </c>
      <c r="H1939" s="61">
        <v>23</v>
      </c>
      <c r="I1939" s="61">
        <f t="shared" si="113"/>
        <v>20.7</v>
      </c>
      <c r="J1939" s="25"/>
    </row>
    <row r="1940" s="1" customFormat="1" ht="48" spans="1:10">
      <c r="A1940" s="20" t="s">
        <v>5318</v>
      </c>
      <c r="B1940" s="20" t="s">
        <v>5319</v>
      </c>
      <c r="C1940" s="20" t="s">
        <v>5320</v>
      </c>
      <c r="D1940" s="46"/>
      <c r="E1940" s="20" t="s">
        <v>27</v>
      </c>
      <c r="F1940" s="21" t="s">
        <v>5311</v>
      </c>
      <c r="G1940" s="61">
        <v>25</v>
      </c>
      <c r="H1940" s="61">
        <v>23</v>
      </c>
      <c r="I1940" s="61">
        <f t="shared" si="113"/>
        <v>20.7</v>
      </c>
      <c r="J1940" s="25"/>
    </row>
    <row r="1941" s="1" customFormat="1" ht="48" spans="1:10">
      <c r="A1941" s="20" t="s">
        <v>5321</v>
      </c>
      <c r="B1941" s="20" t="s">
        <v>5322</v>
      </c>
      <c r="C1941" s="20" t="s">
        <v>5323</v>
      </c>
      <c r="D1941" s="46"/>
      <c r="E1941" s="20" t="s">
        <v>27</v>
      </c>
      <c r="F1941" s="21" t="s">
        <v>28</v>
      </c>
      <c r="G1941" s="61">
        <v>25</v>
      </c>
      <c r="H1941" s="61">
        <v>23</v>
      </c>
      <c r="I1941" s="61">
        <f t="shared" si="113"/>
        <v>20.7</v>
      </c>
      <c r="J1941" s="25"/>
    </row>
    <row r="1942" s="1" customFormat="1" ht="60" spans="1:10">
      <c r="A1942" s="20" t="s">
        <v>5324</v>
      </c>
      <c r="B1942" s="20" t="s">
        <v>5325</v>
      </c>
      <c r="C1942" s="20" t="s">
        <v>5326</v>
      </c>
      <c r="D1942" s="46"/>
      <c r="E1942" s="20" t="s">
        <v>27</v>
      </c>
      <c r="F1942" s="21" t="s">
        <v>3599</v>
      </c>
      <c r="G1942" s="61">
        <v>25</v>
      </c>
      <c r="H1942" s="61">
        <v>23</v>
      </c>
      <c r="I1942" s="61">
        <f t="shared" si="113"/>
        <v>20.7</v>
      </c>
      <c r="J1942" s="25"/>
    </row>
    <row r="1943" s="1" customFormat="1" ht="48" spans="1:10">
      <c r="A1943" s="20" t="s">
        <v>5327</v>
      </c>
      <c r="B1943" s="20" t="s">
        <v>5328</v>
      </c>
      <c r="C1943" s="20" t="s">
        <v>5329</v>
      </c>
      <c r="D1943" s="46"/>
      <c r="E1943" s="20" t="s">
        <v>5232</v>
      </c>
      <c r="F1943" s="21" t="s">
        <v>276</v>
      </c>
      <c r="G1943" s="61">
        <v>15</v>
      </c>
      <c r="H1943" s="61">
        <v>14</v>
      </c>
      <c r="I1943" s="61">
        <f t="shared" si="113"/>
        <v>12.6</v>
      </c>
      <c r="J1943" s="25"/>
    </row>
    <row r="1944" s="1" customFormat="1" ht="36" spans="1:10">
      <c r="A1944" s="20" t="s">
        <v>5330</v>
      </c>
      <c r="B1944" s="20" t="s">
        <v>5331</v>
      </c>
      <c r="C1944" s="20" t="s">
        <v>5332</v>
      </c>
      <c r="D1944" s="25"/>
      <c r="E1944" s="25"/>
      <c r="F1944" s="21" t="s">
        <v>3599</v>
      </c>
      <c r="G1944" s="61">
        <v>200</v>
      </c>
      <c r="H1944" s="61">
        <v>180</v>
      </c>
      <c r="I1944" s="61">
        <f t="shared" si="113"/>
        <v>162</v>
      </c>
      <c r="J1944" s="25"/>
    </row>
    <row r="1945" s="1" customFormat="1" ht="36" spans="1:10">
      <c r="A1945" s="20" t="s">
        <v>5333</v>
      </c>
      <c r="B1945" s="20" t="s">
        <v>5334</v>
      </c>
      <c r="C1945" s="20" t="s">
        <v>5335</v>
      </c>
      <c r="D1945" s="25"/>
      <c r="E1945" s="20"/>
      <c r="F1945" s="21" t="s">
        <v>3599</v>
      </c>
      <c r="G1945" s="61">
        <v>200</v>
      </c>
      <c r="H1945" s="61">
        <v>180</v>
      </c>
      <c r="I1945" s="61">
        <f t="shared" si="113"/>
        <v>162</v>
      </c>
      <c r="J1945" s="25"/>
    </row>
    <row r="1946" s="1" customFormat="1" ht="24" spans="1:10">
      <c r="A1946" s="20" t="s">
        <v>5336</v>
      </c>
      <c r="B1946" s="20" t="s">
        <v>5337</v>
      </c>
      <c r="C1946" s="20" t="s">
        <v>5338</v>
      </c>
      <c r="D1946" s="25"/>
      <c r="E1946" s="20" t="s">
        <v>5232</v>
      </c>
      <c r="F1946" s="21" t="s">
        <v>5339</v>
      </c>
      <c r="G1946" s="61">
        <v>30</v>
      </c>
      <c r="H1946" s="61">
        <v>27</v>
      </c>
      <c r="I1946" s="61">
        <f t="shared" si="113"/>
        <v>24.3</v>
      </c>
      <c r="J1946" s="25"/>
    </row>
    <row r="1947" s="1" customFormat="1" ht="24" spans="1:10">
      <c r="A1947" s="20" t="s">
        <v>5340</v>
      </c>
      <c r="B1947" s="20" t="s">
        <v>5341</v>
      </c>
      <c r="C1947" s="20" t="s">
        <v>5342</v>
      </c>
      <c r="D1947" s="25"/>
      <c r="E1947" s="20" t="s">
        <v>27</v>
      </c>
      <c r="F1947" s="21" t="s">
        <v>28</v>
      </c>
      <c r="G1947" s="61">
        <v>80</v>
      </c>
      <c r="H1947" s="61">
        <v>72</v>
      </c>
      <c r="I1947" s="61">
        <f t="shared" si="113"/>
        <v>64.8</v>
      </c>
      <c r="J1947" s="25"/>
    </row>
    <row r="1948" s="1" customFormat="1" ht="36" spans="1:10">
      <c r="A1948" s="20" t="s">
        <v>5343</v>
      </c>
      <c r="B1948" s="20" t="s">
        <v>5344</v>
      </c>
      <c r="C1948" s="20" t="s">
        <v>5345</v>
      </c>
      <c r="D1948" s="20"/>
      <c r="E1948" s="20" t="s">
        <v>3826</v>
      </c>
      <c r="F1948" s="21" t="s">
        <v>3798</v>
      </c>
      <c r="G1948" s="61">
        <v>500</v>
      </c>
      <c r="H1948" s="61">
        <v>450</v>
      </c>
      <c r="I1948" s="61">
        <f t="shared" si="113"/>
        <v>405</v>
      </c>
      <c r="J1948" s="25"/>
    </row>
    <row r="1949" s="1" customFormat="1" ht="36" spans="1:10">
      <c r="A1949" s="20" t="s">
        <v>5346</v>
      </c>
      <c r="B1949" s="20" t="s">
        <v>5347</v>
      </c>
      <c r="C1949" s="20" t="s">
        <v>5348</v>
      </c>
      <c r="D1949" s="20"/>
      <c r="E1949" s="20" t="s">
        <v>3826</v>
      </c>
      <c r="F1949" s="21" t="s">
        <v>3798</v>
      </c>
      <c r="G1949" s="61">
        <v>1500</v>
      </c>
      <c r="H1949" s="61">
        <v>1350</v>
      </c>
      <c r="I1949" s="61">
        <f t="shared" si="113"/>
        <v>1215</v>
      </c>
      <c r="J1949" s="25"/>
    </row>
    <row r="1950" s="1" customFormat="1" ht="24" spans="1:10">
      <c r="A1950" s="20" t="s">
        <v>5349</v>
      </c>
      <c r="B1950" s="20" t="s">
        <v>5350</v>
      </c>
      <c r="C1950" s="20" t="s">
        <v>5351</v>
      </c>
      <c r="D1950" s="20"/>
      <c r="E1950" s="20" t="s">
        <v>3826</v>
      </c>
      <c r="F1950" s="21" t="s">
        <v>28</v>
      </c>
      <c r="G1950" s="61">
        <v>1500</v>
      </c>
      <c r="H1950" s="61">
        <v>1350</v>
      </c>
      <c r="I1950" s="61">
        <f t="shared" si="113"/>
        <v>1215</v>
      </c>
      <c r="J1950" s="25"/>
    </row>
    <row r="1951" s="1" customFormat="1" ht="36" spans="1:10">
      <c r="A1951" s="20" t="s">
        <v>5352</v>
      </c>
      <c r="B1951" s="20" t="s">
        <v>5353</v>
      </c>
      <c r="C1951" s="20" t="s">
        <v>5354</v>
      </c>
      <c r="D1951" s="25"/>
      <c r="E1951" s="20" t="s">
        <v>27</v>
      </c>
      <c r="F1951" s="21" t="s">
        <v>28</v>
      </c>
      <c r="G1951" s="61">
        <v>100</v>
      </c>
      <c r="H1951" s="61">
        <v>90</v>
      </c>
      <c r="I1951" s="61">
        <f t="shared" si="113"/>
        <v>81</v>
      </c>
      <c r="J1951" s="25"/>
    </row>
    <row r="1952" s="1" customFormat="1" ht="144" spans="1:10">
      <c r="A1952" s="20" t="s">
        <v>5355</v>
      </c>
      <c r="B1952" s="20" t="s">
        <v>5356</v>
      </c>
      <c r="C1952" s="20" t="s">
        <v>5357</v>
      </c>
      <c r="D1952" s="25"/>
      <c r="E1952" s="20" t="s">
        <v>27</v>
      </c>
      <c r="F1952" s="21" t="s">
        <v>28</v>
      </c>
      <c r="G1952" s="61">
        <v>100</v>
      </c>
      <c r="H1952" s="61">
        <v>90</v>
      </c>
      <c r="I1952" s="61">
        <f t="shared" si="113"/>
        <v>81</v>
      </c>
      <c r="J1952" s="25"/>
    </row>
    <row r="1953" s="1" customFormat="1" ht="36" spans="1:10">
      <c r="A1953" s="20" t="s">
        <v>5358</v>
      </c>
      <c r="B1953" s="20" t="s">
        <v>5359</v>
      </c>
      <c r="C1953" s="20" t="s">
        <v>5360</v>
      </c>
      <c r="D1953" s="46"/>
      <c r="E1953" s="20" t="s">
        <v>27</v>
      </c>
      <c r="F1953" s="21" t="s">
        <v>28</v>
      </c>
      <c r="G1953" s="61">
        <v>50</v>
      </c>
      <c r="H1953" s="61">
        <v>45</v>
      </c>
      <c r="I1953" s="61">
        <f t="shared" si="113"/>
        <v>40.5</v>
      </c>
      <c r="J1953" s="25"/>
    </row>
    <row r="1954" s="1" customFormat="1" ht="48" spans="1:10">
      <c r="A1954" s="20" t="s">
        <v>5361</v>
      </c>
      <c r="B1954" s="20" t="s">
        <v>5362</v>
      </c>
      <c r="C1954" s="20" t="s">
        <v>5363</v>
      </c>
      <c r="D1954" s="46"/>
      <c r="E1954" s="20" t="s">
        <v>27</v>
      </c>
      <c r="F1954" s="21" t="s">
        <v>28</v>
      </c>
      <c r="G1954" s="61">
        <v>50</v>
      </c>
      <c r="H1954" s="61">
        <v>45</v>
      </c>
      <c r="I1954" s="61">
        <f t="shared" si="113"/>
        <v>40.5</v>
      </c>
      <c r="J1954" s="25"/>
    </row>
    <row r="1955" s="1" customFormat="1" ht="36" spans="1:10">
      <c r="A1955" s="20" t="s">
        <v>5364</v>
      </c>
      <c r="B1955" s="20" t="s">
        <v>5365</v>
      </c>
      <c r="C1955" s="20" t="s">
        <v>5366</v>
      </c>
      <c r="D1955" s="46"/>
      <c r="E1955" s="20" t="s">
        <v>27</v>
      </c>
      <c r="F1955" s="21" t="s">
        <v>28</v>
      </c>
      <c r="G1955" s="61">
        <v>50</v>
      </c>
      <c r="H1955" s="61">
        <v>45</v>
      </c>
      <c r="I1955" s="61">
        <f t="shared" si="113"/>
        <v>40.5</v>
      </c>
      <c r="J1955" s="25"/>
    </row>
    <row r="1956" s="1" customFormat="1" ht="60" spans="1:10">
      <c r="A1956" s="20" t="s">
        <v>5367</v>
      </c>
      <c r="B1956" s="20" t="s">
        <v>5368</v>
      </c>
      <c r="C1956" s="20" t="s">
        <v>5369</v>
      </c>
      <c r="D1956" s="46"/>
      <c r="E1956" s="20" t="s">
        <v>27</v>
      </c>
      <c r="F1956" s="21" t="s">
        <v>3847</v>
      </c>
      <c r="G1956" s="61">
        <v>60</v>
      </c>
      <c r="H1956" s="61">
        <v>54</v>
      </c>
      <c r="I1956" s="61">
        <f t="shared" si="113"/>
        <v>48.6</v>
      </c>
      <c r="J1956" s="25"/>
    </row>
    <row r="1957" s="1" customFormat="1" ht="60" spans="1:10">
      <c r="A1957" s="20" t="s">
        <v>5370</v>
      </c>
      <c r="B1957" s="20" t="s">
        <v>5371</v>
      </c>
      <c r="C1957" s="20" t="s">
        <v>5372</v>
      </c>
      <c r="D1957" s="46"/>
      <c r="E1957" s="20" t="s">
        <v>27</v>
      </c>
      <c r="F1957" s="21" t="s">
        <v>3847</v>
      </c>
      <c r="G1957" s="61">
        <v>60</v>
      </c>
      <c r="H1957" s="61">
        <v>54</v>
      </c>
      <c r="I1957" s="61">
        <f t="shared" si="113"/>
        <v>48.6</v>
      </c>
      <c r="J1957" s="25"/>
    </row>
    <row r="1958" s="1" customFormat="1" ht="36" spans="1:10">
      <c r="A1958" s="20" t="s">
        <v>5373</v>
      </c>
      <c r="B1958" s="20" t="s">
        <v>5374</v>
      </c>
      <c r="C1958" s="20" t="s">
        <v>5375</v>
      </c>
      <c r="D1958" s="46"/>
      <c r="E1958" s="20" t="s">
        <v>27</v>
      </c>
      <c r="F1958" s="21" t="s">
        <v>28</v>
      </c>
      <c r="G1958" s="61">
        <v>50</v>
      </c>
      <c r="H1958" s="61">
        <v>45</v>
      </c>
      <c r="I1958" s="61">
        <f t="shared" si="113"/>
        <v>40.5</v>
      </c>
      <c r="J1958" s="25"/>
    </row>
    <row r="1959" s="1" customFormat="1" ht="60" spans="1:10">
      <c r="A1959" s="20" t="s">
        <v>5376</v>
      </c>
      <c r="B1959" s="20" t="s">
        <v>5377</v>
      </c>
      <c r="C1959" s="20" t="s">
        <v>5378</v>
      </c>
      <c r="D1959" s="46"/>
      <c r="E1959" s="20" t="s">
        <v>27</v>
      </c>
      <c r="F1959" s="21" t="s">
        <v>3847</v>
      </c>
      <c r="G1959" s="61">
        <v>50</v>
      </c>
      <c r="H1959" s="61">
        <v>45</v>
      </c>
      <c r="I1959" s="61">
        <f t="shared" si="113"/>
        <v>40.5</v>
      </c>
      <c r="J1959" s="25"/>
    </row>
    <row r="1960" s="1" customFormat="1" ht="48" spans="1:10">
      <c r="A1960" s="20" t="s">
        <v>5379</v>
      </c>
      <c r="B1960" s="20" t="s">
        <v>5380</v>
      </c>
      <c r="C1960" s="20" t="s">
        <v>5381</v>
      </c>
      <c r="D1960" s="46"/>
      <c r="E1960" s="20" t="s">
        <v>27</v>
      </c>
      <c r="F1960" s="21" t="s">
        <v>3847</v>
      </c>
      <c r="G1960" s="61">
        <v>50</v>
      </c>
      <c r="H1960" s="61">
        <v>45</v>
      </c>
      <c r="I1960" s="61">
        <f t="shared" si="113"/>
        <v>40.5</v>
      </c>
      <c r="J1960" s="25"/>
    </row>
    <row r="1961" s="1" customFormat="1" ht="36" spans="1:10">
      <c r="A1961" s="20" t="s">
        <v>5382</v>
      </c>
      <c r="B1961" s="20" t="s">
        <v>5383</v>
      </c>
      <c r="C1961" s="20" t="s">
        <v>5384</v>
      </c>
      <c r="D1961" s="46"/>
      <c r="E1961" s="20" t="s">
        <v>27</v>
      </c>
      <c r="F1961" s="21" t="s">
        <v>28</v>
      </c>
      <c r="G1961" s="61">
        <v>50</v>
      </c>
      <c r="H1961" s="61">
        <v>45</v>
      </c>
      <c r="I1961" s="61">
        <f t="shared" si="113"/>
        <v>40.5</v>
      </c>
      <c r="J1961" s="25"/>
    </row>
    <row r="1962" s="1" customFormat="1" ht="60" spans="1:10">
      <c r="A1962" s="20" t="s">
        <v>5385</v>
      </c>
      <c r="B1962" s="20" t="s">
        <v>5386</v>
      </c>
      <c r="C1962" s="20" t="s">
        <v>5387</v>
      </c>
      <c r="D1962" s="46"/>
      <c r="E1962" s="20" t="s">
        <v>27</v>
      </c>
      <c r="F1962" s="21" t="s">
        <v>3847</v>
      </c>
      <c r="G1962" s="61">
        <v>60</v>
      </c>
      <c r="H1962" s="61">
        <v>54</v>
      </c>
      <c r="I1962" s="61">
        <f t="shared" si="113"/>
        <v>48.6</v>
      </c>
      <c r="J1962" s="25"/>
    </row>
    <row r="1963" s="1" customFormat="1" ht="48" spans="1:10">
      <c r="A1963" s="20" t="s">
        <v>5388</v>
      </c>
      <c r="B1963" s="20" t="s">
        <v>5389</v>
      </c>
      <c r="C1963" s="20" t="s">
        <v>5390</v>
      </c>
      <c r="D1963" s="46"/>
      <c r="E1963" s="20" t="s">
        <v>27</v>
      </c>
      <c r="F1963" s="21" t="s">
        <v>3847</v>
      </c>
      <c r="G1963" s="61">
        <v>60</v>
      </c>
      <c r="H1963" s="61">
        <v>54</v>
      </c>
      <c r="I1963" s="61">
        <f t="shared" si="113"/>
        <v>48.6</v>
      </c>
      <c r="J1963" s="25"/>
    </row>
    <row r="1964" s="1" customFormat="1" ht="36" spans="1:10">
      <c r="A1964" s="20" t="s">
        <v>5391</v>
      </c>
      <c r="B1964" s="20" t="s">
        <v>5392</v>
      </c>
      <c r="C1964" s="20" t="s">
        <v>5393</v>
      </c>
      <c r="D1964" s="46"/>
      <c r="E1964" s="20" t="s">
        <v>27</v>
      </c>
      <c r="F1964" s="21" t="s">
        <v>28</v>
      </c>
      <c r="G1964" s="61">
        <v>30</v>
      </c>
      <c r="H1964" s="61">
        <v>27</v>
      </c>
      <c r="I1964" s="61">
        <f t="shared" si="113"/>
        <v>24.3</v>
      </c>
      <c r="J1964" s="25"/>
    </row>
    <row r="1965" s="1" customFormat="1" ht="72" spans="1:10">
      <c r="A1965" s="20" t="s">
        <v>5394</v>
      </c>
      <c r="B1965" s="20" t="s">
        <v>5395</v>
      </c>
      <c r="C1965" s="20" t="s">
        <v>5396</v>
      </c>
      <c r="D1965" s="46"/>
      <c r="E1965" s="20" t="s">
        <v>27</v>
      </c>
      <c r="F1965" s="21" t="s">
        <v>5397</v>
      </c>
      <c r="G1965" s="61">
        <v>25</v>
      </c>
      <c r="H1965" s="61">
        <v>23</v>
      </c>
      <c r="I1965" s="61">
        <f t="shared" si="113"/>
        <v>20.7</v>
      </c>
      <c r="J1965" s="25"/>
    </row>
    <row r="1966" s="1" customFormat="1" ht="60" spans="1:16">
      <c r="A1966" s="20" t="s">
        <v>5398</v>
      </c>
      <c r="B1966" s="20" t="s">
        <v>5399</v>
      </c>
      <c r="C1966" s="20" t="s">
        <v>5400</v>
      </c>
      <c r="D1966" s="46"/>
      <c r="E1966" s="20" t="s">
        <v>27</v>
      </c>
      <c r="F1966" s="21" t="s">
        <v>5401</v>
      </c>
      <c r="G1966" s="61">
        <v>60</v>
      </c>
      <c r="H1966" s="61">
        <v>54</v>
      </c>
      <c r="I1966" s="61">
        <f t="shared" si="113"/>
        <v>48.6</v>
      </c>
      <c r="J1966" s="25"/>
      <c r="P1966" s="42" t="s">
        <v>5402</v>
      </c>
    </row>
    <row r="1967" s="1" customFormat="1" ht="24" spans="1:10">
      <c r="A1967" s="20" t="s">
        <v>5403</v>
      </c>
      <c r="B1967" s="20" t="s">
        <v>5404</v>
      </c>
      <c r="C1967" s="20" t="s">
        <v>5405</v>
      </c>
      <c r="D1967" s="25"/>
      <c r="E1967" s="20" t="s">
        <v>27</v>
      </c>
      <c r="F1967" s="21" t="s">
        <v>28</v>
      </c>
      <c r="G1967" s="61">
        <v>30</v>
      </c>
      <c r="H1967" s="61">
        <v>27</v>
      </c>
      <c r="I1967" s="61">
        <f t="shared" si="113"/>
        <v>24.3</v>
      </c>
      <c r="J1967" s="25"/>
    </row>
    <row r="1968" s="1" customFormat="1" ht="48" spans="1:10">
      <c r="A1968" s="20" t="s">
        <v>5406</v>
      </c>
      <c r="B1968" s="20" t="s">
        <v>5407</v>
      </c>
      <c r="C1968" s="20" t="s">
        <v>5408</v>
      </c>
      <c r="D1968" s="46"/>
      <c r="E1968" s="20" t="s">
        <v>5409</v>
      </c>
      <c r="F1968" s="21" t="s">
        <v>276</v>
      </c>
      <c r="G1968" s="61">
        <v>70</v>
      </c>
      <c r="H1968" s="61">
        <f>G1968*0.9</f>
        <v>63</v>
      </c>
      <c r="I1968" s="61">
        <f t="shared" si="113"/>
        <v>56.7</v>
      </c>
      <c r="J1968" s="20"/>
    </row>
    <row r="1969" s="1" customFormat="1" ht="96" spans="1:10">
      <c r="A1969" s="20" t="s">
        <v>5410</v>
      </c>
      <c r="B1969" s="20" t="s">
        <v>5411</v>
      </c>
      <c r="C1969" s="20" t="s">
        <v>5412</v>
      </c>
      <c r="D1969" s="20"/>
      <c r="E1969" s="20"/>
      <c r="F1969" s="21" t="s">
        <v>276</v>
      </c>
      <c r="G1969" s="61">
        <v>20</v>
      </c>
      <c r="H1969" s="61">
        <v>18</v>
      </c>
      <c r="I1969" s="61">
        <f t="shared" si="113"/>
        <v>16.2</v>
      </c>
      <c r="J1969" s="25"/>
    </row>
    <row r="1970" s="1" customFormat="1" ht="14" spans="1:10">
      <c r="A1970" s="31" t="s">
        <v>5413</v>
      </c>
      <c r="B1970" s="31" t="s">
        <v>5414</v>
      </c>
      <c r="C1970" s="31"/>
      <c r="D1970" s="31"/>
      <c r="E1970" s="31"/>
      <c r="F1970" s="32"/>
      <c r="G1970" s="32"/>
      <c r="H1970" s="32"/>
      <c r="I1970" s="61"/>
      <c r="J1970" s="31"/>
    </row>
    <row r="1971" s="1" customFormat="1" ht="14" spans="1:10">
      <c r="A1971" s="31" t="s">
        <v>5415</v>
      </c>
      <c r="B1971" s="31" t="s">
        <v>5416</v>
      </c>
      <c r="C1971" s="20"/>
      <c r="D1971" s="25"/>
      <c r="E1971" s="20" t="s">
        <v>263</v>
      </c>
      <c r="F1971" s="21"/>
      <c r="G1971" s="61" t="s">
        <v>27</v>
      </c>
      <c r="H1971" s="61"/>
      <c r="I1971" s="61"/>
      <c r="J1971" s="25"/>
    </row>
    <row r="1972" s="1" customFormat="1" ht="48" spans="1:10">
      <c r="A1972" s="20" t="s">
        <v>5417</v>
      </c>
      <c r="B1972" s="20" t="s">
        <v>5418</v>
      </c>
      <c r="C1972" s="20" t="s">
        <v>5419</v>
      </c>
      <c r="D1972" s="46"/>
      <c r="E1972" s="20"/>
      <c r="F1972" s="21" t="s">
        <v>28</v>
      </c>
      <c r="G1972" s="61">
        <v>55</v>
      </c>
      <c r="H1972" s="61">
        <v>50</v>
      </c>
      <c r="I1972" s="61">
        <f t="shared" ref="I1971:I2034" si="114">SUM(H1972*0.9)</f>
        <v>45</v>
      </c>
      <c r="J1972" s="25"/>
    </row>
    <row r="1973" s="1" customFormat="1" ht="48" spans="1:10">
      <c r="A1973" s="20" t="s">
        <v>5420</v>
      </c>
      <c r="B1973" s="20" t="s">
        <v>5421</v>
      </c>
      <c r="C1973" s="20" t="s">
        <v>5422</v>
      </c>
      <c r="D1973" s="46"/>
      <c r="E1973" s="20"/>
      <c r="F1973" s="21" t="s">
        <v>28</v>
      </c>
      <c r="G1973" s="61">
        <v>45</v>
      </c>
      <c r="H1973" s="61">
        <v>41</v>
      </c>
      <c r="I1973" s="61">
        <f t="shared" si="114"/>
        <v>36.9</v>
      </c>
      <c r="J1973" s="25"/>
    </row>
    <row r="1974" s="1" customFormat="1" ht="60" spans="1:10">
      <c r="A1974" s="20" t="s">
        <v>5423</v>
      </c>
      <c r="B1974" s="20" t="s">
        <v>5424</v>
      </c>
      <c r="C1974" s="20" t="s">
        <v>5425</v>
      </c>
      <c r="D1974" s="46"/>
      <c r="E1974" s="20"/>
      <c r="F1974" s="21" t="s">
        <v>28</v>
      </c>
      <c r="G1974" s="61">
        <v>65</v>
      </c>
      <c r="H1974" s="61">
        <v>59</v>
      </c>
      <c r="I1974" s="61">
        <f t="shared" si="114"/>
        <v>53.1</v>
      </c>
      <c r="J1974" s="25"/>
    </row>
    <row r="1975" s="1" customFormat="1" ht="48" spans="1:10">
      <c r="A1975" s="20" t="s">
        <v>5426</v>
      </c>
      <c r="B1975" s="20" t="s">
        <v>5427</v>
      </c>
      <c r="C1975" s="20" t="s">
        <v>5428</v>
      </c>
      <c r="D1975" s="46"/>
      <c r="E1975" s="20"/>
      <c r="F1975" s="21" t="s">
        <v>28</v>
      </c>
      <c r="G1975" s="61">
        <v>55</v>
      </c>
      <c r="H1975" s="61">
        <v>50</v>
      </c>
      <c r="I1975" s="61">
        <f t="shared" si="114"/>
        <v>45</v>
      </c>
      <c r="J1975" s="25"/>
    </row>
    <row r="1976" s="1" customFormat="1" ht="60" spans="1:10">
      <c r="A1976" s="20" t="s">
        <v>5429</v>
      </c>
      <c r="B1976" s="20" t="s">
        <v>5430</v>
      </c>
      <c r="C1976" s="20" t="s">
        <v>5431</v>
      </c>
      <c r="D1976" s="46"/>
      <c r="E1976" s="20"/>
      <c r="F1976" s="21" t="s">
        <v>28</v>
      </c>
      <c r="G1976" s="61">
        <v>60</v>
      </c>
      <c r="H1976" s="61">
        <v>54</v>
      </c>
      <c r="I1976" s="61">
        <f t="shared" si="114"/>
        <v>48.6</v>
      </c>
      <c r="J1976" s="25"/>
    </row>
    <row r="1977" s="1" customFormat="1" ht="48" spans="1:10">
      <c r="A1977" s="20" t="s">
        <v>5432</v>
      </c>
      <c r="B1977" s="20" t="s">
        <v>5433</v>
      </c>
      <c r="C1977" s="20" t="s">
        <v>5434</v>
      </c>
      <c r="D1977" s="46"/>
      <c r="E1977" s="20"/>
      <c r="F1977" s="21" t="s">
        <v>28</v>
      </c>
      <c r="G1977" s="61">
        <v>45</v>
      </c>
      <c r="H1977" s="61">
        <v>41</v>
      </c>
      <c r="I1977" s="61">
        <f t="shared" si="114"/>
        <v>36.9</v>
      </c>
      <c r="J1977" s="25"/>
    </row>
    <row r="1978" s="1" customFormat="1" ht="36" spans="1:10">
      <c r="A1978" s="20" t="s">
        <v>5435</v>
      </c>
      <c r="B1978" s="20" t="s">
        <v>5436</v>
      </c>
      <c r="C1978" s="20" t="s">
        <v>5437</v>
      </c>
      <c r="D1978" s="46"/>
      <c r="E1978" s="20"/>
      <c r="F1978" s="21" t="s">
        <v>28</v>
      </c>
      <c r="G1978" s="61">
        <v>50</v>
      </c>
      <c r="H1978" s="61">
        <v>45</v>
      </c>
      <c r="I1978" s="61">
        <f t="shared" si="114"/>
        <v>40.5</v>
      </c>
      <c r="J1978" s="25"/>
    </row>
    <row r="1979" s="1" customFormat="1" ht="48" spans="1:10">
      <c r="A1979" s="20" t="s">
        <v>5438</v>
      </c>
      <c r="B1979" s="20" t="s">
        <v>5439</v>
      </c>
      <c r="C1979" s="20" t="s">
        <v>5440</v>
      </c>
      <c r="D1979" s="46"/>
      <c r="E1979" s="20"/>
      <c r="F1979" s="21" t="s">
        <v>28</v>
      </c>
      <c r="G1979" s="61">
        <v>60</v>
      </c>
      <c r="H1979" s="61">
        <v>54</v>
      </c>
      <c r="I1979" s="61">
        <f t="shared" si="114"/>
        <v>48.6</v>
      </c>
      <c r="J1979" s="25"/>
    </row>
    <row r="1980" s="1" customFormat="1" ht="48" spans="1:10">
      <c r="A1980" s="20" t="s">
        <v>5441</v>
      </c>
      <c r="B1980" s="20" t="s">
        <v>5442</v>
      </c>
      <c r="C1980" s="20" t="s">
        <v>5443</v>
      </c>
      <c r="D1980" s="46"/>
      <c r="E1980" s="20"/>
      <c r="F1980" s="21" t="s">
        <v>28</v>
      </c>
      <c r="G1980" s="61">
        <v>55</v>
      </c>
      <c r="H1980" s="61">
        <v>50</v>
      </c>
      <c r="I1980" s="61">
        <f t="shared" si="114"/>
        <v>45</v>
      </c>
      <c r="J1980" s="25"/>
    </row>
    <row r="1981" s="1" customFormat="1" ht="72" spans="1:10">
      <c r="A1981" s="20" t="s">
        <v>5444</v>
      </c>
      <c r="B1981" s="20" t="s">
        <v>5445</v>
      </c>
      <c r="C1981" s="20" t="s">
        <v>5446</v>
      </c>
      <c r="D1981" s="46"/>
      <c r="E1981" s="20"/>
      <c r="F1981" s="21" t="s">
        <v>28</v>
      </c>
      <c r="G1981" s="61">
        <v>60</v>
      </c>
      <c r="H1981" s="61">
        <v>54</v>
      </c>
      <c r="I1981" s="61">
        <f t="shared" si="114"/>
        <v>48.6</v>
      </c>
      <c r="J1981" s="25"/>
    </row>
    <row r="1982" s="1" customFormat="1" ht="36" spans="1:10">
      <c r="A1982" s="20" t="s">
        <v>5447</v>
      </c>
      <c r="B1982" s="20" t="s">
        <v>5448</v>
      </c>
      <c r="C1982" s="20" t="s">
        <v>5449</v>
      </c>
      <c r="D1982" s="46"/>
      <c r="E1982" s="20"/>
      <c r="F1982" s="21" t="s">
        <v>28</v>
      </c>
      <c r="G1982" s="61">
        <v>30</v>
      </c>
      <c r="H1982" s="61">
        <v>27</v>
      </c>
      <c r="I1982" s="61">
        <f t="shared" si="114"/>
        <v>24.3</v>
      </c>
      <c r="J1982" s="25"/>
    </row>
    <row r="1983" s="1" customFormat="1" ht="36" spans="1:10">
      <c r="A1983" s="20" t="s">
        <v>5450</v>
      </c>
      <c r="B1983" s="20" t="s">
        <v>5451</v>
      </c>
      <c r="C1983" s="20" t="s">
        <v>5452</v>
      </c>
      <c r="D1983" s="46"/>
      <c r="E1983" s="20"/>
      <c r="F1983" s="21" t="s">
        <v>28</v>
      </c>
      <c r="G1983" s="61">
        <v>55</v>
      </c>
      <c r="H1983" s="61">
        <v>50</v>
      </c>
      <c r="I1983" s="61">
        <f t="shared" si="114"/>
        <v>45</v>
      </c>
      <c r="J1983" s="25"/>
    </row>
    <row r="1984" s="1" customFormat="1" ht="36" spans="1:10">
      <c r="A1984" s="20" t="s">
        <v>5453</v>
      </c>
      <c r="B1984" s="20" t="s">
        <v>5454</v>
      </c>
      <c r="C1984" s="20" t="s">
        <v>5455</v>
      </c>
      <c r="D1984" s="46"/>
      <c r="E1984" s="20"/>
      <c r="F1984" s="21" t="s">
        <v>28</v>
      </c>
      <c r="G1984" s="61">
        <v>50</v>
      </c>
      <c r="H1984" s="61">
        <v>45</v>
      </c>
      <c r="I1984" s="61">
        <f t="shared" si="114"/>
        <v>40.5</v>
      </c>
      <c r="J1984" s="25"/>
    </row>
    <row r="1985" s="1" customFormat="1" ht="36" spans="1:10">
      <c r="A1985" s="20" t="s">
        <v>5456</v>
      </c>
      <c r="B1985" s="20" t="s">
        <v>5457</v>
      </c>
      <c r="C1985" s="20" t="s">
        <v>5458</v>
      </c>
      <c r="D1985" s="46"/>
      <c r="E1985" s="20"/>
      <c r="F1985" s="21" t="s">
        <v>28</v>
      </c>
      <c r="G1985" s="61">
        <v>40</v>
      </c>
      <c r="H1985" s="61">
        <v>36</v>
      </c>
      <c r="I1985" s="61">
        <f t="shared" si="114"/>
        <v>32.4</v>
      </c>
      <c r="J1985" s="25"/>
    </row>
    <row r="1986" s="1" customFormat="1" ht="36" spans="1:10">
      <c r="A1986" s="20" t="s">
        <v>5459</v>
      </c>
      <c r="B1986" s="20" t="s">
        <v>5460</v>
      </c>
      <c r="C1986" s="20" t="s">
        <v>5461</v>
      </c>
      <c r="D1986" s="46"/>
      <c r="E1986" s="20"/>
      <c r="F1986" s="21" t="s">
        <v>28</v>
      </c>
      <c r="G1986" s="61">
        <v>50</v>
      </c>
      <c r="H1986" s="61">
        <v>45</v>
      </c>
      <c r="I1986" s="61">
        <f t="shared" si="114"/>
        <v>40.5</v>
      </c>
      <c r="J1986" s="25"/>
    </row>
    <row r="1987" s="1" customFormat="1" ht="84" spans="1:10">
      <c r="A1987" s="20" t="s">
        <v>5462</v>
      </c>
      <c r="B1987" s="20" t="s">
        <v>5463</v>
      </c>
      <c r="C1987" s="20" t="s">
        <v>5464</v>
      </c>
      <c r="D1987" s="46"/>
      <c r="E1987" s="20"/>
      <c r="F1987" s="21" t="s">
        <v>28</v>
      </c>
      <c r="G1987" s="61">
        <v>60</v>
      </c>
      <c r="H1987" s="61">
        <v>54</v>
      </c>
      <c r="I1987" s="61">
        <f t="shared" si="114"/>
        <v>48.6</v>
      </c>
      <c r="J1987" s="25"/>
    </row>
    <row r="1988" s="1" customFormat="1" ht="60" spans="1:10">
      <c r="A1988" s="20" t="s">
        <v>5465</v>
      </c>
      <c r="B1988" s="20" t="s">
        <v>5466</v>
      </c>
      <c r="C1988" s="20" t="s">
        <v>5467</v>
      </c>
      <c r="D1988" s="46"/>
      <c r="E1988" s="20"/>
      <c r="F1988" s="21" t="s">
        <v>28</v>
      </c>
      <c r="G1988" s="61">
        <v>55</v>
      </c>
      <c r="H1988" s="61">
        <v>50</v>
      </c>
      <c r="I1988" s="61">
        <f t="shared" si="114"/>
        <v>45</v>
      </c>
      <c r="J1988" s="25"/>
    </row>
    <row r="1989" s="1" customFormat="1" ht="72" spans="1:10">
      <c r="A1989" s="20" t="s">
        <v>5468</v>
      </c>
      <c r="B1989" s="20" t="s">
        <v>5469</v>
      </c>
      <c r="C1989" s="20" t="s">
        <v>5470</v>
      </c>
      <c r="D1989" s="46"/>
      <c r="E1989" s="20"/>
      <c r="F1989" s="21" t="s">
        <v>28</v>
      </c>
      <c r="G1989" s="61">
        <v>80</v>
      </c>
      <c r="H1989" s="61">
        <v>72</v>
      </c>
      <c r="I1989" s="61">
        <f t="shared" si="114"/>
        <v>64.8</v>
      </c>
      <c r="J1989" s="25"/>
    </row>
    <row r="1990" s="1" customFormat="1" ht="48" spans="1:10">
      <c r="A1990" s="20" t="s">
        <v>5471</v>
      </c>
      <c r="B1990" s="20" t="s">
        <v>5472</v>
      </c>
      <c r="C1990" s="20" t="s">
        <v>5473</v>
      </c>
      <c r="D1990" s="46" t="s">
        <v>5474</v>
      </c>
      <c r="E1990" s="20" t="s">
        <v>5475</v>
      </c>
      <c r="F1990" s="21" t="s">
        <v>28</v>
      </c>
      <c r="G1990" s="62">
        <v>60</v>
      </c>
      <c r="H1990" s="62">
        <v>54</v>
      </c>
      <c r="I1990" s="61">
        <f t="shared" si="114"/>
        <v>48.6</v>
      </c>
      <c r="J1990" s="23"/>
    </row>
    <row r="1991" s="1" customFormat="1" ht="48" spans="1:10">
      <c r="A1991" s="20" t="s">
        <v>5476</v>
      </c>
      <c r="B1991" s="20" t="s">
        <v>5477</v>
      </c>
      <c r="C1991" s="20" t="s">
        <v>5478</v>
      </c>
      <c r="D1991" s="46" t="s">
        <v>5474</v>
      </c>
      <c r="E1991" s="20" t="s">
        <v>5475</v>
      </c>
      <c r="F1991" s="21" t="s">
        <v>28</v>
      </c>
      <c r="G1991" s="62">
        <v>60</v>
      </c>
      <c r="H1991" s="62">
        <v>54</v>
      </c>
      <c r="I1991" s="61">
        <f t="shared" si="114"/>
        <v>48.6</v>
      </c>
      <c r="J1991" s="23"/>
    </row>
    <row r="1992" s="1" customFormat="1" ht="108" spans="1:10">
      <c r="A1992" s="20" t="s">
        <v>5479</v>
      </c>
      <c r="B1992" s="20" t="s">
        <v>5480</v>
      </c>
      <c r="C1992" s="20" t="s">
        <v>5481</v>
      </c>
      <c r="D1992" s="46"/>
      <c r="E1992" s="20" t="s">
        <v>5482</v>
      </c>
      <c r="F1992" s="21" t="s">
        <v>28</v>
      </c>
      <c r="G1992" s="61">
        <v>1500</v>
      </c>
      <c r="H1992" s="61">
        <v>1350</v>
      </c>
      <c r="I1992" s="61">
        <f t="shared" si="114"/>
        <v>1215</v>
      </c>
      <c r="J1992" s="25"/>
    </row>
    <row r="1993" s="1" customFormat="1" ht="14" spans="1:10">
      <c r="A1993" s="31" t="s">
        <v>5483</v>
      </c>
      <c r="B1993" s="31" t="s">
        <v>5484</v>
      </c>
      <c r="C1993" s="31"/>
      <c r="D1993" s="31"/>
      <c r="E1993" s="31"/>
      <c r="F1993" s="32"/>
      <c r="G1993" s="32"/>
      <c r="H1993" s="32"/>
      <c r="I1993" s="61"/>
      <c r="J1993" s="31"/>
    </row>
    <row r="1994" s="1" customFormat="1" ht="48" spans="1:10">
      <c r="A1994" s="20" t="s">
        <v>5485</v>
      </c>
      <c r="B1994" s="20" t="s">
        <v>5486</v>
      </c>
      <c r="C1994" s="20" t="s">
        <v>5487</v>
      </c>
      <c r="D1994" s="46"/>
      <c r="E1994" s="20"/>
      <c r="F1994" s="21" t="s">
        <v>28</v>
      </c>
      <c r="G1994" s="61">
        <v>45</v>
      </c>
      <c r="H1994" s="61">
        <v>41</v>
      </c>
      <c r="I1994" s="61">
        <f t="shared" si="114"/>
        <v>36.9</v>
      </c>
      <c r="J1994" s="25"/>
    </row>
    <row r="1995" s="1" customFormat="1" ht="36" spans="1:10">
      <c r="A1995" s="20" t="s">
        <v>5488</v>
      </c>
      <c r="B1995" s="20" t="s">
        <v>5489</v>
      </c>
      <c r="C1995" s="20" t="s">
        <v>5490</v>
      </c>
      <c r="D1995" s="25"/>
      <c r="E1995" s="20"/>
      <c r="F1995" s="21" t="s">
        <v>28</v>
      </c>
      <c r="G1995" s="61">
        <v>30</v>
      </c>
      <c r="H1995" s="61">
        <v>27</v>
      </c>
      <c r="I1995" s="61">
        <f t="shared" si="114"/>
        <v>24.3</v>
      </c>
      <c r="J1995" s="25"/>
    </row>
    <row r="1996" s="1" customFormat="1" ht="24" spans="1:10">
      <c r="A1996" s="20" t="s">
        <v>5491</v>
      </c>
      <c r="B1996" s="20" t="s">
        <v>5492</v>
      </c>
      <c r="C1996" s="20" t="s">
        <v>5493</v>
      </c>
      <c r="D1996" s="25"/>
      <c r="E1996" s="20"/>
      <c r="F1996" s="21" t="s">
        <v>28</v>
      </c>
      <c r="G1996" s="61">
        <v>30</v>
      </c>
      <c r="H1996" s="61">
        <v>27</v>
      </c>
      <c r="I1996" s="61">
        <f t="shared" si="114"/>
        <v>24.3</v>
      </c>
      <c r="J1996" s="25"/>
    </row>
    <row r="1997" s="1" customFormat="1" ht="24" spans="1:10">
      <c r="A1997" s="20" t="s">
        <v>5494</v>
      </c>
      <c r="B1997" s="20" t="s">
        <v>5495</v>
      </c>
      <c r="C1997" s="20" t="s">
        <v>5496</v>
      </c>
      <c r="D1997" s="20"/>
      <c r="E1997" s="20" t="s">
        <v>5497</v>
      </c>
      <c r="F1997" s="21" t="s">
        <v>28</v>
      </c>
      <c r="G1997" s="61">
        <v>300</v>
      </c>
      <c r="H1997" s="61">
        <v>270</v>
      </c>
      <c r="I1997" s="61">
        <f t="shared" si="114"/>
        <v>243</v>
      </c>
      <c r="J1997" s="25"/>
    </row>
    <row r="1998" s="1" customFormat="1" ht="24" spans="1:10">
      <c r="A1998" s="20" t="s">
        <v>5498</v>
      </c>
      <c r="B1998" s="20" t="s">
        <v>5499</v>
      </c>
      <c r="C1998" s="20" t="s">
        <v>5500</v>
      </c>
      <c r="D1998" s="20"/>
      <c r="E1998" s="20" t="s">
        <v>5497</v>
      </c>
      <c r="F1998" s="21" t="s">
        <v>28</v>
      </c>
      <c r="G1998" s="61">
        <v>300</v>
      </c>
      <c r="H1998" s="61">
        <v>270</v>
      </c>
      <c r="I1998" s="61">
        <f t="shared" si="114"/>
        <v>243</v>
      </c>
      <c r="J1998" s="25"/>
    </row>
    <row r="1999" s="1" customFormat="1" ht="24" spans="1:10">
      <c r="A1999" s="20" t="s">
        <v>5501</v>
      </c>
      <c r="B1999" s="20" t="s">
        <v>5502</v>
      </c>
      <c r="C1999" s="20" t="s">
        <v>5503</v>
      </c>
      <c r="D1999" s="20"/>
      <c r="E1999" s="20" t="s">
        <v>5504</v>
      </c>
      <c r="F1999" s="21" t="s">
        <v>28</v>
      </c>
      <c r="G1999" s="62">
        <v>800</v>
      </c>
      <c r="H1999" s="62">
        <v>720</v>
      </c>
      <c r="I1999" s="61">
        <f t="shared" si="114"/>
        <v>648</v>
      </c>
      <c r="J1999" s="23"/>
    </row>
    <row r="2000" s="1" customFormat="1" ht="24" spans="1:10">
      <c r="A2000" s="31" t="s">
        <v>5505</v>
      </c>
      <c r="B2000" s="31" t="s">
        <v>5506</v>
      </c>
      <c r="C2000" s="31"/>
      <c r="D2000" s="25" t="s">
        <v>5507</v>
      </c>
      <c r="E2000" s="20" t="s">
        <v>27</v>
      </c>
      <c r="F2000" s="21"/>
      <c r="G2000" s="61" t="s">
        <v>27</v>
      </c>
      <c r="H2000" s="61"/>
      <c r="I2000" s="61"/>
      <c r="J2000" s="25"/>
    </row>
    <row r="2001" s="1" customFormat="1" ht="84" spans="1:10">
      <c r="A2001" s="20" t="s">
        <v>5508</v>
      </c>
      <c r="B2001" s="20" t="s">
        <v>5509</v>
      </c>
      <c r="C2001" s="20" t="s">
        <v>5510</v>
      </c>
      <c r="D2001" s="46"/>
      <c r="E2001" s="20"/>
      <c r="F2001" s="21" t="s">
        <v>28</v>
      </c>
      <c r="G2001" s="61">
        <v>60</v>
      </c>
      <c r="H2001" s="61">
        <v>54</v>
      </c>
      <c r="I2001" s="61">
        <f t="shared" si="114"/>
        <v>48.6</v>
      </c>
      <c r="J2001" s="25"/>
    </row>
    <row r="2002" s="1" customFormat="1" ht="36" spans="1:10">
      <c r="A2002" s="20" t="s">
        <v>5511</v>
      </c>
      <c r="B2002" s="20" t="s">
        <v>5512</v>
      </c>
      <c r="C2002" s="20" t="s">
        <v>5513</v>
      </c>
      <c r="D2002" s="25"/>
      <c r="E2002" s="20"/>
      <c r="F2002" s="21" t="s">
        <v>28</v>
      </c>
      <c r="G2002" s="61">
        <v>45</v>
      </c>
      <c r="H2002" s="61">
        <v>41</v>
      </c>
      <c r="I2002" s="61">
        <f t="shared" si="114"/>
        <v>36.9</v>
      </c>
      <c r="J2002" s="25"/>
    </row>
    <row r="2003" s="1" customFormat="1" ht="24" spans="1:10">
      <c r="A2003" s="20" t="s">
        <v>5514</v>
      </c>
      <c r="B2003" s="20" t="s">
        <v>5515</v>
      </c>
      <c r="C2003" s="20" t="s">
        <v>5516</v>
      </c>
      <c r="D2003" s="20"/>
      <c r="E2003" s="20" t="s">
        <v>3826</v>
      </c>
      <c r="F2003" s="21" t="s">
        <v>28</v>
      </c>
      <c r="G2003" s="62">
        <v>1000</v>
      </c>
      <c r="H2003" s="62">
        <v>900</v>
      </c>
      <c r="I2003" s="61">
        <f t="shared" si="114"/>
        <v>810</v>
      </c>
      <c r="J2003" s="23"/>
    </row>
    <row r="2004" s="1" customFormat="1" ht="14" spans="1:10">
      <c r="A2004" s="31" t="s">
        <v>5517</v>
      </c>
      <c r="B2004" s="31" t="s">
        <v>5518</v>
      </c>
      <c r="C2004" s="31"/>
      <c r="D2004" s="31"/>
      <c r="E2004" s="31"/>
      <c r="F2004" s="32"/>
      <c r="G2004" s="32"/>
      <c r="H2004" s="32"/>
      <c r="I2004" s="61"/>
      <c r="J2004" s="31"/>
    </row>
    <row r="2005" s="1" customFormat="1" ht="60" spans="1:10">
      <c r="A2005" s="20" t="s">
        <v>5519</v>
      </c>
      <c r="B2005" s="20" t="s">
        <v>5520</v>
      </c>
      <c r="C2005" s="20" t="s">
        <v>5521</v>
      </c>
      <c r="D2005" s="46"/>
      <c r="E2005" s="20"/>
      <c r="F2005" s="21" t="s">
        <v>28</v>
      </c>
      <c r="G2005" s="61">
        <v>60</v>
      </c>
      <c r="H2005" s="61">
        <v>54</v>
      </c>
      <c r="I2005" s="61">
        <f t="shared" si="114"/>
        <v>48.6</v>
      </c>
      <c r="J2005" s="25"/>
    </row>
    <row r="2006" s="1" customFormat="1" ht="60" spans="1:10">
      <c r="A2006" s="20" t="s">
        <v>5522</v>
      </c>
      <c r="B2006" s="20" t="s">
        <v>5523</v>
      </c>
      <c r="C2006" s="20" t="s">
        <v>5524</v>
      </c>
      <c r="D2006" s="46"/>
      <c r="E2006" s="20"/>
      <c r="F2006" s="21" t="s">
        <v>28</v>
      </c>
      <c r="G2006" s="61">
        <v>80</v>
      </c>
      <c r="H2006" s="61">
        <v>72</v>
      </c>
      <c r="I2006" s="61">
        <f t="shared" si="114"/>
        <v>64.8</v>
      </c>
      <c r="J2006" s="25"/>
    </row>
    <row r="2007" s="1" customFormat="1" ht="72" spans="1:10">
      <c r="A2007" s="20" t="s">
        <v>5525</v>
      </c>
      <c r="B2007" s="20" t="s">
        <v>5526</v>
      </c>
      <c r="C2007" s="20" t="s">
        <v>5527</v>
      </c>
      <c r="D2007" s="46"/>
      <c r="E2007" s="20"/>
      <c r="F2007" s="21" t="s">
        <v>28</v>
      </c>
      <c r="G2007" s="61">
        <v>60</v>
      </c>
      <c r="H2007" s="61">
        <v>54</v>
      </c>
      <c r="I2007" s="61">
        <f t="shared" si="114"/>
        <v>48.6</v>
      </c>
      <c r="J2007" s="25"/>
    </row>
    <row r="2008" s="1" customFormat="1" ht="72" spans="1:10">
      <c r="A2008" s="20" t="s">
        <v>5528</v>
      </c>
      <c r="B2008" s="20" t="s">
        <v>5529</v>
      </c>
      <c r="C2008" s="20" t="s">
        <v>5530</v>
      </c>
      <c r="D2008" s="46"/>
      <c r="E2008" s="20"/>
      <c r="F2008" s="21" t="s">
        <v>28</v>
      </c>
      <c r="G2008" s="61">
        <v>80</v>
      </c>
      <c r="H2008" s="61">
        <v>72</v>
      </c>
      <c r="I2008" s="61">
        <f t="shared" si="114"/>
        <v>64.8</v>
      </c>
      <c r="J2008" s="25"/>
    </row>
    <row r="2009" s="1" customFormat="1" ht="60" spans="1:10">
      <c r="A2009" s="20" t="s">
        <v>5531</v>
      </c>
      <c r="B2009" s="20" t="s">
        <v>5532</v>
      </c>
      <c r="C2009" s="20" t="s">
        <v>5533</v>
      </c>
      <c r="D2009" s="46"/>
      <c r="E2009" s="20"/>
      <c r="F2009" s="21" t="s">
        <v>28</v>
      </c>
      <c r="G2009" s="61">
        <v>60</v>
      </c>
      <c r="H2009" s="61">
        <v>54</v>
      </c>
      <c r="I2009" s="61">
        <f t="shared" si="114"/>
        <v>48.6</v>
      </c>
      <c r="J2009" s="25"/>
    </row>
    <row r="2010" s="1" customFormat="1" ht="84" spans="1:10">
      <c r="A2010" s="20" t="s">
        <v>5534</v>
      </c>
      <c r="B2010" s="20" t="s">
        <v>5535</v>
      </c>
      <c r="C2010" s="20" t="s">
        <v>5536</v>
      </c>
      <c r="D2010" s="46"/>
      <c r="E2010" s="20"/>
      <c r="F2010" s="21" t="s">
        <v>28</v>
      </c>
      <c r="G2010" s="61">
        <v>80</v>
      </c>
      <c r="H2010" s="61">
        <v>72</v>
      </c>
      <c r="I2010" s="61">
        <f t="shared" si="114"/>
        <v>64.8</v>
      </c>
      <c r="J2010" s="25"/>
    </row>
    <row r="2011" s="1" customFormat="1" ht="60" spans="1:10">
      <c r="A2011" s="20" t="s">
        <v>5537</v>
      </c>
      <c r="B2011" s="20" t="s">
        <v>5538</v>
      </c>
      <c r="C2011" s="20" t="s">
        <v>5539</v>
      </c>
      <c r="D2011" s="46"/>
      <c r="E2011" s="20"/>
      <c r="F2011" s="21" t="s">
        <v>28</v>
      </c>
      <c r="G2011" s="61">
        <v>60</v>
      </c>
      <c r="H2011" s="61">
        <v>54</v>
      </c>
      <c r="I2011" s="61">
        <f t="shared" si="114"/>
        <v>48.6</v>
      </c>
      <c r="J2011" s="25"/>
    </row>
    <row r="2012" s="1" customFormat="1" ht="48" spans="1:10">
      <c r="A2012" s="20" t="s">
        <v>5540</v>
      </c>
      <c r="B2012" s="20" t="s">
        <v>5541</v>
      </c>
      <c r="C2012" s="20" t="s">
        <v>5542</v>
      </c>
      <c r="D2012" s="46"/>
      <c r="E2012" s="20"/>
      <c r="F2012" s="21" t="s">
        <v>28</v>
      </c>
      <c r="G2012" s="61">
        <v>50</v>
      </c>
      <c r="H2012" s="61">
        <v>45</v>
      </c>
      <c r="I2012" s="61">
        <f t="shared" si="114"/>
        <v>40.5</v>
      </c>
      <c r="J2012" s="25"/>
    </row>
    <row r="2013" s="1" customFormat="1" ht="48" spans="1:10">
      <c r="A2013" s="20" t="s">
        <v>5543</v>
      </c>
      <c r="B2013" s="20" t="s">
        <v>5544</v>
      </c>
      <c r="C2013" s="20" t="s">
        <v>5545</v>
      </c>
      <c r="D2013" s="46"/>
      <c r="E2013" s="20"/>
      <c r="F2013" s="21" t="s">
        <v>28</v>
      </c>
      <c r="G2013" s="61">
        <v>55</v>
      </c>
      <c r="H2013" s="61">
        <v>50</v>
      </c>
      <c r="I2013" s="61">
        <f t="shared" si="114"/>
        <v>45</v>
      </c>
      <c r="J2013" s="25"/>
    </row>
    <row r="2014" s="1" customFormat="1" ht="48" spans="1:10">
      <c r="A2014" s="20" t="s">
        <v>5546</v>
      </c>
      <c r="B2014" s="20" t="s">
        <v>5547</v>
      </c>
      <c r="C2014" s="20" t="s">
        <v>5548</v>
      </c>
      <c r="D2014" s="46"/>
      <c r="E2014" s="20"/>
      <c r="F2014" s="21" t="s">
        <v>28</v>
      </c>
      <c r="G2014" s="61">
        <v>60</v>
      </c>
      <c r="H2014" s="61">
        <v>54</v>
      </c>
      <c r="I2014" s="61">
        <f t="shared" si="114"/>
        <v>48.6</v>
      </c>
      <c r="J2014" s="25"/>
    </row>
    <row r="2015" s="1" customFormat="1" ht="72" spans="1:10">
      <c r="A2015" s="20" t="s">
        <v>5549</v>
      </c>
      <c r="B2015" s="20" t="s">
        <v>5550</v>
      </c>
      <c r="C2015" s="20" t="s">
        <v>5551</v>
      </c>
      <c r="D2015" s="46"/>
      <c r="E2015" s="20"/>
      <c r="F2015" s="21" t="s">
        <v>28</v>
      </c>
      <c r="G2015" s="61">
        <v>60</v>
      </c>
      <c r="H2015" s="61">
        <v>54</v>
      </c>
      <c r="I2015" s="61">
        <f t="shared" si="114"/>
        <v>48.6</v>
      </c>
      <c r="J2015" s="25"/>
    </row>
    <row r="2016" s="1" customFormat="1" ht="60" spans="1:10">
      <c r="A2016" s="20" t="s">
        <v>5552</v>
      </c>
      <c r="B2016" s="20" t="s">
        <v>5553</v>
      </c>
      <c r="C2016" s="20" t="s">
        <v>5554</v>
      </c>
      <c r="D2016" s="46"/>
      <c r="E2016" s="20"/>
      <c r="F2016" s="21" t="s">
        <v>28</v>
      </c>
      <c r="G2016" s="61">
        <v>50</v>
      </c>
      <c r="H2016" s="61">
        <v>45</v>
      </c>
      <c r="I2016" s="61">
        <f t="shared" si="114"/>
        <v>40.5</v>
      </c>
      <c r="J2016" s="25"/>
    </row>
    <row r="2017" s="1" customFormat="1" ht="60" spans="1:10">
      <c r="A2017" s="20" t="s">
        <v>5555</v>
      </c>
      <c r="B2017" s="20" t="s">
        <v>5556</v>
      </c>
      <c r="C2017" s="20" t="s">
        <v>5557</v>
      </c>
      <c r="D2017" s="46"/>
      <c r="E2017" s="20"/>
      <c r="F2017" s="21" t="s">
        <v>28</v>
      </c>
      <c r="G2017" s="61">
        <v>55</v>
      </c>
      <c r="H2017" s="61">
        <v>50</v>
      </c>
      <c r="I2017" s="61">
        <f t="shared" si="114"/>
        <v>45</v>
      </c>
      <c r="J2017" s="25"/>
    </row>
    <row r="2018" s="1" customFormat="1" ht="72" spans="1:10">
      <c r="A2018" s="20" t="s">
        <v>5558</v>
      </c>
      <c r="B2018" s="20" t="s">
        <v>5559</v>
      </c>
      <c r="C2018" s="20" t="s">
        <v>5560</v>
      </c>
      <c r="D2018" s="46"/>
      <c r="E2018" s="20"/>
      <c r="F2018" s="21" t="s">
        <v>28</v>
      </c>
      <c r="G2018" s="61">
        <v>60</v>
      </c>
      <c r="H2018" s="61">
        <v>54</v>
      </c>
      <c r="I2018" s="61">
        <f t="shared" si="114"/>
        <v>48.6</v>
      </c>
      <c r="J2018" s="25"/>
    </row>
    <row r="2019" s="1" customFormat="1" ht="60" spans="1:10">
      <c r="A2019" s="20" t="s">
        <v>5561</v>
      </c>
      <c r="B2019" s="20" t="s">
        <v>5562</v>
      </c>
      <c r="C2019" s="20" t="s">
        <v>5563</v>
      </c>
      <c r="D2019" s="46"/>
      <c r="E2019" s="20"/>
      <c r="F2019" s="21" t="s">
        <v>28</v>
      </c>
      <c r="G2019" s="61">
        <v>50</v>
      </c>
      <c r="H2019" s="61">
        <v>45</v>
      </c>
      <c r="I2019" s="61">
        <f t="shared" si="114"/>
        <v>40.5</v>
      </c>
      <c r="J2019" s="25"/>
    </row>
    <row r="2020" s="1" customFormat="1" ht="72" spans="1:10">
      <c r="A2020" s="20" t="s">
        <v>5564</v>
      </c>
      <c r="B2020" s="20" t="s">
        <v>5565</v>
      </c>
      <c r="C2020" s="20" t="s">
        <v>5566</v>
      </c>
      <c r="D2020" s="46"/>
      <c r="E2020" s="20"/>
      <c r="F2020" s="21" t="s">
        <v>28</v>
      </c>
      <c r="G2020" s="61">
        <v>55</v>
      </c>
      <c r="H2020" s="61">
        <v>50</v>
      </c>
      <c r="I2020" s="61">
        <f t="shared" si="114"/>
        <v>45</v>
      </c>
      <c r="J2020" s="25"/>
    </row>
    <row r="2021" s="1" customFormat="1" ht="60" spans="1:10">
      <c r="A2021" s="20" t="s">
        <v>5567</v>
      </c>
      <c r="B2021" s="20" t="s">
        <v>5568</v>
      </c>
      <c r="C2021" s="20" t="s">
        <v>5569</v>
      </c>
      <c r="D2021" s="46"/>
      <c r="E2021" s="20"/>
      <c r="F2021" s="21" t="s">
        <v>28</v>
      </c>
      <c r="G2021" s="61">
        <v>60</v>
      </c>
      <c r="H2021" s="61">
        <v>54</v>
      </c>
      <c r="I2021" s="61">
        <f t="shared" si="114"/>
        <v>48.6</v>
      </c>
      <c r="J2021" s="25"/>
    </row>
    <row r="2022" s="1" customFormat="1" ht="144" spans="1:10">
      <c r="A2022" s="20" t="s">
        <v>5570</v>
      </c>
      <c r="B2022" s="20" t="s">
        <v>5571</v>
      </c>
      <c r="C2022" s="20" t="s">
        <v>5572</v>
      </c>
      <c r="D2022" s="46"/>
      <c r="E2022" s="20"/>
      <c r="F2022" s="21" t="s">
        <v>28</v>
      </c>
      <c r="G2022" s="61">
        <v>400</v>
      </c>
      <c r="H2022" s="61">
        <v>360</v>
      </c>
      <c r="I2022" s="61">
        <f t="shared" si="114"/>
        <v>324</v>
      </c>
      <c r="J2022" s="25"/>
    </row>
    <row r="2023" s="1" customFormat="1" ht="60" spans="1:10">
      <c r="A2023" s="20" t="s">
        <v>5573</v>
      </c>
      <c r="B2023" s="20" t="s">
        <v>5574</v>
      </c>
      <c r="C2023" s="20" t="s">
        <v>5575</v>
      </c>
      <c r="D2023" s="46"/>
      <c r="E2023" s="20"/>
      <c r="F2023" s="21" t="s">
        <v>42</v>
      </c>
      <c r="G2023" s="61">
        <v>100</v>
      </c>
      <c r="H2023" s="61">
        <v>90</v>
      </c>
      <c r="I2023" s="61">
        <f t="shared" si="114"/>
        <v>81</v>
      </c>
      <c r="J2023" s="25"/>
    </row>
    <row r="2024" s="1" customFormat="1" ht="14" spans="1:10">
      <c r="A2024" s="31" t="s">
        <v>5576</v>
      </c>
      <c r="B2024" s="31" t="s">
        <v>5577</v>
      </c>
      <c r="C2024" s="31"/>
      <c r="D2024" s="31"/>
      <c r="E2024" s="31"/>
      <c r="F2024" s="32"/>
      <c r="G2024" s="32"/>
      <c r="H2024" s="32"/>
      <c r="I2024" s="61"/>
      <c r="J2024" s="31"/>
    </row>
    <row r="2025" s="1" customFormat="1" ht="36" spans="1:10">
      <c r="A2025" s="20" t="s">
        <v>5578</v>
      </c>
      <c r="B2025" s="20" t="s">
        <v>5579</v>
      </c>
      <c r="C2025" s="20" t="s">
        <v>5580</v>
      </c>
      <c r="D2025" s="46"/>
      <c r="E2025" s="20"/>
      <c r="F2025" s="21" t="s">
        <v>28</v>
      </c>
      <c r="G2025" s="61">
        <v>40</v>
      </c>
      <c r="H2025" s="61">
        <v>36</v>
      </c>
      <c r="I2025" s="61">
        <f t="shared" si="114"/>
        <v>32.4</v>
      </c>
      <c r="J2025" s="25"/>
    </row>
    <row r="2026" s="1" customFormat="1" ht="36" spans="1:10">
      <c r="A2026" s="20" t="s">
        <v>5581</v>
      </c>
      <c r="B2026" s="20" t="s">
        <v>5582</v>
      </c>
      <c r="C2026" s="20" t="s">
        <v>5583</v>
      </c>
      <c r="D2026" s="46"/>
      <c r="E2026" s="20"/>
      <c r="F2026" s="21" t="s">
        <v>28</v>
      </c>
      <c r="G2026" s="61">
        <v>50</v>
      </c>
      <c r="H2026" s="61">
        <v>45</v>
      </c>
      <c r="I2026" s="61">
        <f t="shared" si="114"/>
        <v>40.5</v>
      </c>
      <c r="J2026" s="25"/>
    </row>
    <row r="2027" s="1" customFormat="1" ht="60" spans="1:10">
      <c r="A2027" s="20" t="s">
        <v>5584</v>
      </c>
      <c r="B2027" s="20" t="s">
        <v>5585</v>
      </c>
      <c r="C2027" s="20" t="s">
        <v>5586</v>
      </c>
      <c r="D2027" s="46"/>
      <c r="E2027" s="20"/>
      <c r="F2027" s="21" t="s">
        <v>28</v>
      </c>
      <c r="G2027" s="61">
        <v>40</v>
      </c>
      <c r="H2027" s="61">
        <v>36</v>
      </c>
      <c r="I2027" s="61">
        <f t="shared" si="114"/>
        <v>32.4</v>
      </c>
      <c r="J2027" s="25"/>
    </row>
    <row r="2028" s="1" customFormat="1" ht="120" spans="1:10">
      <c r="A2028" s="20" t="s">
        <v>5587</v>
      </c>
      <c r="B2028" s="20" t="s">
        <v>5588</v>
      </c>
      <c r="C2028" s="20" t="s">
        <v>5589</v>
      </c>
      <c r="D2028" s="46"/>
      <c r="E2028" s="20"/>
      <c r="F2028" s="21" t="s">
        <v>28</v>
      </c>
      <c r="G2028" s="61">
        <v>60</v>
      </c>
      <c r="H2028" s="61">
        <v>54</v>
      </c>
      <c r="I2028" s="61">
        <f t="shared" si="114"/>
        <v>48.6</v>
      </c>
      <c r="J2028" s="25"/>
    </row>
    <row r="2029" s="1" customFormat="1" ht="84" spans="1:10">
      <c r="A2029" s="20" t="s">
        <v>5590</v>
      </c>
      <c r="B2029" s="20" t="s">
        <v>5591</v>
      </c>
      <c r="C2029" s="20" t="s">
        <v>5592</v>
      </c>
      <c r="D2029" s="46"/>
      <c r="E2029" s="20"/>
      <c r="F2029" s="21" t="s">
        <v>28</v>
      </c>
      <c r="G2029" s="61">
        <v>20</v>
      </c>
      <c r="H2029" s="61">
        <v>18</v>
      </c>
      <c r="I2029" s="61">
        <f t="shared" si="114"/>
        <v>16.2</v>
      </c>
      <c r="J2029" s="25"/>
    </row>
    <row r="2030" s="1" customFormat="1" ht="96" spans="1:10">
      <c r="A2030" s="20" t="s">
        <v>5593</v>
      </c>
      <c r="B2030" s="20" t="s">
        <v>5594</v>
      </c>
      <c r="C2030" s="20" t="s">
        <v>5595</v>
      </c>
      <c r="D2030" s="46"/>
      <c r="E2030" s="20"/>
      <c r="F2030" s="21" t="s">
        <v>28</v>
      </c>
      <c r="G2030" s="61">
        <v>40</v>
      </c>
      <c r="H2030" s="61">
        <v>36</v>
      </c>
      <c r="I2030" s="61">
        <f t="shared" si="114"/>
        <v>32.4</v>
      </c>
      <c r="J2030" s="25"/>
    </row>
    <row r="2031" s="1" customFormat="1" ht="72" spans="1:10">
      <c r="A2031" s="20" t="s">
        <v>5596</v>
      </c>
      <c r="B2031" s="20" t="s">
        <v>5597</v>
      </c>
      <c r="C2031" s="20" t="s">
        <v>5598</v>
      </c>
      <c r="D2031" s="46"/>
      <c r="E2031" s="20"/>
      <c r="F2031" s="21" t="s">
        <v>28</v>
      </c>
      <c r="G2031" s="61">
        <v>50</v>
      </c>
      <c r="H2031" s="61">
        <v>45</v>
      </c>
      <c r="I2031" s="61">
        <f t="shared" si="114"/>
        <v>40.5</v>
      </c>
      <c r="J2031" s="25"/>
    </row>
    <row r="2032" s="1" customFormat="1" ht="48" spans="1:10">
      <c r="A2032" s="20" t="s">
        <v>5599</v>
      </c>
      <c r="B2032" s="20" t="s">
        <v>5600</v>
      </c>
      <c r="C2032" s="20" t="s">
        <v>5601</v>
      </c>
      <c r="D2032" s="46"/>
      <c r="E2032" s="20"/>
      <c r="F2032" s="21" t="s">
        <v>28</v>
      </c>
      <c r="G2032" s="61">
        <v>50</v>
      </c>
      <c r="H2032" s="61">
        <v>45</v>
      </c>
      <c r="I2032" s="61">
        <f t="shared" si="114"/>
        <v>40.5</v>
      </c>
      <c r="J2032" s="25"/>
    </row>
    <row r="2033" s="1" customFormat="1" ht="60" spans="1:10">
      <c r="A2033" s="20" t="s">
        <v>5602</v>
      </c>
      <c r="B2033" s="20" t="s">
        <v>5603</v>
      </c>
      <c r="C2033" s="20" t="s">
        <v>5604</v>
      </c>
      <c r="D2033" s="46"/>
      <c r="E2033" s="20"/>
      <c r="F2033" s="21" t="s">
        <v>28</v>
      </c>
      <c r="G2033" s="61">
        <v>40</v>
      </c>
      <c r="H2033" s="61">
        <v>36</v>
      </c>
      <c r="I2033" s="61">
        <f t="shared" si="114"/>
        <v>32.4</v>
      </c>
      <c r="J2033" s="25"/>
    </row>
    <row r="2034" s="1" customFormat="1" ht="36" spans="1:10">
      <c r="A2034" s="20" t="s">
        <v>5605</v>
      </c>
      <c r="B2034" s="20" t="s">
        <v>5606</v>
      </c>
      <c r="C2034" s="20" t="s">
        <v>5607</v>
      </c>
      <c r="D2034" s="46" t="s">
        <v>5608</v>
      </c>
      <c r="E2034" s="46"/>
      <c r="F2034" s="21" t="s">
        <v>28</v>
      </c>
      <c r="G2034" s="21">
        <v>20</v>
      </c>
      <c r="H2034" s="21">
        <v>18</v>
      </c>
      <c r="I2034" s="61">
        <f t="shared" si="114"/>
        <v>16.2</v>
      </c>
      <c r="J2034" s="23"/>
    </row>
    <row r="2035" s="1" customFormat="1" ht="72" spans="1:10">
      <c r="A2035" s="20" t="s">
        <v>5609</v>
      </c>
      <c r="B2035" s="20" t="s">
        <v>5610</v>
      </c>
      <c r="C2035" s="20" t="s">
        <v>5611</v>
      </c>
      <c r="D2035" s="46"/>
      <c r="E2035" s="20"/>
      <c r="F2035" s="21" t="s">
        <v>28</v>
      </c>
      <c r="G2035" s="61">
        <v>45</v>
      </c>
      <c r="H2035" s="61">
        <v>41</v>
      </c>
      <c r="I2035" s="61">
        <f t="shared" ref="I2035:I2098" si="115">SUM(H2035*0.9)</f>
        <v>36.9</v>
      </c>
      <c r="J2035" s="25"/>
    </row>
    <row r="2036" s="1" customFormat="1" ht="72" spans="1:10">
      <c r="A2036" s="20" t="s">
        <v>5612</v>
      </c>
      <c r="B2036" s="20" t="s">
        <v>5613</v>
      </c>
      <c r="C2036" s="20" t="s">
        <v>5614</v>
      </c>
      <c r="D2036" s="46"/>
      <c r="E2036" s="20"/>
      <c r="F2036" s="21" t="s">
        <v>28</v>
      </c>
      <c r="G2036" s="61">
        <v>30</v>
      </c>
      <c r="H2036" s="61">
        <v>27</v>
      </c>
      <c r="I2036" s="61">
        <f t="shared" si="115"/>
        <v>24.3</v>
      </c>
      <c r="J2036" s="25"/>
    </row>
    <row r="2037" s="1" customFormat="1" ht="60" spans="1:10">
      <c r="A2037" s="20" t="s">
        <v>5615</v>
      </c>
      <c r="B2037" s="20" t="s">
        <v>5616</v>
      </c>
      <c r="C2037" s="20" t="s">
        <v>5617</v>
      </c>
      <c r="D2037" s="46"/>
      <c r="E2037" s="20"/>
      <c r="F2037" s="21" t="s">
        <v>28</v>
      </c>
      <c r="G2037" s="61">
        <v>20</v>
      </c>
      <c r="H2037" s="61">
        <v>18</v>
      </c>
      <c r="I2037" s="61">
        <f t="shared" si="115"/>
        <v>16.2</v>
      </c>
      <c r="J2037" s="25"/>
    </row>
    <row r="2038" s="1" customFormat="1" ht="60" spans="1:10">
      <c r="A2038" s="20" t="s">
        <v>5618</v>
      </c>
      <c r="B2038" s="20" t="s">
        <v>5619</v>
      </c>
      <c r="C2038" s="20" t="s">
        <v>5620</v>
      </c>
      <c r="D2038" s="46"/>
      <c r="E2038" s="20"/>
      <c r="F2038" s="21" t="s">
        <v>28</v>
      </c>
      <c r="G2038" s="61">
        <v>40</v>
      </c>
      <c r="H2038" s="61">
        <v>36</v>
      </c>
      <c r="I2038" s="61">
        <f t="shared" si="115"/>
        <v>32.4</v>
      </c>
      <c r="J2038" s="25"/>
    </row>
    <row r="2039" s="1" customFormat="1" ht="60" spans="1:10">
      <c r="A2039" s="20" t="s">
        <v>5621</v>
      </c>
      <c r="B2039" s="20" t="s">
        <v>5622</v>
      </c>
      <c r="C2039" s="20" t="s">
        <v>5623</v>
      </c>
      <c r="D2039" s="46"/>
      <c r="E2039" s="20"/>
      <c r="F2039" s="21" t="s">
        <v>28</v>
      </c>
      <c r="G2039" s="61">
        <v>40</v>
      </c>
      <c r="H2039" s="61">
        <v>36</v>
      </c>
      <c r="I2039" s="61">
        <f t="shared" si="115"/>
        <v>32.4</v>
      </c>
      <c r="J2039" s="25"/>
    </row>
    <row r="2040" s="1" customFormat="1" ht="36" spans="1:10">
      <c r="A2040" s="20" t="s">
        <v>5624</v>
      </c>
      <c r="B2040" s="20" t="s">
        <v>5625</v>
      </c>
      <c r="C2040" s="20" t="s">
        <v>5626</v>
      </c>
      <c r="D2040" s="46"/>
      <c r="E2040" s="20"/>
      <c r="F2040" s="21" t="s">
        <v>28</v>
      </c>
      <c r="G2040" s="61">
        <v>40</v>
      </c>
      <c r="H2040" s="61">
        <v>36</v>
      </c>
      <c r="I2040" s="61">
        <f t="shared" si="115"/>
        <v>32.4</v>
      </c>
      <c r="J2040" s="25"/>
    </row>
    <row r="2041" s="1" customFormat="1" ht="84" spans="1:10">
      <c r="A2041" s="20" t="s">
        <v>5627</v>
      </c>
      <c r="B2041" s="20" t="s">
        <v>5628</v>
      </c>
      <c r="C2041" s="20" t="s">
        <v>5629</v>
      </c>
      <c r="D2041" s="46"/>
      <c r="E2041" s="20"/>
      <c r="F2041" s="21" t="s">
        <v>28</v>
      </c>
      <c r="G2041" s="61">
        <v>50</v>
      </c>
      <c r="H2041" s="61">
        <v>45</v>
      </c>
      <c r="I2041" s="61">
        <f t="shared" si="115"/>
        <v>40.5</v>
      </c>
      <c r="J2041" s="25"/>
    </row>
    <row r="2042" s="1" customFormat="1" ht="72" spans="1:10">
      <c r="A2042" s="20" t="s">
        <v>5630</v>
      </c>
      <c r="B2042" s="20" t="s">
        <v>5631</v>
      </c>
      <c r="C2042" s="20" t="s">
        <v>5632</v>
      </c>
      <c r="D2042" s="46"/>
      <c r="E2042" s="20"/>
      <c r="F2042" s="21" t="s">
        <v>28</v>
      </c>
      <c r="G2042" s="61">
        <v>50</v>
      </c>
      <c r="H2042" s="61">
        <v>45</v>
      </c>
      <c r="I2042" s="61">
        <f t="shared" si="115"/>
        <v>40.5</v>
      </c>
      <c r="J2042" s="25"/>
    </row>
    <row r="2043" s="1" customFormat="1" ht="72" spans="1:10">
      <c r="A2043" s="20" t="s">
        <v>5633</v>
      </c>
      <c r="B2043" s="20" t="s">
        <v>5634</v>
      </c>
      <c r="C2043" s="20" t="s">
        <v>5635</v>
      </c>
      <c r="D2043" s="46"/>
      <c r="E2043" s="20"/>
      <c r="F2043" s="21" t="s">
        <v>28</v>
      </c>
      <c r="G2043" s="61">
        <v>60</v>
      </c>
      <c r="H2043" s="61">
        <v>54</v>
      </c>
      <c r="I2043" s="61">
        <f t="shared" si="115"/>
        <v>48.6</v>
      </c>
      <c r="J2043" s="25"/>
    </row>
    <row r="2044" s="1" customFormat="1" ht="96" spans="1:10">
      <c r="A2044" s="20" t="s">
        <v>5636</v>
      </c>
      <c r="B2044" s="20" t="s">
        <v>5637</v>
      </c>
      <c r="C2044" s="20" t="s">
        <v>5638</v>
      </c>
      <c r="D2044" s="46"/>
      <c r="E2044" s="20" t="s">
        <v>27</v>
      </c>
      <c r="F2044" s="21" t="s">
        <v>28</v>
      </c>
      <c r="G2044" s="61">
        <v>35</v>
      </c>
      <c r="H2044" s="61">
        <v>32</v>
      </c>
      <c r="I2044" s="61">
        <f t="shared" si="115"/>
        <v>28.8</v>
      </c>
      <c r="J2044" s="25"/>
    </row>
    <row r="2045" s="1" customFormat="1" ht="84" spans="1:10">
      <c r="A2045" s="20" t="s">
        <v>5639</v>
      </c>
      <c r="B2045" s="20" t="s">
        <v>5640</v>
      </c>
      <c r="C2045" s="20" t="s">
        <v>5641</v>
      </c>
      <c r="D2045" s="46"/>
      <c r="E2045" s="20"/>
      <c r="F2045" s="21" t="s">
        <v>28</v>
      </c>
      <c r="G2045" s="61">
        <v>60</v>
      </c>
      <c r="H2045" s="61">
        <v>54</v>
      </c>
      <c r="I2045" s="61">
        <f t="shared" si="115"/>
        <v>48.6</v>
      </c>
      <c r="J2045" s="25"/>
    </row>
    <row r="2046" s="1" customFormat="1" ht="96" spans="1:10">
      <c r="A2046" s="20" t="s">
        <v>5642</v>
      </c>
      <c r="B2046" s="20" t="s">
        <v>5643</v>
      </c>
      <c r="C2046" s="20" t="s">
        <v>5644</v>
      </c>
      <c r="D2046" s="46"/>
      <c r="E2046" s="20" t="s">
        <v>5645</v>
      </c>
      <c r="F2046" s="21" t="s">
        <v>28</v>
      </c>
      <c r="G2046" s="61">
        <v>1000</v>
      </c>
      <c r="H2046" s="61">
        <f>G2046*0.9</f>
        <v>900</v>
      </c>
      <c r="I2046" s="61">
        <f t="shared" si="115"/>
        <v>810</v>
      </c>
      <c r="J2046" s="25"/>
    </row>
    <row r="2047" s="1" customFormat="1" ht="14" spans="1:10">
      <c r="A2047" s="31" t="s">
        <v>5646</v>
      </c>
      <c r="B2047" s="31" t="s">
        <v>5647</v>
      </c>
      <c r="C2047" s="31"/>
      <c r="D2047" s="137"/>
      <c r="E2047" s="31" t="s">
        <v>27</v>
      </c>
      <c r="F2047" s="32"/>
      <c r="G2047" s="138" t="s">
        <v>27</v>
      </c>
      <c r="H2047" s="138"/>
      <c r="I2047" s="61"/>
      <c r="J2047" s="137"/>
    </row>
    <row r="2048" s="1" customFormat="1" ht="48" spans="1:10">
      <c r="A2048" s="20" t="s">
        <v>5648</v>
      </c>
      <c r="B2048" s="20" t="s">
        <v>5649</v>
      </c>
      <c r="C2048" s="20" t="s">
        <v>5650</v>
      </c>
      <c r="D2048" s="25"/>
      <c r="E2048" s="20" t="s">
        <v>4838</v>
      </c>
      <c r="F2048" s="21" t="s">
        <v>28</v>
      </c>
      <c r="G2048" s="61">
        <v>50</v>
      </c>
      <c r="H2048" s="61">
        <v>45</v>
      </c>
      <c r="I2048" s="61">
        <f t="shared" si="115"/>
        <v>40.5</v>
      </c>
      <c r="J2048" s="25"/>
    </row>
    <row r="2049" s="1" customFormat="1" ht="36" spans="1:10">
      <c r="A2049" s="20" t="s">
        <v>5651</v>
      </c>
      <c r="B2049" s="20" t="s">
        <v>5652</v>
      </c>
      <c r="C2049" s="20" t="s">
        <v>5653</v>
      </c>
      <c r="D2049" s="25"/>
      <c r="E2049" s="20" t="s">
        <v>27</v>
      </c>
      <c r="F2049" s="21" t="s">
        <v>28</v>
      </c>
      <c r="G2049" s="61">
        <v>20</v>
      </c>
      <c r="H2049" s="61">
        <v>18</v>
      </c>
      <c r="I2049" s="61">
        <f t="shared" si="115"/>
        <v>16.2</v>
      </c>
      <c r="J2049" s="25"/>
    </row>
    <row r="2050" s="1" customFormat="1" ht="36" spans="1:10">
      <c r="A2050" s="20" t="s">
        <v>5654</v>
      </c>
      <c r="B2050" s="20" t="s">
        <v>5655</v>
      </c>
      <c r="C2050" s="20" t="s">
        <v>5656</v>
      </c>
      <c r="D2050" s="25"/>
      <c r="E2050" s="20" t="s">
        <v>27</v>
      </c>
      <c r="F2050" s="21" t="s">
        <v>28</v>
      </c>
      <c r="G2050" s="61">
        <v>20</v>
      </c>
      <c r="H2050" s="61">
        <v>18</v>
      </c>
      <c r="I2050" s="61">
        <f t="shared" si="115"/>
        <v>16.2</v>
      </c>
      <c r="J2050" s="25"/>
    </row>
    <row r="2051" s="1" customFormat="1" ht="84" spans="1:10">
      <c r="A2051" s="20" t="s">
        <v>5657</v>
      </c>
      <c r="B2051" s="20" t="s">
        <v>5658</v>
      </c>
      <c r="C2051" s="20" t="s">
        <v>5659</v>
      </c>
      <c r="D2051" s="46"/>
      <c r="E2051" s="20" t="s">
        <v>5482</v>
      </c>
      <c r="F2051" s="21" t="s">
        <v>28</v>
      </c>
      <c r="G2051" s="61">
        <v>1000</v>
      </c>
      <c r="H2051" s="61">
        <f>G2051*0.9</f>
        <v>900</v>
      </c>
      <c r="I2051" s="61">
        <f t="shared" si="115"/>
        <v>810</v>
      </c>
      <c r="J2051" s="25"/>
    </row>
    <row r="2052" s="1" customFormat="1" ht="24" spans="1:10">
      <c r="A2052" s="20" t="s">
        <v>5660</v>
      </c>
      <c r="B2052" s="20" t="s">
        <v>5661</v>
      </c>
      <c r="C2052" s="20" t="s">
        <v>5662</v>
      </c>
      <c r="D2052" s="136"/>
      <c r="E2052" s="46" t="s">
        <v>5663</v>
      </c>
      <c r="F2052" s="21" t="s">
        <v>28</v>
      </c>
      <c r="G2052" s="61">
        <v>300</v>
      </c>
      <c r="H2052" s="61">
        <f>G2052*0.9</f>
        <v>270</v>
      </c>
      <c r="I2052" s="61">
        <f t="shared" si="115"/>
        <v>243</v>
      </c>
      <c r="J2052" s="25"/>
    </row>
    <row r="2053" s="1" customFormat="1" ht="108" spans="1:10">
      <c r="A2053" s="31" t="s">
        <v>5664</v>
      </c>
      <c r="B2053" s="31" t="s">
        <v>5665</v>
      </c>
      <c r="C2053" s="20"/>
      <c r="D2053" s="23" t="s">
        <v>5666</v>
      </c>
      <c r="E2053" s="20" t="s">
        <v>5667</v>
      </c>
      <c r="F2053" s="21"/>
      <c r="G2053" s="62" t="s">
        <v>27</v>
      </c>
      <c r="H2053" s="62"/>
      <c r="I2053" s="61"/>
      <c r="J2053" s="20" t="s">
        <v>27</v>
      </c>
    </row>
    <row r="2054" s="1" customFormat="1" ht="24" spans="1:10">
      <c r="A2054" s="20" t="s">
        <v>5668</v>
      </c>
      <c r="B2054" s="20" t="s">
        <v>5669</v>
      </c>
      <c r="C2054" s="20" t="s">
        <v>5670</v>
      </c>
      <c r="D2054" s="25"/>
      <c r="E2054" s="20" t="s">
        <v>27</v>
      </c>
      <c r="F2054" s="21" t="s">
        <v>28</v>
      </c>
      <c r="G2054" s="61">
        <v>5</v>
      </c>
      <c r="H2054" s="61">
        <v>4</v>
      </c>
      <c r="I2054" s="61">
        <f t="shared" si="115"/>
        <v>3.6</v>
      </c>
      <c r="J2054" s="20"/>
    </row>
    <row r="2055" s="1" customFormat="1" ht="24" spans="1:10">
      <c r="A2055" s="20" t="s">
        <v>5671</v>
      </c>
      <c r="B2055" s="20" t="s">
        <v>5672</v>
      </c>
      <c r="C2055" s="20" t="s">
        <v>5673</v>
      </c>
      <c r="D2055" s="25"/>
      <c r="E2055" s="20" t="s">
        <v>27</v>
      </c>
      <c r="F2055" s="21" t="s">
        <v>28</v>
      </c>
      <c r="G2055" s="61">
        <v>5</v>
      </c>
      <c r="H2055" s="61">
        <v>4</v>
      </c>
      <c r="I2055" s="61">
        <f t="shared" si="115"/>
        <v>3.6</v>
      </c>
      <c r="J2055" s="20" t="s">
        <v>27</v>
      </c>
    </row>
    <row r="2056" s="1" customFormat="1" ht="36" spans="1:10">
      <c r="A2056" s="20" t="s">
        <v>5674</v>
      </c>
      <c r="B2056" s="20" t="s">
        <v>5675</v>
      </c>
      <c r="C2056" s="20" t="s">
        <v>5676</v>
      </c>
      <c r="D2056" s="25"/>
      <c r="E2056" s="20" t="s">
        <v>27</v>
      </c>
      <c r="F2056" s="21" t="s">
        <v>28</v>
      </c>
      <c r="G2056" s="61">
        <v>10</v>
      </c>
      <c r="H2056" s="61">
        <v>9</v>
      </c>
      <c r="I2056" s="61">
        <f t="shared" si="115"/>
        <v>8.1</v>
      </c>
      <c r="J2056" s="20" t="s">
        <v>27</v>
      </c>
    </row>
    <row r="2057" s="1" customFormat="1" ht="24" spans="1:10">
      <c r="A2057" s="20" t="s">
        <v>5677</v>
      </c>
      <c r="B2057" s="20" t="s">
        <v>5678</v>
      </c>
      <c r="C2057" s="20" t="s">
        <v>5679</v>
      </c>
      <c r="D2057" s="25"/>
      <c r="E2057" s="20" t="s">
        <v>27</v>
      </c>
      <c r="F2057" s="21" t="s">
        <v>28</v>
      </c>
      <c r="G2057" s="61">
        <v>4</v>
      </c>
      <c r="H2057" s="61">
        <v>3</v>
      </c>
      <c r="I2057" s="61">
        <f t="shared" si="115"/>
        <v>2.7</v>
      </c>
      <c r="J2057" s="20" t="s">
        <v>27</v>
      </c>
    </row>
    <row r="2058" s="1" customFormat="1" ht="24" spans="1:10">
      <c r="A2058" s="20" t="s">
        <v>5680</v>
      </c>
      <c r="B2058" s="20" t="s">
        <v>5681</v>
      </c>
      <c r="C2058" s="20" t="s">
        <v>5682</v>
      </c>
      <c r="D2058" s="25"/>
      <c r="E2058" s="20" t="s">
        <v>27</v>
      </c>
      <c r="F2058" s="21" t="s">
        <v>28</v>
      </c>
      <c r="G2058" s="61">
        <v>6</v>
      </c>
      <c r="H2058" s="61">
        <v>5</v>
      </c>
      <c r="I2058" s="61">
        <f t="shared" si="115"/>
        <v>4.5</v>
      </c>
      <c r="J2058" s="20" t="s">
        <v>27</v>
      </c>
    </row>
    <row r="2059" s="1" customFormat="1" ht="24" spans="1:10">
      <c r="A2059" s="20" t="s">
        <v>5683</v>
      </c>
      <c r="B2059" s="20" t="s">
        <v>5684</v>
      </c>
      <c r="C2059" s="20" t="s">
        <v>5685</v>
      </c>
      <c r="D2059" s="25"/>
      <c r="E2059" s="20" t="s">
        <v>27</v>
      </c>
      <c r="F2059" s="21" t="s">
        <v>28</v>
      </c>
      <c r="G2059" s="61">
        <v>6</v>
      </c>
      <c r="H2059" s="61">
        <v>5</v>
      </c>
      <c r="I2059" s="61">
        <f t="shared" si="115"/>
        <v>4.5</v>
      </c>
      <c r="J2059" s="20" t="s">
        <v>27</v>
      </c>
    </row>
    <row r="2060" s="1" customFormat="1" ht="24" spans="1:10">
      <c r="A2060" s="20" t="s">
        <v>5686</v>
      </c>
      <c r="B2060" s="20" t="s">
        <v>5687</v>
      </c>
      <c r="C2060" s="20" t="s">
        <v>5688</v>
      </c>
      <c r="D2060" s="25"/>
      <c r="E2060" s="20" t="s">
        <v>27</v>
      </c>
      <c r="F2060" s="21" t="s">
        <v>28</v>
      </c>
      <c r="G2060" s="61">
        <v>10</v>
      </c>
      <c r="H2060" s="61">
        <v>9</v>
      </c>
      <c r="I2060" s="61">
        <f t="shared" si="115"/>
        <v>8.1</v>
      </c>
      <c r="J2060" s="20" t="s">
        <v>27</v>
      </c>
    </row>
    <row r="2061" s="1" customFormat="1" ht="36" spans="1:10">
      <c r="A2061" s="20" t="s">
        <v>5689</v>
      </c>
      <c r="B2061" s="20" t="s">
        <v>5690</v>
      </c>
      <c r="C2061" s="20" t="s">
        <v>5691</v>
      </c>
      <c r="D2061" s="46" t="s">
        <v>5692</v>
      </c>
      <c r="E2061" s="20" t="s">
        <v>27</v>
      </c>
      <c r="F2061" s="21" t="s">
        <v>28</v>
      </c>
      <c r="G2061" s="61">
        <v>8</v>
      </c>
      <c r="H2061" s="61">
        <v>7</v>
      </c>
      <c r="I2061" s="61">
        <f t="shared" si="115"/>
        <v>6.3</v>
      </c>
      <c r="J2061" s="20" t="s">
        <v>27</v>
      </c>
    </row>
    <row r="2062" s="1" customFormat="1" ht="36" spans="1:10">
      <c r="A2062" s="20" t="s">
        <v>5693</v>
      </c>
      <c r="B2062" s="20" t="s">
        <v>5694</v>
      </c>
      <c r="C2062" s="20" t="s">
        <v>5695</v>
      </c>
      <c r="D2062" s="25"/>
      <c r="E2062" s="20" t="s">
        <v>27</v>
      </c>
      <c r="F2062" s="21" t="s">
        <v>28</v>
      </c>
      <c r="G2062" s="61">
        <v>20</v>
      </c>
      <c r="H2062" s="61">
        <v>18</v>
      </c>
      <c r="I2062" s="61">
        <f t="shared" si="115"/>
        <v>16.2</v>
      </c>
      <c r="J2062" s="20" t="s">
        <v>27</v>
      </c>
    </row>
    <row r="2063" s="1" customFormat="1" ht="48" spans="1:10">
      <c r="A2063" s="20" t="s">
        <v>5696</v>
      </c>
      <c r="B2063" s="20" t="s">
        <v>5697</v>
      </c>
      <c r="C2063" s="20" t="s">
        <v>5698</v>
      </c>
      <c r="D2063" s="25"/>
      <c r="E2063" s="20" t="s">
        <v>27</v>
      </c>
      <c r="F2063" s="21" t="s">
        <v>28</v>
      </c>
      <c r="G2063" s="61">
        <v>40</v>
      </c>
      <c r="H2063" s="61">
        <v>36</v>
      </c>
      <c r="I2063" s="61">
        <f t="shared" si="115"/>
        <v>32.4</v>
      </c>
      <c r="J2063" s="20" t="s">
        <v>27</v>
      </c>
    </row>
    <row r="2064" s="1" customFormat="1" ht="36" spans="1:10">
      <c r="A2064" s="20" t="s">
        <v>5699</v>
      </c>
      <c r="B2064" s="20" t="s">
        <v>5700</v>
      </c>
      <c r="C2064" s="20" t="s">
        <v>5701</v>
      </c>
      <c r="D2064" s="25"/>
      <c r="E2064" s="20" t="s">
        <v>27</v>
      </c>
      <c r="F2064" s="21" t="s">
        <v>28</v>
      </c>
      <c r="G2064" s="61">
        <v>40</v>
      </c>
      <c r="H2064" s="61">
        <v>36</v>
      </c>
      <c r="I2064" s="61">
        <f t="shared" si="115"/>
        <v>32.4</v>
      </c>
      <c r="J2064" s="20" t="s">
        <v>27</v>
      </c>
    </row>
    <row r="2065" s="1" customFormat="1" ht="24" spans="1:10">
      <c r="A2065" s="20" t="s">
        <v>5702</v>
      </c>
      <c r="B2065" s="20" t="s">
        <v>5703</v>
      </c>
      <c r="C2065" s="20" t="s">
        <v>5704</v>
      </c>
      <c r="D2065" s="25"/>
      <c r="E2065" s="20" t="s">
        <v>27</v>
      </c>
      <c r="F2065" s="21" t="s">
        <v>28</v>
      </c>
      <c r="G2065" s="61">
        <v>4</v>
      </c>
      <c r="H2065" s="61">
        <v>3</v>
      </c>
      <c r="I2065" s="61">
        <f t="shared" si="115"/>
        <v>2.7</v>
      </c>
      <c r="J2065" s="20" t="s">
        <v>27</v>
      </c>
    </row>
    <row r="2066" s="1" customFormat="1" ht="24" spans="1:10">
      <c r="A2066" s="20" t="s">
        <v>5705</v>
      </c>
      <c r="B2066" s="20" t="s">
        <v>5706</v>
      </c>
      <c r="C2066" s="20" t="s">
        <v>5707</v>
      </c>
      <c r="D2066" s="25"/>
      <c r="E2066" s="20" t="s">
        <v>27</v>
      </c>
      <c r="F2066" s="21" t="s">
        <v>28</v>
      </c>
      <c r="G2066" s="61">
        <v>4</v>
      </c>
      <c r="H2066" s="61">
        <v>3</v>
      </c>
      <c r="I2066" s="61">
        <f t="shared" si="115"/>
        <v>2.7</v>
      </c>
      <c r="J2066" s="20" t="s">
        <v>27</v>
      </c>
    </row>
    <row r="2067" s="1" customFormat="1" ht="14" spans="1:10">
      <c r="A2067" s="20" t="s">
        <v>5708</v>
      </c>
      <c r="B2067" s="20" t="s">
        <v>5709</v>
      </c>
      <c r="C2067" s="20" t="s">
        <v>5710</v>
      </c>
      <c r="D2067" s="25"/>
      <c r="E2067" s="20" t="s">
        <v>27</v>
      </c>
      <c r="F2067" s="21" t="s">
        <v>28</v>
      </c>
      <c r="G2067" s="61">
        <v>5</v>
      </c>
      <c r="H2067" s="61">
        <v>4</v>
      </c>
      <c r="I2067" s="61">
        <f t="shared" si="115"/>
        <v>3.6</v>
      </c>
      <c r="J2067" s="20"/>
    </row>
    <row r="2068" s="1" customFormat="1" ht="24" spans="1:10">
      <c r="A2068" s="20" t="s">
        <v>5711</v>
      </c>
      <c r="B2068" s="20" t="s">
        <v>5712</v>
      </c>
      <c r="C2068" s="20" t="s">
        <v>5713</v>
      </c>
      <c r="D2068" s="25"/>
      <c r="E2068" s="20" t="s">
        <v>27</v>
      </c>
      <c r="F2068" s="21" t="s">
        <v>28</v>
      </c>
      <c r="G2068" s="61">
        <v>5</v>
      </c>
      <c r="H2068" s="61">
        <v>4</v>
      </c>
      <c r="I2068" s="61">
        <f t="shared" si="115"/>
        <v>3.6</v>
      </c>
      <c r="J2068" s="20" t="s">
        <v>27</v>
      </c>
    </row>
    <row r="2069" s="1" customFormat="1" ht="36" spans="1:10">
      <c r="A2069" s="20" t="s">
        <v>5714</v>
      </c>
      <c r="B2069" s="20" t="s">
        <v>5715</v>
      </c>
      <c r="C2069" s="20" t="s">
        <v>5716</v>
      </c>
      <c r="D2069" s="25"/>
      <c r="E2069" s="20" t="s">
        <v>27</v>
      </c>
      <c r="F2069" s="21" t="s">
        <v>28</v>
      </c>
      <c r="G2069" s="61">
        <v>5</v>
      </c>
      <c r="H2069" s="61">
        <v>4</v>
      </c>
      <c r="I2069" s="61">
        <f t="shared" si="115"/>
        <v>3.6</v>
      </c>
      <c r="J2069" s="20"/>
    </row>
    <row r="2070" s="1" customFormat="1" ht="14" spans="1:10">
      <c r="A2070" s="20" t="s">
        <v>5717</v>
      </c>
      <c r="B2070" s="20" t="s">
        <v>5718</v>
      </c>
      <c r="C2070" s="20" t="s">
        <v>5719</v>
      </c>
      <c r="D2070" s="25"/>
      <c r="E2070" s="20" t="s">
        <v>27</v>
      </c>
      <c r="F2070" s="21" t="s">
        <v>28</v>
      </c>
      <c r="G2070" s="61">
        <v>10</v>
      </c>
      <c r="H2070" s="61">
        <v>9</v>
      </c>
      <c r="I2070" s="61">
        <f t="shared" si="115"/>
        <v>8.1</v>
      </c>
      <c r="J2070" s="20" t="s">
        <v>27</v>
      </c>
    </row>
    <row r="2071" s="1" customFormat="1" ht="14" spans="1:10">
      <c r="A2071" s="20" t="s">
        <v>5720</v>
      </c>
      <c r="B2071" s="20" t="s">
        <v>5721</v>
      </c>
      <c r="C2071" s="20" t="s">
        <v>5722</v>
      </c>
      <c r="D2071" s="25"/>
      <c r="E2071" s="20" t="s">
        <v>27</v>
      </c>
      <c r="F2071" s="21" t="s">
        <v>28</v>
      </c>
      <c r="G2071" s="61">
        <v>10</v>
      </c>
      <c r="H2071" s="61">
        <v>9</v>
      </c>
      <c r="I2071" s="61">
        <f t="shared" si="115"/>
        <v>8.1</v>
      </c>
      <c r="J2071" s="20" t="s">
        <v>27</v>
      </c>
    </row>
    <row r="2072" s="1" customFormat="1" ht="24" spans="1:10">
      <c r="A2072" s="20" t="s">
        <v>5723</v>
      </c>
      <c r="B2072" s="20" t="s">
        <v>5724</v>
      </c>
      <c r="C2072" s="20" t="s">
        <v>5725</v>
      </c>
      <c r="D2072" s="25"/>
      <c r="E2072" s="20" t="s">
        <v>27</v>
      </c>
      <c r="F2072" s="21" t="s">
        <v>28</v>
      </c>
      <c r="G2072" s="61">
        <v>5</v>
      </c>
      <c r="H2072" s="61">
        <v>4</v>
      </c>
      <c r="I2072" s="61">
        <f t="shared" si="115"/>
        <v>3.6</v>
      </c>
      <c r="J2072" s="20" t="s">
        <v>27</v>
      </c>
    </row>
    <row r="2073" s="1" customFormat="1" ht="24" spans="1:10">
      <c r="A2073" s="20" t="s">
        <v>5726</v>
      </c>
      <c r="B2073" s="20" t="s">
        <v>5727</v>
      </c>
      <c r="C2073" s="20" t="s">
        <v>5728</v>
      </c>
      <c r="D2073" s="25"/>
      <c r="E2073" s="20" t="s">
        <v>27</v>
      </c>
      <c r="F2073" s="21" t="s">
        <v>28</v>
      </c>
      <c r="G2073" s="61">
        <v>30</v>
      </c>
      <c r="H2073" s="61">
        <v>27</v>
      </c>
      <c r="I2073" s="61">
        <f t="shared" si="115"/>
        <v>24.3</v>
      </c>
      <c r="J2073" s="20" t="s">
        <v>27</v>
      </c>
    </row>
    <row r="2074" s="1" customFormat="1" ht="36" spans="1:10">
      <c r="A2074" s="20" t="s">
        <v>5729</v>
      </c>
      <c r="B2074" s="20" t="s">
        <v>5730</v>
      </c>
      <c r="C2074" s="20" t="s">
        <v>5731</v>
      </c>
      <c r="D2074" s="25"/>
      <c r="E2074" s="20" t="s">
        <v>27</v>
      </c>
      <c r="F2074" s="21" t="s">
        <v>28</v>
      </c>
      <c r="G2074" s="61">
        <v>5</v>
      </c>
      <c r="H2074" s="61">
        <v>4</v>
      </c>
      <c r="I2074" s="61">
        <f t="shared" si="115"/>
        <v>3.6</v>
      </c>
      <c r="J2074" s="20"/>
    </row>
    <row r="2075" s="1" customFormat="1" ht="36" spans="1:10">
      <c r="A2075" s="20" t="s">
        <v>5732</v>
      </c>
      <c r="B2075" s="20" t="s">
        <v>5733</v>
      </c>
      <c r="C2075" s="20" t="s">
        <v>5734</v>
      </c>
      <c r="D2075" s="25"/>
      <c r="E2075" s="20" t="s">
        <v>27</v>
      </c>
      <c r="F2075" s="21" t="s">
        <v>28</v>
      </c>
      <c r="G2075" s="61">
        <v>5</v>
      </c>
      <c r="H2075" s="61">
        <v>4</v>
      </c>
      <c r="I2075" s="61">
        <f t="shared" si="115"/>
        <v>3.6</v>
      </c>
      <c r="J2075" s="20" t="s">
        <v>27</v>
      </c>
    </row>
    <row r="2076" s="1" customFormat="1" ht="36" spans="1:10">
      <c r="A2076" s="20" t="s">
        <v>5735</v>
      </c>
      <c r="B2076" s="20" t="s">
        <v>5736</v>
      </c>
      <c r="C2076" s="20" t="s">
        <v>5737</v>
      </c>
      <c r="D2076" s="25"/>
      <c r="E2076" s="20"/>
      <c r="F2076" s="21" t="s">
        <v>28</v>
      </c>
      <c r="G2076" s="61">
        <v>15</v>
      </c>
      <c r="H2076" s="61">
        <v>13</v>
      </c>
      <c r="I2076" s="61">
        <f t="shared" si="115"/>
        <v>11.7</v>
      </c>
      <c r="J2076" s="20"/>
    </row>
    <row r="2077" s="1" customFormat="1" ht="24" spans="1:10">
      <c r="A2077" s="20" t="s">
        <v>5738</v>
      </c>
      <c r="B2077" s="20" t="s">
        <v>5739</v>
      </c>
      <c r="C2077" s="20" t="s">
        <v>5740</v>
      </c>
      <c r="D2077" s="25"/>
      <c r="E2077" s="20" t="s">
        <v>27</v>
      </c>
      <c r="F2077" s="21" t="s">
        <v>28</v>
      </c>
      <c r="G2077" s="61">
        <v>10</v>
      </c>
      <c r="H2077" s="61">
        <v>9</v>
      </c>
      <c r="I2077" s="61">
        <f t="shared" si="115"/>
        <v>8.1</v>
      </c>
      <c r="J2077" s="20"/>
    </row>
    <row r="2078" s="1" customFormat="1" ht="14" spans="1:10">
      <c r="A2078" s="20" t="s">
        <v>5741</v>
      </c>
      <c r="B2078" s="20" t="s">
        <v>5742</v>
      </c>
      <c r="C2078" s="20" t="s">
        <v>5743</v>
      </c>
      <c r="D2078" s="25"/>
      <c r="E2078" s="20" t="s">
        <v>27</v>
      </c>
      <c r="F2078" s="21" t="s">
        <v>28</v>
      </c>
      <c r="G2078" s="61">
        <v>5</v>
      </c>
      <c r="H2078" s="61">
        <v>4</v>
      </c>
      <c r="I2078" s="61">
        <f t="shared" si="115"/>
        <v>3.6</v>
      </c>
      <c r="J2078" s="20" t="s">
        <v>27</v>
      </c>
    </row>
    <row r="2079" s="1" customFormat="1" ht="24" spans="1:10">
      <c r="A2079" s="20" t="s">
        <v>5744</v>
      </c>
      <c r="B2079" s="20" t="s">
        <v>5745</v>
      </c>
      <c r="C2079" s="20" t="s">
        <v>5746</v>
      </c>
      <c r="D2079" s="25"/>
      <c r="E2079" s="20" t="s">
        <v>27</v>
      </c>
      <c r="F2079" s="21" t="s">
        <v>28</v>
      </c>
      <c r="G2079" s="61">
        <v>5</v>
      </c>
      <c r="H2079" s="61">
        <v>4</v>
      </c>
      <c r="I2079" s="61">
        <f t="shared" si="115"/>
        <v>3.6</v>
      </c>
      <c r="J2079" s="20" t="s">
        <v>27</v>
      </c>
    </row>
    <row r="2080" s="1" customFormat="1" ht="36" spans="1:10">
      <c r="A2080" s="20" t="s">
        <v>5747</v>
      </c>
      <c r="B2080" s="20" t="s">
        <v>5748</v>
      </c>
      <c r="C2080" s="20" t="s">
        <v>5749</v>
      </c>
      <c r="D2080" s="25"/>
      <c r="E2080" s="20" t="s">
        <v>27</v>
      </c>
      <c r="F2080" s="21" t="s">
        <v>28</v>
      </c>
      <c r="G2080" s="61">
        <v>15</v>
      </c>
      <c r="H2080" s="61">
        <v>13</v>
      </c>
      <c r="I2080" s="61">
        <f t="shared" si="115"/>
        <v>11.7</v>
      </c>
      <c r="J2080" s="20"/>
    </row>
    <row r="2081" s="1" customFormat="1" ht="14" spans="1:10">
      <c r="A2081" s="20" t="s">
        <v>5750</v>
      </c>
      <c r="B2081" s="20" t="s">
        <v>5751</v>
      </c>
      <c r="C2081" s="20" t="s">
        <v>5752</v>
      </c>
      <c r="D2081" s="25"/>
      <c r="E2081" s="20" t="s">
        <v>27</v>
      </c>
      <c r="F2081" s="21" t="s">
        <v>28</v>
      </c>
      <c r="G2081" s="61">
        <v>15</v>
      </c>
      <c r="H2081" s="61">
        <v>13</v>
      </c>
      <c r="I2081" s="61">
        <f t="shared" si="115"/>
        <v>11.7</v>
      </c>
      <c r="J2081" s="20" t="s">
        <v>27</v>
      </c>
    </row>
    <row r="2082" s="1" customFormat="1" ht="36" spans="1:10">
      <c r="A2082" s="20" t="s">
        <v>5753</v>
      </c>
      <c r="B2082" s="20" t="s">
        <v>5754</v>
      </c>
      <c r="C2082" s="20" t="s">
        <v>5755</v>
      </c>
      <c r="D2082" s="25"/>
      <c r="E2082" s="20" t="s">
        <v>27</v>
      </c>
      <c r="F2082" s="21" t="s">
        <v>28</v>
      </c>
      <c r="G2082" s="61">
        <v>10</v>
      </c>
      <c r="H2082" s="61">
        <v>9</v>
      </c>
      <c r="I2082" s="61">
        <f t="shared" si="115"/>
        <v>8.1</v>
      </c>
      <c r="J2082" s="20" t="s">
        <v>27</v>
      </c>
    </row>
    <row r="2083" s="1" customFormat="1" ht="24" spans="1:10">
      <c r="A2083" s="20" t="s">
        <v>5756</v>
      </c>
      <c r="B2083" s="20" t="s">
        <v>5757</v>
      </c>
      <c r="C2083" s="20" t="s">
        <v>5758</v>
      </c>
      <c r="D2083" s="25"/>
      <c r="E2083" s="20" t="s">
        <v>27</v>
      </c>
      <c r="F2083" s="21" t="s">
        <v>28</v>
      </c>
      <c r="G2083" s="61">
        <v>10</v>
      </c>
      <c r="H2083" s="61">
        <v>9</v>
      </c>
      <c r="I2083" s="61">
        <f t="shared" si="115"/>
        <v>8.1</v>
      </c>
      <c r="J2083" s="20" t="s">
        <v>27</v>
      </c>
    </row>
    <row r="2084" s="1" customFormat="1" ht="24" spans="1:10">
      <c r="A2084" s="20" t="s">
        <v>5759</v>
      </c>
      <c r="B2084" s="20" t="s">
        <v>5760</v>
      </c>
      <c r="C2084" s="20" t="s">
        <v>5761</v>
      </c>
      <c r="D2084" s="25"/>
      <c r="E2084" s="20" t="s">
        <v>27</v>
      </c>
      <c r="F2084" s="21" t="s">
        <v>28</v>
      </c>
      <c r="G2084" s="61">
        <v>10</v>
      </c>
      <c r="H2084" s="61">
        <v>9</v>
      </c>
      <c r="I2084" s="61">
        <f t="shared" si="115"/>
        <v>8.1</v>
      </c>
      <c r="J2084" s="20" t="s">
        <v>27</v>
      </c>
    </row>
    <row r="2085" s="1" customFormat="1" ht="24" spans="1:10">
      <c r="A2085" s="20" t="s">
        <v>5762</v>
      </c>
      <c r="B2085" s="20" t="s">
        <v>5763</v>
      </c>
      <c r="C2085" s="20" t="s">
        <v>5764</v>
      </c>
      <c r="D2085" s="25"/>
      <c r="E2085" s="20" t="s">
        <v>27</v>
      </c>
      <c r="F2085" s="21" t="s">
        <v>28</v>
      </c>
      <c r="G2085" s="61">
        <v>15</v>
      </c>
      <c r="H2085" s="61">
        <v>13</v>
      </c>
      <c r="I2085" s="61">
        <f t="shared" si="115"/>
        <v>11.7</v>
      </c>
      <c r="J2085" s="20" t="s">
        <v>27</v>
      </c>
    </row>
    <row r="2086" s="1" customFormat="1" ht="24" spans="1:10">
      <c r="A2086" s="20" t="s">
        <v>5765</v>
      </c>
      <c r="B2086" s="20" t="s">
        <v>5766</v>
      </c>
      <c r="C2086" s="20" t="s">
        <v>5767</v>
      </c>
      <c r="D2086" s="25"/>
      <c r="E2086" s="20" t="s">
        <v>27</v>
      </c>
      <c r="F2086" s="21" t="s">
        <v>28</v>
      </c>
      <c r="G2086" s="61">
        <v>50</v>
      </c>
      <c r="H2086" s="61">
        <v>45</v>
      </c>
      <c r="I2086" s="61">
        <f t="shared" si="115"/>
        <v>40.5</v>
      </c>
      <c r="J2086" s="20"/>
    </row>
    <row r="2087" s="1" customFormat="1" ht="36" spans="1:10">
      <c r="A2087" s="20" t="s">
        <v>5768</v>
      </c>
      <c r="B2087" s="20" t="s">
        <v>5769</v>
      </c>
      <c r="C2087" s="20" t="s">
        <v>5770</v>
      </c>
      <c r="D2087" s="25"/>
      <c r="E2087" s="20" t="s">
        <v>27</v>
      </c>
      <c r="F2087" s="21" t="s">
        <v>3798</v>
      </c>
      <c r="G2087" s="61">
        <v>100</v>
      </c>
      <c r="H2087" s="61">
        <f>G2087*0.9</f>
        <v>90</v>
      </c>
      <c r="I2087" s="61">
        <f t="shared" si="115"/>
        <v>81</v>
      </c>
      <c r="J2087" s="20"/>
    </row>
    <row r="2088" s="1" customFormat="1" ht="36" spans="1:10">
      <c r="A2088" s="20" t="s">
        <v>5771</v>
      </c>
      <c r="B2088" s="20" t="s">
        <v>5772</v>
      </c>
      <c r="C2088" s="20" t="s">
        <v>5773</v>
      </c>
      <c r="D2088" s="25"/>
      <c r="E2088" s="20" t="s">
        <v>27</v>
      </c>
      <c r="F2088" s="21" t="s">
        <v>3798</v>
      </c>
      <c r="G2088" s="61">
        <v>30</v>
      </c>
      <c r="H2088" s="61">
        <v>27</v>
      </c>
      <c r="I2088" s="61">
        <f t="shared" si="115"/>
        <v>24.3</v>
      </c>
      <c r="J2088" s="20"/>
    </row>
    <row r="2089" s="1" customFormat="1" ht="36" spans="1:10">
      <c r="A2089" s="20" t="s">
        <v>5774</v>
      </c>
      <c r="B2089" s="20" t="s">
        <v>5775</v>
      </c>
      <c r="C2089" s="20" t="s">
        <v>5776</v>
      </c>
      <c r="D2089" s="25"/>
      <c r="E2089" s="20" t="s">
        <v>27</v>
      </c>
      <c r="F2089" s="21" t="s">
        <v>3798</v>
      </c>
      <c r="G2089" s="61">
        <v>40</v>
      </c>
      <c r="H2089" s="61">
        <v>36</v>
      </c>
      <c r="I2089" s="61">
        <f t="shared" si="115"/>
        <v>32.4</v>
      </c>
      <c r="J2089" s="20"/>
    </row>
    <row r="2090" s="1" customFormat="1" ht="36" spans="1:10">
      <c r="A2090" s="20" t="s">
        <v>5777</v>
      </c>
      <c r="B2090" s="20" t="s">
        <v>5778</v>
      </c>
      <c r="C2090" s="20" t="s">
        <v>5779</v>
      </c>
      <c r="D2090" s="25"/>
      <c r="E2090" s="20" t="s">
        <v>27</v>
      </c>
      <c r="F2090" s="21" t="s">
        <v>3798</v>
      </c>
      <c r="G2090" s="61">
        <v>30</v>
      </c>
      <c r="H2090" s="61">
        <v>27</v>
      </c>
      <c r="I2090" s="61">
        <f t="shared" si="115"/>
        <v>24.3</v>
      </c>
      <c r="J2090" s="20" t="s">
        <v>27</v>
      </c>
    </row>
    <row r="2091" s="1" customFormat="1" ht="36" spans="1:10">
      <c r="A2091" s="20" t="s">
        <v>5780</v>
      </c>
      <c r="B2091" s="20" t="s">
        <v>5781</v>
      </c>
      <c r="C2091" s="20" t="s">
        <v>5782</v>
      </c>
      <c r="D2091" s="25"/>
      <c r="E2091" s="20" t="s">
        <v>27</v>
      </c>
      <c r="F2091" s="21" t="s">
        <v>3798</v>
      </c>
      <c r="G2091" s="61">
        <v>15</v>
      </c>
      <c r="H2091" s="61">
        <v>13</v>
      </c>
      <c r="I2091" s="61">
        <f t="shared" si="115"/>
        <v>11.7</v>
      </c>
      <c r="J2091" s="20"/>
    </row>
    <row r="2092" s="1" customFormat="1" ht="24" spans="1:10">
      <c r="A2092" s="20" t="s">
        <v>5783</v>
      </c>
      <c r="B2092" s="20" t="s">
        <v>5784</v>
      </c>
      <c r="C2092" s="20" t="s">
        <v>5785</v>
      </c>
      <c r="D2092" s="46" t="s">
        <v>5786</v>
      </c>
      <c r="E2092" s="20" t="s">
        <v>27</v>
      </c>
      <c r="F2092" s="21" t="s">
        <v>3798</v>
      </c>
      <c r="G2092" s="61">
        <v>12</v>
      </c>
      <c r="H2092" s="61">
        <v>11</v>
      </c>
      <c r="I2092" s="61">
        <f t="shared" si="115"/>
        <v>9.9</v>
      </c>
      <c r="J2092" s="20" t="s">
        <v>27</v>
      </c>
    </row>
    <row r="2093" s="1" customFormat="1" ht="36" spans="1:10">
      <c r="A2093" s="20" t="s">
        <v>5787</v>
      </c>
      <c r="B2093" s="20" t="s">
        <v>5788</v>
      </c>
      <c r="C2093" s="20" t="s">
        <v>5789</v>
      </c>
      <c r="D2093" s="25"/>
      <c r="E2093" s="20" t="s">
        <v>27</v>
      </c>
      <c r="F2093" s="21" t="s">
        <v>3798</v>
      </c>
      <c r="G2093" s="61">
        <v>20</v>
      </c>
      <c r="H2093" s="61">
        <v>18</v>
      </c>
      <c r="I2093" s="61">
        <f t="shared" si="115"/>
        <v>16.2</v>
      </c>
      <c r="J2093" s="20" t="s">
        <v>27</v>
      </c>
    </row>
    <row r="2094" s="1" customFormat="1" ht="36" spans="1:10">
      <c r="A2094" s="20" t="s">
        <v>5790</v>
      </c>
      <c r="B2094" s="20" t="s">
        <v>5791</v>
      </c>
      <c r="C2094" s="20" t="s">
        <v>5792</v>
      </c>
      <c r="D2094" s="25"/>
      <c r="E2094" s="20" t="s">
        <v>27</v>
      </c>
      <c r="F2094" s="21" t="s">
        <v>28</v>
      </c>
      <c r="G2094" s="61">
        <v>20</v>
      </c>
      <c r="H2094" s="61">
        <v>18</v>
      </c>
      <c r="I2094" s="61">
        <f t="shared" si="115"/>
        <v>16.2</v>
      </c>
      <c r="J2094" s="20" t="s">
        <v>27</v>
      </c>
    </row>
    <row r="2095" s="1" customFormat="1" ht="24" spans="1:10">
      <c r="A2095" s="20" t="s">
        <v>5793</v>
      </c>
      <c r="B2095" s="20" t="s">
        <v>5794</v>
      </c>
      <c r="C2095" s="20" t="s">
        <v>5795</v>
      </c>
      <c r="D2095" s="25"/>
      <c r="E2095" s="20" t="s">
        <v>27</v>
      </c>
      <c r="F2095" s="21" t="s">
        <v>28</v>
      </c>
      <c r="G2095" s="61">
        <v>20</v>
      </c>
      <c r="H2095" s="61">
        <v>18</v>
      </c>
      <c r="I2095" s="61">
        <f t="shared" si="115"/>
        <v>16.2</v>
      </c>
      <c r="J2095" s="20" t="s">
        <v>27</v>
      </c>
    </row>
    <row r="2096" s="1" customFormat="1" ht="24" spans="1:10">
      <c r="A2096" s="20" t="s">
        <v>5796</v>
      </c>
      <c r="B2096" s="20" t="s">
        <v>5797</v>
      </c>
      <c r="C2096" s="20" t="s">
        <v>5798</v>
      </c>
      <c r="D2096" s="25"/>
      <c r="E2096" s="20" t="s">
        <v>27</v>
      </c>
      <c r="F2096" s="21" t="s">
        <v>3798</v>
      </c>
      <c r="G2096" s="61">
        <v>12</v>
      </c>
      <c r="H2096" s="61">
        <v>11</v>
      </c>
      <c r="I2096" s="61">
        <f t="shared" si="115"/>
        <v>9.9</v>
      </c>
      <c r="J2096" s="20" t="s">
        <v>27</v>
      </c>
    </row>
    <row r="2097" s="1" customFormat="1" ht="36" spans="1:10">
      <c r="A2097" s="20" t="s">
        <v>5799</v>
      </c>
      <c r="B2097" s="20" t="s">
        <v>5800</v>
      </c>
      <c r="C2097" s="20" t="s">
        <v>5801</v>
      </c>
      <c r="D2097" s="25"/>
      <c r="E2097" s="20" t="s">
        <v>27</v>
      </c>
      <c r="F2097" s="21" t="s">
        <v>28</v>
      </c>
      <c r="G2097" s="61">
        <v>60</v>
      </c>
      <c r="H2097" s="61">
        <v>54</v>
      </c>
      <c r="I2097" s="61">
        <f t="shared" si="115"/>
        <v>48.6</v>
      </c>
      <c r="J2097" s="20" t="s">
        <v>27</v>
      </c>
    </row>
    <row r="2098" s="1" customFormat="1" ht="48" spans="1:10">
      <c r="A2098" s="20" t="s">
        <v>5802</v>
      </c>
      <c r="B2098" s="20" t="s">
        <v>5803</v>
      </c>
      <c r="C2098" s="20" t="s">
        <v>5804</v>
      </c>
      <c r="D2098" s="46"/>
      <c r="E2098" s="20" t="s">
        <v>27</v>
      </c>
      <c r="F2098" s="21" t="s">
        <v>28</v>
      </c>
      <c r="G2098" s="61">
        <v>20</v>
      </c>
      <c r="H2098" s="61">
        <v>18</v>
      </c>
      <c r="I2098" s="61">
        <f t="shared" si="115"/>
        <v>16.2</v>
      </c>
      <c r="J2098" s="20" t="s">
        <v>27</v>
      </c>
    </row>
    <row r="2099" s="1" customFormat="1" ht="24" spans="1:10">
      <c r="A2099" s="20" t="s">
        <v>5805</v>
      </c>
      <c r="B2099" s="20" t="s">
        <v>5806</v>
      </c>
      <c r="C2099" s="20" t="s">
        <v>5807</v>
      </c>
      <c r="D2099" s="25"/>
      <c r="E2099" s="20" t="s">
        <v>27</v>
      </c>
      <c r="F2099" s="21" t="s">
        <v>28</v>
      </c>
      <c r="G2099" s="61">
        <v>5</v>
      </c>
      <c r="H2099" s="61">
        <v>4</v>
      </c>
      <c r="I2099" s="61">
        <f t="shared" ref="I2099:I2162" si="116">SUM(H2099*0.9)</f>
        <v>3.6</v>
      </c>
      <c r="J2099" s="20" t="s">
        <v>27</v>
      </c>
    </row>
    <row r="2100" s="1" customFormat="1" ht="24" spans="1:10">
      <c r="A2100" s="20" t="s">
        <v>5808</v>
      </c>
      <c r="B2100" s="20" t="s">
        <v>5809</v>
      </c>
      <c r="C2100" s="20" t="s">
        <v>5810</v>
      </c>
      <c r="D2100" s="25"/>
      <c r="E2100" s="20" t="s">
        <v>27</v>
      </c>
      <c r="F2100" s="21" t="s">
        <v>28</v>
      </c>
      <c r="G2100" s="61">
        <v>20</v>
      </c>
      <c r="H2100" s="61">
        <v>18</v>
      </c>
      <c r="I2100" s="61">
        <f t="shared" si="116"/>
        <v>16.2</v>
      </c>
      <c r="J2100" s="20" t="s">
        <v>27</v>
      </c>
    </row>
    <row r="2101" s="1" customFormat="1" ht="24" spans="1:10">
      <c r="A2101" s="20" t="s">
        <v>5811</v>
      </c>
      <c r="B2101" s="20" t="s">
        <v>5812</v>
      </c>
      <c r="C2101" s="20" t="s">
        <v>5813</v>
      </c>
      <c r="D2101" s="25"/>
      <c r="E2101" s="20" t="s">
        <v>27</v>
      </c>
      <c r="F2101" s="21" t="s">
        <v>28</v>
      </c>
      <c r="G2101" s="61">
        <v>6</v>
      </c>
      <c r="H2101" s="61">
        <v>5</v>
      </c>
      <c r="I2101" s="61">
        <f t="shared" si="116"/>
        <v>4.5</v>
      </c>
      <c r="J2101" s="20"/>
    </row>
    <row r="2102" s="1" customFormat="1" ht="24" spans="1:10">
      <c r="A2102" s="20" t="s">
        <v>5814</v>
      </c>
      <c r="B2102" s="20" t="s">
        <v>5815</v>
      </c>
      <c r="C2102" s="20" t="s">
        <v>5816</v>
      </c>
      <c r="D2102" s="25"/>
      <c r="E2102" s="20" t="s">
        <v>27</v>
      </c>
      <c r="F2102" s="21" t="s">
        <v>28</v>
      </c>
      <c r="G2102" s="61">
        <v>6</v>
      </c>
      <c r="H2102" s="61">
        <v>5</v>
      </c>
      <c r="I2102" s="61">
        <f t="shared" si="116"/>
        <v>4.5</v>
      </c>
      <c r="J2102" s="20"/>
    </row>
    <row r="2103" s="1" customFormat="1" ht="36" spans="1:10">
      <c r="A2103" s="20" t="s">
        <v>5817</v>
      </c>
      <c r="B2103" s="20" t="s">
        <v>5818</v>
      </c>
      <c r="C2103" s="20" t="s">
        <v>5819</v>
      </c>
      <c r="D2103" s="46"/>
      <c r="E2103" s="20"/>
      <c r="F2103" s="21" t="s">
        <v>28</v>
      </c>
      <c r="G2103" s="61">
        <v>80</v>
      </c>
      <c r="H2103" s="61">
        <v>72</v>
      </c>
      <c r="I2103" s="61">
        <f t="shared" si="116"/>
        <v>64.8</v>
      </c>
      <c r="J2103" s="20"/>
    </row>
    <row r="2104" s="1" customFormat="1" ht="36" spans="1:10">
      <c r="A2104" s="20" t="s">
        <v>5820</v>
      </c>
      <c r="B2104" s="20" t="s">
        <v>5821</v>
      </c>
      <c r="C2104" s="20" t="s">
        <v>5822</v>
      </c>
      <c r="D2104" s="46"/>
      <c r="E2104" s="20"/>
      <c r="F2104" s="21" t="s">
        <v>28</v>
      </c>
      <c r="G2104" s="61">
        <v>150</v>
      </c>
      <c r="H2104" s="61">
        <v>135</v>
      </c>
      <c r="I2104" s="61">
        <f t="shared" si="116"/>
        <v>121.5</v>
      </c>
      <c r="J2104" s="20"/>
    </row>
    <row r="2105" s="1" customFormat="1" ht="48" spans="1:10">
      <c r="A2105" s="20" t="s">
        <v>5823</v>
      </c>
      <c r="B2105" s="20" t="s">
        <v>5824</v>
      </c>
      <c r="C2105" s="20" t="s">
        <v>5825</v>
      </c>
      <c r="D2105" s="46"/>
      <c r="E2105" s="20"/>
      <c r="F2105" s="21" t="s">
        <v>28</v>
      </c>
      <c r="G2105" s="61">
        <v>150</v>
      </c>
      <c r="H2105" s="61">
        <v>135</v>
      </c>
      <c r="I2105" s="61">
        <f t="shared" si="116"/>
        <v>121.5</v>
      </c>
      <c r="J2105" s="20"/>
    </row>
    <row r="2106" s="1" customFormat="1" ht="36" spans="1:10">
      <c r="A2106" s="20" t="s">
        <v>5826</v>
      </c>
      <c r="B2106" s="20" t="s">
        <v>5827</v>
      </c>
      <c r="C2106" s="20" t="s">
        <v>5828</v>
      </c>
      <c r="D2106" s="25"/>
      <c r="E2106" s="20" t="s">
        <v>27</v>
      </c>
      <c r="F2106" s="21" t="s">
        <v>28</v>
      </c>
      <c r="G2106" s="61">
        <v>40</v>
      </c>
      <c r="H2106" s="61">
        <v>36</v>
      </c>
      <c r="I2106" s="61">
        <f t="shared" si="116"/>
        <v>32.4</v>
      </c>
      <c r="J2106" s="20"/>
    </row>
    <row r="2107" s="1" customFormat="1" ht="36" spans="1:10">
      <c r="A2107" s="20" t="s">
        <v>5829</v>
      </c>
      <c r="B2107" s="20" t="s">
        <v>5830</v>
      </c>
      <c r="C2107" s="20" t="s">
        <v>5831</v>
      </c>
      <c r="D2107" s="25"/>
      <c r="E2107" s="20" t="s">
        <v>27</v>
      </c>
      <c r="F2107" s="21" t="s">
        <v>28</v>
      </c>
      <c r="G2107" s="61">
        <v>80</v>
      </c>
      <c r="H2107" s="61">
        <v>72</v>
      </c>
      <c r="I2107" s="61">
        <f t="shared" si="116"/>
        <v>64.8</v>
      </c>
      <c r="J2107" s="20" t="s">
        <v>27</v>
      </c>
    </row>
    <row r="2108" s="1" customFormat="1" ht="48" spans="1:10">
      <c r="A2108" s="20" t="s">
        <v>5832</v>
      </c>
      <c r="B2108" s="20" t="s">
        <v>5833</v>
      </c>
      <c r="C2108" s="20" t="s">
        <v>5834</v>
      </c>
      <c r="D2108" s="25"/>
      <c r="E2108" s="20" t="s">
        <v>27</v>
      </c>
      <c r="F2108" s="21" t="s">
        <v>28</v>
      </c>
      <c r="G2108" s="61">
        <v>40</v>
      </c>
      <c r="H2108" s="61">
        <v>36</v>
      </c>
      <c r="I2108" s="61">
        <f t="shared" si="116"/>
        <v>32.4</v>
      </c>
      <c r="J2108" s="20"/>
    </row>
    <row r="2109" s="1" customFormat="1" ht="36" spans="1:10">
      <c r="A2109" s="20" t="s">
        <v>5835</v>
      </c>
      <c r="B2109" s="20" t="s">
        <v>5836</v>
      </c>
      <c r="C2109" s="20" t="s">
        <v>5837</v>
      </c>
      <c r="D2109" s="25"/>
      <c r="E2109" s="20" t="s">
        <v>27</v>
      </c>
      <c r="F2109" s="21" t="s">
        <v>28</v>
      </c>
      <c r="G2109" s="61">
        <v>10</v>
      </c>
      <c r="H2109" s="61">
        <v>9</v>
      </c>
      <c r="I2109" s="61">
        <f t="shared" si="116"/>
        <v>8.1</v>
      </c>
      <c r="J2109" s="20" t="s">
        <v>27</v>
      </c>
    </row>
    <row r="2110" s="1" customFormat="1" ht="36" spans="1:10">
      <c r="A2110" s="20" t="s">
        <v>5838</v>
      </c>
      <c r="B2110" s="20" t="s">
        <v>5839</v>
      </c>
      <c r="C2110" s="20" t="s">
        <v>5840</v>
      </c>
      <c r="D2110" s="46"/>
      <c r="E2110" s="20" t="s">
        <v>27</v>
      </c>
      <c r="F2110" s="21" t="s">
        <v>28</v>
      </c>
      <c r="G2110" s="61">
        <v>30</v>
      </c>
      <c r="H2110" s="61">
        <v>27</v>
      </c>
      <c r="I2110" s="61">
        <f t="shared" si="116"/>
        <v>24.3</v>
      </c>
      <c r="J2110" s="20" t="s">
        <v>27</v>
      </c>
    </row>
    <row r="2111" s="1" customFormat="1" ht="24" spans="1:10">
      <c r="A2111" s="20" t="s">
        <v>5841</v>
      </c>
      <c r="B2111" s="20" t="s">
        <v>5842</v>
      </c>
      <c r="C2111" s="20" t="s">
        <v>5843</v>
      </c>
      <c r="D2111" s="25"/>
      <c r="E2111" s="20" t="s">
        <v>27</v>
      </c>
      <c r="F2111" s="21" t="s">
        <v>28</v>
      </c>
      <c r="G2111" s="61">
        <v>25</v>
      </c>
      <c r="H2111" s="61">
        <v>22</v>
      </c>
      <c r="I2111" s="61">
        <f t="shared" si="116"/>
        <v>19.8</v>
      </c>
      <c r="J2111" s="20" t="s">
        <v>27</v>
      </c>
    </row>
    <row r="2112" s="1" customFormat="1" ht="24" spans="1:10">
      <c r="A2112" s="20" t="s">
        <v>5844</v>
      </c>
      <c r="B2112" s="20" t="s">
        <v>5845</v>
      </c>
      <c r="C2112" s="20" t="s">
        <v>5846</v>
      </c>
      <c r="D2112" s="25"/>
      <c r="E2112" s="20" t="s">
        <v>27</v>
      </c>
      <c r="F2112" s="21" t="s">
        <v>28</v>
      </c>
      <c r="G2112" s="61">
        <v>10</v>
      </c>
      <c r="H2112" s="61">
        <v>9</v>
      </c>
      <c r="I2112" s="61">
        <f t="shared" si="116"/>
        <v>8.1</v>
      </c>
      <c r="J2112" s="20" t="s">
        <v>27</v>
      </c>
    </row>
    <row r="2113" s="1" customFormat="1" ht="24" spans="1:10">
      <c r="A2113" s="20" t="s">
        <v>5847</v>
      </c>
      <c r="B2113" s="20" t="s">
        <v>5848</v>
      </c>
      <c r="C2113" s="20" t="s">
        <v>5849</v>
      </c>
      <c r="D2113" s="46"/>
      <c r="E2113" s="20"/>
      <c r="F2113" s="21" t="s">
        <v>28</v>
      </c>
      <c r="G2113" s="61">
        <v>20</v>
      </c>
      <c r="H2113" s="61">
        <v>18</v>
      </c>
      <c r="I2113" s="61">
        <f t="shared" si="116"/>
        <v>16.2</v>
      </c>
      <c r="J2113" s="20" t="s">
        <v>27</v>
      </c>
    </row>
    <row r="2114" s="1" customFormat="1" ht="24" spans="1:10">
      <c r="A2114" s="20" t="s">
        <v>5850</v>
      </c>
      <c r="B2114" s="20" t="s">
        <v>5851</v>
      </c>
      <c r="C2114" s="20" t="s">
        <v>5852</v>
      </c>
      <c r="D2114" s="46"/>
      <c r="E2114" s="20" t="s">
        <v>27</v>
      </c>
      <c r="F2114" s="21" t="s">
        <v>28</v>
      </c>
      <c r="G2114" s="61">
        <v>30</v>
      </c>
      <c r="H2114" s="61">
        <v>27</v>
      </c>
      <c r="I2114" s="61">
        <f t="shared" si="116"/>
        <v>24.3</v>
      </c>
      <c r="J2114" s="20" t="s">
        <v>27</v>
      </c>
    </row>
    <row r="2115" s="1" customFormat="1" ht="24" spans="1:10">
      <c r="A2115" s="20" t="s">
        <v>5853</v>
      </c>
      <c r="B2115" s="20" t="s">
        <v>5854</v>
      </c>
      <c r="C2115" s="20" t="s">
        <v>5855</v>
      </c>
      <c r="D2115" s="25"/>
      <c r="E2115" s="20" t="s">
        <v>27</v>
      </c>
      <c r="F2115" s="21" t="s">
        <v>28</v>
      </c>
      <c r="G2115" s="61">
        <v>30</v>
      </c>
      <c r="H2115" s="61">
        <v>27</v>
      </c>
      <c r="I2115" s="61">
        <f t="shared" si="116"/>
        <v>24.3</v>
      </c>
      <c r="J2115" s="20" t="s">
        <v>27</v>
      </c>
    </row>
    <row r="2116" s="1" customFormat="1" ht="24" spans="1:10">
      <c r="A2116" s="20" t="s">
        <v>5856</v>
      </c>
      <c r="B2116" s="20" t="s">
        <v>5857</v>
      </c>
      <c r="C2116" s="20" t="s">
        <v>5858</v>
      </c>
      <c r="D2116" s="25"/>
      <c r="E2116" s="20" t="s">
        <v>27</v>
      </c>
      <c r="F2116" s="21" t="s">
        <v>28</v>
      </c>
      <c r="G2116" s="61">
        <v>20</v>
      </c>
      <c r="H2116" s="61">
        <v>18</v>
      </c>
      <c r="I2116" s="61">
        <f t="shared" si="116"/>
        <v>16.2</v>
      </c>
      <c r="J2116" s="20" t="s">
        <v>27</v>
      </c>
    </row>
    <row r="2117" s="1" customFormat="1" ht="24" spans="1:10">
      <c r="A2117" s="20" t="s">
        <v>5859</v>
      </c>
      <c r="B2117" s="20" t="s">
        <v>5860</v>
      </c>
      <c r="C2117" s="20" t="s">
        <v>5861</v>
      </c>
      <c r="D2117" s="46"/>
      <c r="E2117" s="20" t="s">
        <v>27</v>
      </c>
      <c r="F2117" s="21" t="s">
        <v>28</v>
      </c>
      <c r="G2117" s="61">
        <v>30</v>
      </c>
      <c r="H2117" s="61">
        <v>27</v>
      </c>
      <c r="I2117" s="61">
        <f t="shared" si="116"/>
        <v>24.3</v>
      </c>
      <c r="J2117" s="20" t="s">
        <v>27</v>
      </c>
    </row>
    <row r="2118" s="1" customFormat="1" ht="24" spans="1:10">
      <c r="A2118" s="20" t="s">
        <v>5862</v>
      </c>
      <c r="B2118" s="20" t="s">
        <v>5863</v>
      </c>
      <c r="C2118" s="20" t="s">
        <v>5864</v>
      </c>
      <c r="D2118" s="25"/>
      <c r="E2118" s="20" t="s">
        <v>27</v>
      </c>
      <c r="F2118" s="21" t="s">
        <v>28</v>
      </c>
      <c r="G2118" s="61">
        <v>40</v>
      </c>
      <c r="H2118" s="61">
        <v>36</v>
      </c>
      <c r="I2118" s="61">
        <f t="shared" si="116"/>
        <v>32.4</v>
      </c>
      <c r="J2118" s="20"/>
    </row>
    <row r="2119" s="1" customFormat="1" ht="24" spans="1:10">
      <c r="A2119" s="20" t="s">
        <v>5865</v>
      </c>
      <c r="B2119" s="20" t="s">
        <v>5866</v>
      </c>
      <c r="C2119" s="20" t="s">
        <v>5867</v>
      </c>
      <c r="D2119" s="46" t="s">
        <v>5868</v>
      </c>
      <c r="E2119" s="20" t="s">
        <v>27</v>
      </c>
      <c r="F2119" s="21" t="s">
        <v>28</v>
      </c>
      <c r="G2119" s="61">
        <v>40</v>
      </c>
      <c r="H2119" s="61">
        <v>36</v>
      </c>
      <c r="I2119" s="61">
        <f t="shared" si="116"/>
        <v>32.4</v>
      </c>
      <c r="J2119" s="20"/>
    </row>
    <row r="2120" s="1" customFormat="1" ht="36" spans="1:10">
      <c r="A2120" s="20" t="s">
        <v>5869</v>
      </c>
      <c r="B2120" s="20" t="s">
        <v>5870</v>
      </c>
      <c r="C2120" s="20" t="s">
        <v>5871</v>
      </c>
      <c r="D2120" s="46" t="s">
        <v>5868</v>
      </c>
      <c r="E2120" s="20" t="s">
        <v>27</v>
      </c>
      <c r="F2120" s="21" t="s">
        <v>28</v>
      </c>
      <c r="G2120" s="61">
        <v>30</v>
      </c>
      <c r="H2120" s="61">
        <v>27</v>
      </c>
      <c r="I2120" s="61">
        <f t="shared" si="116"/>
        <v>24.3</v>
      </c>
      <c r="J2120" s="20"/>
    </row>
    <row r="2121" s="1" customFormat="1" ht="24" spans="1:10">
      <c r="A2121" s="20" t="s">
        <v>5872</v>
      </c>
      <c r="B2121" s="20" t="s">
        <v>5873</v>
      </c>
      <c r="C2121" s="20" t="s">
        <v>5874</v>
      </c>
      <c r="D2121" s="25"/>
      <c r="E2121" s="20" t="s">
        <v>27</v>
      </c>
      <c r="F2121" s="21" t="s">
        <v>28</v>
      </c>
      <c r="G2121" s="61">
        <v>5</v>
      </c>
      <c r="H2121" s="61">
        <v>4</v>
      </c>
      <c r="I2121" s="61">
        <f t="shared" si="116"/>
        <v>3.6</v>
      </c>
      <c r="J2121" s="20"/>
    </row>
    <row r="2122" s="1" customFormat="1" ht="14" spans="1:10">
      <c r="A2122" s="20" t="s">
        <v>5875</v>
      </c>
      <c r="B2122" s="20" t="s">
        <v>5876</v>
      </c>
      <c r="C2122" s="20" t="s">
        <v>5877</v>
      </c>
      <c r="D2122" s="25"/>
      <c r="E2122" s="20" t="s">
        <v>27</v>
      </c>
      <c r="F2122" s="21" t="s">
        <v>28</v>
      </c>
      <c r="G2122" s="61">
        <v>10</v>
      </c>
      <c r="H2122" s="61">
        <v>9</v>
      </c>
      <c r="I2122" s="61">
        <f t="shared" si="116"/>
        <v>8.1</v>
      </c>
      <c r="J2122" s="20"/>
    </row>
    <row r="2123" s="1" customFormat="1" ht="36" spans="1:10">
      <c r="A2123" s="20" t="s">
        <v>5878</v>
      </c>
      <c r="B2123" s="20" t="s">
        <v>5879</v>
      </c>
      <c r="C2123" s="20" t="s">
        <v>5880</v>
      </c>
      <c r="D2123" s="25"/>
      <c r="E2123" s="20" t="s">
        <v>27</v>
      </c>
      <c r="F2123" s="21" t="s">
        <v>28</v>
      </c>
      <c r="G2123" s="61">
        <v>30</v>
      </c>
      <c r="H2123" s="61">
        <v>27</v>
      </c>
      <c r="I2123" s="61">
        <f t="shared" si="116"/>
        <v>24.3</v>
      </c>
      <c r="J2123" s="20" t="s">
        <v>27</v>
      </c>
    </row>
    <row r="2124" s="1" customFormat="1" ht="36" spans="1:10">
      <c r="A2124" s="20" t="s">
        <v>5881</v>
      </c>
      <c r="B2124" s="20" t="s">
        <v>5882</v>
      </c>
      <c r="C2124" s="20" t="s">
        <v>5883</v>
      </c>
      <c r="D2124" s="46"/>
      <c r="E2124" s="20" t="s">
        <v>27</v>
      </c>
      <c r="F2124" s="21" t="s">
        <v>28</v>
      </c>
      <c r="G2124" s="61">
        <v>30</v>
      </c>
      <c r="H2124" s="61">
        <v>27</v>
      </c>
      <c r="I2124" s="61">
        <f t="shared" si="116"/>
        <v>24.3</v>
      </c>
      <c r="J2124" s="20" t="s">
        <v>27</v>
      </c>
    </row>
    <row r="2125" s="1" customFormat="1" ht="24" spans="1:10">
      <c r="A2125" s="20" t="s">
        <v>5884</v>
      </c>
      <c r="B2125" s="20" t="s">
        <v>5885</v>
      </c>
      <c r="C2125" s="20" t="s">
        <v>5886</v>
      </c>
      <c r="D2125" s="46" t="s">
        <v>5887</v>
      </c>
      <c r="E2125" s="20" t="s">
        <v>27</v>
      </c>
      <c r="F2125" s="21" t="s">
        <v>28</v>
      </c>
      <c r="G2125" s="61">
        <v>30</v>
      </c>
      <c r="H2125" s="61">
        <v>27</v>
      </c>
      <c r="I2125" s="61">
        <f t="shared" si="116"/>
        <v>24.3</v>
      </c>
      <c r="J2125" s="20" t="s">
        <v>27</v>
      </c>
    </row>
    <row r="2126" s="1" customFormat="1" ht="24" spans="1:10">
      <c r="A2126" s="20" t="s">
        <v>5888</v>
      </c>
      <c r="B2126" s="20" t="s">
        <v>5889</v>
      </c>
      <c r="C2126" s="20" t="s">
        <v>5890</v>
      </c>
      <c r="D2126" s="25"/>
      <c r="E2126" s="20" t="s">
        <v>27</v>
      </c>
      <c r="F2126" s="21" t="s">
        <v>3798</v>
      </c>
      <c r="G2126" s="61">
        <v>50</v>
      </c>
      <c r="H2126" s="61">
        <v>45</v>
      </c>
      <c r="I2126" s="61">
        <f t="shared" si="116"/>
        <v>40.5</v>
      </c>
      <c r="J2126" s="20" t="s">
        <v>27</v>
      </c>
    </row>
    <row r="2127" s="1" customFormat="1" ht="24" spans="1:10">
      <c r="A2127" s="20" t="s">
        <v>5891</v>
      </c>
      <c r="B2127" s="20" t="s">
        <v>5892</v>
      </c>
      <c r="C2127" s="20" t="s">
        <v>5893</v>
      </c>
      <c r="D2127" s="25" t="s">
        <v>5894</v>
      </c>
      <c r="E2127" s="20" t="s">
        <v>27</v>
      </c>
      <c r="F2127" s="21" t="s">
        <v>3798</v>
      </c>
      <c r="G2127" s="61">
        <v>60</v>
      </c>
      <c r="H2127" s="61">
        <v>54</v>
      </c>
      <c r="I2127" s="61">
        <f t="shared" si="116"/>
        <v>48.6</v>
      </c>
      <c r="J2127" s="20"/>
    </row>
    <row r="2128" s="1" customFormat="1" ht="36" spans="1:10">
      <c r="A2128" s="20" t="s">
        <v>5895</v>
      </c>
      <c r="B2128" s="20" t="s">
        <v>5896</v>
      </c>
      <c r="C2128" s="20" t="s">
        <v>5897</v>
      </c>
      <c r="D2128" s="25"/>
      <c r="E2128" s="20" t="s">
        <v>27</v>
      </c>
      <c r="F2128" s="21" t="s">
        <v>3798</v>
      </c>
      <c r="G2128" s="61">
        <v>30</v>
      </c>
      <c r="H2128" s="61">
        <v>27</v>
      </c>
      <c r="I2128" s="61">
        <f t="shared" si="116"/>
        <v>24.3</v>
      </c>
      <c r="J2128" s="20" t="s">
        <v>27</v>
      </c>
    </row>
    <row r="2129" s="1" customFormat="1" ht="24" spans="1:10">
      <c r="A2129" s="20" t="s">
        <v>5898</v>
      </c>
      <c r="B2129" s="20" t="s">
        <v>5899</v>
      </c>
      <c r="C2129" s="20" t="s">
        <v>5900</v>
      </c>
      <c r="D2129" s="25"/>
      <c r="E2129" s="20" t="s">
        <v>27</v>
      </c>
      <c r="F2129" s="21" t="s">
        <v>3798</v>
      </c>
      <c r="G2129" s="61">
        <v>30</v>
      </c>
      <c r="H2129" s="61">
        <v>27</v>
      </c>
      <c r="I2129" s="61">
        <f t="shared" si="116"/>
        <v>24.3</v>
      </c>
      <c r="J2129" s="20" t="s">
        <v>27</v>
      </c>
    </row>
    <row r="2130" s="1" customFormat="1" ht="24" spans="1:10">
      <c r="A2130" s="20" t="s">
        <v>5901</v>
      </c>
      <c r="B2130" s="20" t="s">
        <v>5902</v>
      </c>
      <c r="C2130" s="20" t="s">
        <v>5903</v>
      </c>
      <c r="D2130" s="46"/>
      <c r="E2130" s="20" t="s">
        <v>27</v>
      </c>
      <c r="F2130" s="21" t="s">
        <v>3798</v>
      </c>
      <c r="G2130" s="61">
        <v>40</v>
      </c>
      <c r="H2130" s="61">
        <v>36</v>
      </c>
      <c r="I2130" s="61">
        <f t="shared" si="116"/>
        <v>32.4</v>
      </c>
      <c r="J2130" s="20" t="s">
        <v>27</v>
      </c>
    </row>
    <row r="2131" s="1" customFormat="1" ht="24" spans="1:10">
      <c r="A2131" s="20" t="s">
        <v>5904</v>
      </c>
      <c r="B2131" s="20" t="s">
        <v>5905</v>
      </c>
      <c r="C2131" s="20" t="s">
        <v>5906</v>
      </c>
      <c r="D2131" s="25"/>
      <c r="E2131" s="20" t="s">
        <v>27</v>
      </c>
      <c r="F2131" s="21" t="s">
        <v>28</v>
      </c>
      <c r="G2131" s="61">
        <v>10</v>
      </c>
      <c r="H2131" s="61">
        <v>9</v>
      </c>
      <c r="I2131" s="61">
        <f t="shared" si="116"/>
        <v>8.1</v>
      </c>
      <c r="J2131" s="20" t="s">
        <v>27</v>
      </c>
    </row>
    <row r="2132" s="1" customFormat="1" ht="24" spans="1:10">
      <c r="A2132" s="20" t="s">
        <v>5907</v>
      </c>
      <c r="B2132" s="20" t="s">
        <v>5908</v>
      </c>
      <c r="C2132" s="20" t="s">
        <v>5909</v>
      </c>
      <c r="D2132" s="25"/>
      <c r="E2132" s="20" t="s">
        <v>27</v>
      </c>
      <c r="F2132" s="21" t="s">
        <v>28</v>
      </c>
      <c r="G2132" s="61">
        <v>30</v>
      </c>
      <c r="H2132" s="61">
        <v>27</v>
      </c>
      <c r="I2132" s="61">
        <f t="shared" si="116"/>
        <v>24.3</v>
      </c>
      <c r="J2132" s="20" t="s">
        <v>27</v>
      </c>
    </row>
    <row r="2133" s="1" customFormat="1" ht="36" spans="1:10">
      <c r="A2133" s="20" t="s">
        <v>5910</v>
      </c>
      <c r="B2133" s="20" t="s">
        <v>5911</v>
      </c>
      <c r="C2133" s="20" t="s">
        <v>5912</v>
      </c>
      <c r="D2133" s="25"/>
      <c r="E2133" s="20"/>
      <c r="F2133" s="21" t="s">
        <v>28</v>
      </c>
      <c r="G2133" s="61">
        <v>40</v>
      </c>
      <c r="H2133" s="61">
        <v>36</v>
      </c>
      <c r="I2133" s="61">
        <f t="shared" si="116"/>
        <v>32.4</v>
      </c>
      <c r="J2133" s="20" t="s">
        <v>27</v>
      </c>
    </row>
    <row r="2134" s="1" customFormat="1" ht="36" spans="1:10">
      <c r="A2134" s="20" t="s">
        <v>5913</v>
      </c>
      <c r="B2134" s="20" t="s">
        <v>5914</v>
      </c>
      <c r="C2134" s="20" t="s">
        <v>5915</v>
      </c>
      <c r="D2134" s="25"/>
      <c r="E2134" s="20" t="s">
        <v>27</v>
      </c>
      <c r="F2134" s="21" t="s">
        <v>3798</v>
      </c>
      <c r="G2134" s="61">
        <v>15</v>
      </c>
      <c r="H2134" s="61">
        <v>13</v>
      </c>
      <c r="I2134" s="61">
        <f t="shared" si="116"/>
        <v>11.7</v>
      </c>
      <c r="J2134" s="20"/>
    </row>
    <row r="2135" s="1" customFormat="1" ht="48" spans="1:10">
      <c r="A2135" s="20" t="s">
        <v>5916</v>
      </c>
      <c r="B2135" s="20" t="s">
        <v>5917</v>
      </c>
      <c r="C2135" s="20" t="s">
        <v>5918</v>
      </c>
      <c r="D2135" s="46"/>
      <c r="E2135" s="20"/>
      <c r="F2135" s="21" t="s">
        <v>3798</v>
      </c>
      <c r="G2135" s="61">
        <v>20</v>
      </c>
      <c r="H2135" s="61">
        <v>18</v>
      </c>
      <c r="I2135" s="61">
        <f t="shared" si="116"/>
        <v>16.2</v>
      </c>
      <c r="J2135" s="20" t="s">
        <v>27</v>
      </c>
    </row>
    <row r="2136" s="1" customFormat="1" ht="36" spans="1:10">
      <c r="A2136" s="20" t="s">
        <v>5919</v>
      </c>
      <c r="B2136" s="20" t="s">
        <v>5920</v>
      </c>
      <c r="C2136" s="20" t="s">
        <v>5921</v>
      </c>
      <c r="D2136" s="25"/>
      <c r="E2136" s="20" t="s">
        <v>27</v>
      </c>
      <c r="F2136" s="21" t="s">
        <v>28</v>
      </c>
      <c r="G2136" s="61">
        <v>30</v>
      </c>
      <c r="H2136" s="61">
        <v>27</v>
      </c>
      <c r="I2136" s="61">
        <f t="shared" si="116"/>
        <v>24.3</v>
      </c>
      <c r="J2136" s="20" t="s">
        <v>27</v>
      </c>
    </row>
    <row r="2137" s="1" customFormat="1" ht="48" spans="1:10">
      <c r="A2137" s="20" t="s">
        <v>5922</v>
      </c>
      <c r="B2137" s="20" t="s">
        <v>5923</v>
      </c>
      <c r="C2137" s="20" t="s">
        <v>5924</v>
      </c>
      <c r="D2137" s="25"/>
      <c r="E2137" s="20" t="s">
        <v>27</v>
      </c>
      <c r="F2137" s="21" t="s">
        <v>28</v>
      </c>
      <c r="G2137" s="61">
        <v>30</v>
      </c>
      <c r="H2137" s="61">
        <v>27</v>
      </c>
      <c r="I2137" s="61">
        <f t="shared" si="116"/>
        <v>24.3</v>
      </c>
      <c r="J2137" s="20" t="s">
        <v>27</v>
      </c>
    </row>
    <row r="2138" s="1" customFormat="1" ht="36" spans="1:10">
      <c r="A2138" s="20" t="s">
        <v>5925</v>
      </c>
      <c r="B2138" s="20" t="s">
        <v>5926</v>
      </c>
      <c r="C2138" s="20" t="s">
        <v>5927</v>
      </c>
      <c r="D2138" s="25"/>
      <c r="E2138" s="20" t="s">
        <v>27</v>
      </c>
      <c r="F2138" s="21" t="s">
        <v>28</v>
      </c>
      <c r="G2138" s="61">
        <v>30</v>
      </c>
      <c r="H2138" s="61">
        <v>27</v>
      </c>
      <c r="I2138" s="61">
        <f t="shared" si="116"/>
        <v>24.3</v>
      </c>
      <c r="J2138" s="20" t="s">
        <v>27</v>
      </c>
    </row>
    <row r="2139" s="1" customFormat="1" ht="36" spans="1:10">
      <c r="A2139" s="20" t="s">
        <v>5928</v>
      </c>
      <c r="B2139" s="20" t="s">
        <v>5929</v>
      </c>
      <c r="C2139" s="20" t="s">
        <v>5930</v>
      </c>
      <c r="D2139" s="46" t="s">
        <v>5931</v>
      </c>
      <c r="E2139" s="20"/>
      <c r="F2139" s="21" t="s">
        <v>28</v>
      </c>
      <c r="G2139" s="61">
        <v>40</v>
      </c>
      <c r="H2139" s="61">
        <v>36</v>
      </c>
      <c r="I2139" s="61">
        <f t="shared" si="116"/>
        <v>32.4</v>
      </c>
      <c r="J2139" s="20" t="s">
        <v>27</v>
      </c>
    </row>
    <row r="2140" s="1" customFormat="1" ht="24" spans="1:10">
      <c r="A2140" s="20" t="s">
        <v>5932</v>
      </c>
      <c r="B2140" s="20" t="s">
        <v>5933</v>
      </c>
      <c r="C2140" s="20" t="s">
        <v>5934</v>
      </c>
      <c r="D2140" s="25"/>
      <c r="E2140" s="20" t="s">
        <v>27</v>
      </c>
      <c r="F2140" s="21" t="s">
        <v>28</v>
      </c>
      <c r="G2140" s="61">
        <v>40</v>
      </c>
      <c r="H2140" s="61">
        <v>36</v>
      </c>
      <c r="I2140" s="61">
        <f t="shared" si="116"/>
        <v>32.4</v>
      </c>
      <c r="J2140" s="20" t="s">
        <v>27</v>
      </c>
    </row>
    <row r="2141" s="1" customFormat="1" ht="14" spans="1:10">
      <c r="A2141" s="20" t="s">
        <v>5935</v>
      </c>
      <c r="B2141" s="20" t="s">
        <v>5936</v>
      </c>
      <c r="C2141" s="20" t="s">
        <v>5937</v>
      </c>
      <c r="D2141" s="46"/>
      <c r="E2141" s="20"/>
      <c r="F2141" s="21" t="s">
        <v>28</v>
      </c>
      <c r="G2141" s="61">
        <v>30</v>
      </c>
      <c r="H2141" s="61">
        <v>27</v>
      </c>
      <c r="I2141" s="61">
        <f t="shared" si="116"/>
        <v>24.3</v>
      </c>
      <c r="J2141" s="20" t="s">
        <v>27</v>
      </c>
    </row>
    <row r="2142" s="1" customFormat="1" ht="36" spans="1:10">
      <c r="A2142" s="20" t="s">
        <v>5938</v>
      </c>
      <c r="B2142" s="20" t="s">
        <v>5939</v>
      </c>
      <c r="C2142" s="20" t="s">
        <v>5940</v>
      </c>
      <c r="D2142" s="25"/>
      <c r="E2142" s="20" t="s">
        <v>27</v>
      </c>
      <c r="F2142" s="21" t="s">
        <v>28</v>
      </c>
      <c r="G2142" s="61">
        <v>50</v>
      </c>
      <c r="H2142" s="61">
        <v>45</v>
      </c>
      <c r="I2142" s="61">
        <f t="shared" si="116"/>
        <v>40.5</v>
      </c>
      <c r="J2142" s="20" t="s">
        <v>27</v>
      </c>
    </row>
    <row r="2143" s="1" customFormat="1" ht="24" spans="1:10">
      <c r="A2143" s="20" t="s">
        <v>5941</v>
      </c>
      <c r="B2143" s="20" t="s">
        <v>5942</v>
      </c>
      <c r="C2143" s="20" t="s">
        <v>5943</v>
      </c>
      <c r="D2143" s="46"/>
      <c r="E2143" s="20" t="s">
        <v>27</v>
      </c>
      <c r="F2143" s="21" t="s">
        <v>28</v>
      </c>
      <c r="G2143" s="61">
        <v>50</v>
      </c>
      <c r="H2143" s="61">
        <v>45</v>
      </c>
      <c r="I2143" s="61">
        <f t="shared" si="116"/>
        <v>40.5</v>
      </c>
      <c r="J2143" s="20" t="s">
        <v>27</v>
      </c>
    </row>
    <row r="2144" s="1" customFormat="1" ht="48" spans="1:10">
      <c r="A2144" s="20" t="s">
        <v>5944</v>
      </c>
      <c r="B2144" s="20" t="s">
        <v>5945</v>
      </c>
      <c r="C2144" s="20" t="s">
        <v>5946</v>
      </c>
      <c r="D2144" s="46"/>
      <c r="E2144" s="20"/>
      <c r="F2144" s="21" t="s">
        <v>28</v>
      </c>
      <c r="G2144" s="61">
        <v>60</v>
      </c>
      <c r="H2144" s="61">
        <v>54</v>
      </c>
      <c r="I2144" s="61">
        <f t="shared" si="116"/>
        <v>48.6</v>
      </c>
      <c r="J2144" s="20" t="s">
        <v>27</v>
      </c>
    </row>
    <row r="2145" s="1" customFormat="1" ht="36" spans="1:10">
      <c r="A2145" s="20" t="s">
        <v>5947</v>
      </c>
      <c r="B2145" s="20" t="s">
        <v>5948</v>
      </c>
      <c r="C2145" s="20" t="s">
        <v>5949</v>
      </c>
      <c r="D2145" s="25"/>
      <c r="E2145" s="20" t="s">
        <v>27</v>
      </c>
      <c r="F2145" s="21" t="s">
        <v>28</v>
      </c>
      <c r="G2145" s="61">
        <v>60</v>
      </c>
      <c r="H2145" s="61">
        <v>54</v>
      </c>
      <c r="I2145" s="61">
        <f t="shared" si="116"/>
        <v>48.6</v>
      </c>
      <c r="J2145" s="20" t="s">
        <v>27</v>
      </c>
    </row>
    <row r="2146" s="1" customFormat="1" ht="14" spans="1:10">
      <c r="A2146" s="20" t="s">
        <v>5950</v>
      </c>
      <c r="B2146" s="20" t="s">
        <v>5951</v>
      </c>
      <c r="C2146" s="20" t="s">
        <v>5952</v>
      </c>
      <c r="D2146" s="25"/>
      <c r="E2146" s="20" t="s">
        <v>27</v>
      </c>
      <c r="F2146" s="21" t="s">
        <v>28</v>
      </c>
      <c r="G2146" s="61">
        <v>10</v>
      </c>
      <c r="H2146" s="61">
        <v>9</v>
      </c>
      <c r="I2146" s="61">
        <f t="shared" si="116"/>
        <v>8.1</v>
      </c>
      <c r="J2146" s="20" t="s">
        <v>27</v>
      </c>
    </row>
    <row r="2147" s="1" customFormat="1" ht="24" spans="1:10">
      <c r="A2147" s="20" t="s">
        <v>5953</v>
      </c>
      <c r="B2147" s="20" t="s">
        <v>5954</v>
      </c>
      <c r="C2147" s="20" t="s">
        <v>5955</v>
      </c>
      <c r="D2147" s="25"/>
      <c r="E2147" s="20" t="s">
        <v>27</v>
      </c>
      <c r="F2147" s="21" t="s">
        <v>28</v>
      </c>
      <c r="G2147" s="61">
        <v>10</v>
      </c>
      <c r="H2147" s="61">
        <v>9</v>
      </c>
      <c r="I2147" s="61">
        <f t="shared" si="116"/>
        <v>8.1</v>
      </c>
      <c r="J2147" s="20"/>
    </row>
    <row r="2148" s="1" customFormat="1" ht="14" spans="1:10">
      <c r="A2148" s="20" t="s">
        <v>5956</v>
      </c>
      <c r="B2148" s="20" t="s">
        <v>5957</v>
      </c>
      <c r="C2148" s="20" t="s">
        <v>5958</v>
      </c>
      <c r="D2148" s="46"/>
      <c r="E2148" s="20" t="s">
        <v>27</v>
      </c>
      <c r="F2148" s="21" t="s">
        <v>28</v>
      </c>
      <c r="G2148" s="61">
        <v>15</v>
      </c>
      <c r="H2148" s="61">
        <v>13</v>
      </c>
      <c r="I2148" s="61">
        <f t="shared" si="116"/>
        <v>11.7</v>
      </c>
      <c r="J2148" s="20" t="s">
        <v>27</v>
      </c>
    </row>
    <row r="2149" s="1" customFormat="1" ht="36" spans="1:10">
      <c r="A2149" s="20" t="s">
        <v>5959</v>
      </c>
      <c r="B2149" s="20" t="s">
        <v>5960</v>
      </c>
      <c r="C2149" s="20" t="s">
        <v>5961</v>
      </c>
      <c r="D2149" s="25"/>
      <c r="E2149" s="20" t="s">
        <v>27</v>
      </c>
      <c r="F2149" s="21" t="s">
        <v>28</v>
      </c>
      <c r="G2149" s="61">
        <v>200</v>
      </c>
      <c r="H2149" s="61">
        <v>180</v>
      </c>
      <c r="I2149" s="61">
        <f t="shared" si="116"/>
        <v>162</v>
      </c>
      <c r="J2149" s="20" t="s">
        <v>27</v>
      </c>
    </row>
    <row r="2150" s="1" customFormat="1" ht="36" spans="1:10">
      <c r="A2150" s="20" t="s">
        <v>5962</v>
      </c>
      <c r="B2150" s="20" t="s">
        <v>5963</v>
      </c>
      <c r="C2150" s="20" t="s">
        <v>5964</v>
      </c>
      <c r="D2150" s="25"/>
      <c r="E2150" s="20" t="s">
        <v>27</v>
      </c>
      <c r="F2150" s="21" t="s">
        <v>28</v>
      </c>
      <c r="G2150" s="61">
        <v>150</v>
      </c>
      <c r="H2150" s="61">
        <v>135</v>
      </c>
      <c r="I2150" s="61">
        <f t="shared" si="116"/>
        <v>121.5</v>
      </c>
      <c r="J2150" s="20"/>
    </row>
    <row r="2151" s="1" customFormat="1" ht="36" spans="1:10">
      <c r="A2151" s="20" t="s">
        <v>5965</v>
      </c>
      <c r="B2151" s="20" t="s">
        <v>5966</v>
      </c>
      <c r="C2151" s="20" t="s">
        <v>5967</v>
      </c>
      <c r="D2151" s="25"/>
      <c r="E2151" s="20" t="s">
        <v>27</v>
      </c>
      <c r="F2151" s="21" t="s">
        <v>28</v>
      </c>
      <c r="G2151" s="61">
        <v>100</v>
      </c>
      <c r="H2151" s="61">
        <v>90</v>
      </c>
      <c r="I2151" s="61">
        <f t="shared" si="116"/>
        <v>81</v>
      </c>
      <c r="J2151" s="20"/>
    </row>
    <row r="2152" s="1" customFormat="1" ht="24" spans="1:10">
      <c r="A2152" s="20" t="s">
        <v>5968</v>
      </c>
      <c r="B2152" s="20" t="s">
        <v>5969</v>
      </c>
      <c r="C2152" s="20" t="s">
        <v>5970</v>
      </c>
      <c r="D2152" s="46"/>
      <c r="E2152" s="20" t="s">
        <v>27</v>
      </c>
      <c r="F2152" s="21" t="s">
        <v>28</v>
      </c>
      <c r="G2152" s="61">
        <v>100</v>
      </c>
      <c r="H2152" s="61">
        <v>90</v>
      </c>
      <c r="I2152" s="61">
        <f t="shared" si="116"/>
        <v>81</v>
      </c>
      <c r="J2152" s="20" t="s">
        <v>27</v>
      </c>
    </row>
    <row r="2153" s="1" customFormat="1" ht="48" spans="1:10">
      <c r="A2153" s="20" t="s">
        <v>5971</v>
      </c>
      <c r="B2153" s="20" t="s">
        <v>5972</v>
      </c>
      <c r="C2153" s="20" t="s">
        <v>5973</v>
      </c>
      <c r="D2153" s="46"/>
      <c r="E2153" s="20"/>
      <c r="F2153" s="21" t="s">
        <v>28</v>
      </c>
      <c r="G2153" s="61">
        <v>50</v>
      </c>
      <c r="H2153" s="61">
        <v>45</v>
      </c>
      <c r="I2153" s="61">
        <f t="shared" si="116"/>
        <v>40.5</v>
      </c>
      <c r="J2153" s="20" t="s">
        <v>27</v>
      </c>
    </row>
    <row r="2154" s="1" customFormat="1" ht="24" spans="1:10">
      <c r="A2154" s="20" t="s">
        <v>5974</v>
      </c>
      <c r="B2154" s="20" t="s">
        <v>5975</v>
      </c>
      <c r="C2154" s="20" t="s">
        <v>5976</v>
      </c>
      <c r="D2154" s="25"/>
      <c r="E2154" s="20" t="s">
        <v>27</v>
      </c>
      <c r="F2154" s="21" t="s">
        <v>28</v>
      </c>
      <c r="G2154" s="61">
        <v>40</v>
      </c>
      <c r="H2154" s="61">
        <v>36</v>
      </c>
      <c r="I2154" s="61">
        <f t="shared" si="116"/>
        <v>32.4</v>
      </c>
      <c r="J2154" s="20" t="s">
        <v>27</v>
      </c>
    </row>
    <row r="2155" s="1" customFormat="1" ht="24" spans="1:10">
      <c r="A2155" s="20" t="s">
        <v>5977</v>
      </c>
      <c r="B2155" s="20" t="s">
        <v>5978</v>
      </c>
      <c r="C2155" s="20" t="s">
        <v>5979</v>
      </c>
      <c r="D2155" s="46"/>
      <c r="E2155" s="20" t="s">
        <v>27</v>
      </c>
      <c r="F2155" s="21" t="s">
        <v>28</v>
      </c>
      <c r="G2155" s="61">
        <v>100</v>
      </c>
      <c r="H2155" s="61">
        <v>90</v>
      </c>
      <c r="I2155" s="61">
        <f t="shared" si="116"/>
        <v>81</v>
      </c>
      <c r="J2155" s="20" t="s">
        <v>27</v>
      </c>
    </row>
    <row r="2156" s="1" customFormat="1" ht="24" spans="1:10">
      <c r="A2156" s="20" t="s">
        <v>5980</v>
      </c>
      <c r="B2156" s="20" t="s">
        <v>5981</v>
      </c>
      <c r="C2156" s="20" t="s">
        <v>5982</v>
      </c>
      <c r="D2156" s="46"/>
      <c r="E2156" s="20" t="s">
        <v>27</v>
      </c>
      <c r="F2156" s="21" t="s">
        <v>3798</v>
      </c>
      <c r="G2156" s="61">
        <v>60</v>
      </c>
      <c r="H2156" s="61">
        <v>54</v>
      </c>
      <c r="I2156" s="61">
        <f t="shared" si="116"/>
        <v>48.6</v>
      </c>
      <c r="J2156" s="20" t="s">
        <v>27</v>
      </c>
    </row>
    <row r="2157" s="1" customFormat="1" ht="24" spans="1:10">
      <c r="A2157" s="20" t="s">
        <v>5983</v>
      </c>
      <c r="B2157" s="20" t="s">
        <v>5984</v>
      </c>
      <c r="C2157" s="20" t="s">
        <v>5985</v>
      </c>
      <c r="D2157" s="25"/>
      <c r="E2157" s="20" t="s">
        <v>27</v>
      </c>
      <c r="F2157" s="21" t="s">
        <v>3798</v>
      </c>
      <c r="G2157" s="61">
        <v>30</v>
      </c>
      <c r="H2157" s="61">
        <v>27</v>
      </c>
      <c r="I2157" s="61">
        <f t="shared" si="116"/>
        <v>24.3</v>
      </c>
      <c r="J2157" s="20" t="s">
        <v>27</v>
      </c>
    </row>
    <row r="2158" s="1" customFormat="1" ht="60" spans="1:10">
      <c r="A2158" s="20" t="s">
        <v>5986</v>
      </c>
      <c r="B2158" s="20" t="s">
        <v>5987</v>
      </c>
      <c r="C2158" s="20" t="s">
        <v>5988</v>
      </c>
      <c r="D2158" s="46" t="s">
        <v>5989</v>
      </c>
      <c r="E2158" s="20" t="s">
        <v>27</v>
      </c>
      <c r="F2158" s="21" t="s">
        <v>3798</v>
      </c>
      <c r="G2158" s="61">
        <v>60</v>
      </c>
      <c r="H2158" s="61">
        <f>G2158*0.9</f>
        <v>54</v>
      </c>
      <c r="I2158" s="61">
        <f t="shared" si="116"/>
        <v>48.6</v>
      </c>
      <c r="J2158" s="20" t="s">
        <v>27</v>
      </c>
    </row>
    <row r="2159" s="1" customFormat="1" ht="24" spans="1:10">
      <c r="A2159" s="20" t="s">
        <v>5990</v>
      </c>
      <c r="B2159" s="20" t="s">
        <v>5991</v>
      </c>
      <c r="C2159" s="20" t="s">
        <v>5992</v>
      </c>
      <c r="D2159" s="25"/>
      <c r="E2159" s="20" t="s">
        <v>27</v>
      </c>
      <c r="F2159" s="21" t="s">
        <v>28</v>
      </c>
      <c r="G2159" s="61">
        <v>20</v>
      </c>
      <c r="H2159" s="61">
        <v>18</v>
      </c>
      <c r="I2159" s="61">
        <f t="shared" si="116"/>
        <v>16.2</v>
      </c>
      <c r="J2159" s="20" t="s">
        <v>27</v>
      </c>
    </row>
    <row r="2160" s="1" customFormat="1" ht="24" spans="1:10">
      <c r="A2160" s="20" t="s">
        <v>5993</v>
      </c>
      <c r="B2160" s="20" t="s">
        <v>5994</v>
      </c>
      <c r="C2160" s="20" t="s">
        <v>5995</v>
      </c>
      <c r="D2160" s="46"/>
      <c r="E2160" s="20" t="s">
        <v>27</v>
      </c>
      <c r="F2160" s="21" t="s">
        <v>28</v>
      </c>
      <c r="G2160" s="61">
        <v>30</v>
      </c>
      <c r="H2160" s="61">
        <v>27</v>
      </c>
      <c r="I2160" s="61">
        <f t="shared" si="116"/>
        <v>24.3</v>
      </c>
      <c r="J2160" s="20" t="s">
        <v>27</v>
      </c>
    </row>
    <row r="2161" s="1" customFormat="1" ht="24" spans="1:10">
      <c r="A2161" s="20" t="s">
        <v>5996</v>
      </c>
      <c r="B2161" s="20" t="s">
        <v>5997</v>
      </c>
      <c r="C2161" s="20" t="s">
        <v>5998</v>
      </c>
      <c r="D2161" s="46"/>
      <c r="E2161" s="20" t="s">
        <v>27</v>
      </c>
      <c r="F2161" s="21" t="s">
        <v>28</v>
      </c>
      <c r="G2161" s="61">
        <v>50</v>
      </c>
      <c r="H2161" s="61">
        <v>45</v>
      </c>
      <c r="I2161" s="61">
        <f t="shared" si="116"/>
        <v>40.5</v>
      </c>
      <c r="J2161" s="20" t="s">
        <v>27</v>
      </c>
    </row>
    <row r="2162" s="1" customFormat="1" ht="48" spans="1:10">
      <c r="A2162" s="20" t="s">
        <v>5999</v>
      </c>
      <c r="B2162" s="20" t="s">
        <v>6000</v>
      </c>
      <c r="C2162" s="20" t="s">
        <v>6001</v>
      </c>
      <c r="D2162" s="46"/>
      <c r="E2162" s="20"/>
      <c r="F2162" s="21" t="s">
        <v>28</v>
      </c>
      <c r="G2162" s="62">
        <v>300</v>
      </c>
      <c r="H2162" s="62">
        <v>270</v>
      </c>
      <c r="I2162" s="61">
        <f t="shared" si="116"/>
        <v>243</v>
      </c>
      <c r="J2162" s="20" t="s">
        <v>27</v>
      </c>
    </row>
    <row r="2163" s="1" customFormat="1" ht="48" spans="1:10">
      <c r="A2163" s="20" t="s">
        <v>6002</v>
      </c>
      <c r="B2163" s="20" t="s">
        <v>6003</v>
      </c>
      <c r="C2163" s="20" t="s">
        <v>6004</v>
      </c>
      <c r="D2163" s="46"/>
      <c r="E2163" s="20"/>
      <c r="F2163" s="21" t="s">
        <v>28</v>
      </c>
      <c r="G2163" s="62">
        <v>300</v>
      </c>
      <c r="H2163" s="62">
        <v>270</v>
      </c>
      <c r="I2163" s="61">
        <f t="shared" ref="I2163:I2220" si="117">SUM(H2163*0.9)</f>
        <v>243</v>
      </c>
      <c r="J2163" s="20" t="s">
        <v>27</v>
      </c>
    </row>
    <row r="2164" s="1" customFormat="1" ht="36" spans="1:10">
      <c r="A2164" s="20" t="s">
        <v>6005</v>
      </c>
      <c r="B2164" s="20" t="s">
        <v>6006</v>
      </c>
      <c r="C2164" s="20" t="s">
        <v>6007</v>
      </c>
      <c r="D2164" s="20"/>
      <c r="E2164" s="20"/>
      <c r="F2164" s="21" t="s">
        <v>28</v>
      </c>
      <c r="G2164" s="21">
        <v>80</v>
      </c>
      <c r="H2164" s="62">
        <v>72</v>
      </c>
      <c r="I2164" s="61">
        <f t="shared" si="117"/>
        <v>64.8</v>
      </c>
      <c r="J2164" s="20"/>
    </row>
    <row r="2165" s="1" customFormat="1" ht="14" spans="1:10">
      <c r="A2165" s="31" t="s">
        <v>6008</v>
      </c>
      <c r="B2165" s="31" t="s">
        <v>6009</v>
      </c>
      <c r="C2165" s="31"/>
      <c r="D2165" s="46" t="s">
        <v>4851</v>
      </c>
      <c r="E2165" s="20"/>
      <c r="F2165" s="21"/>
      <c r="G2165" s="62"/>
      <c r="H2165" s="62"/>
      <c r="I2165" s="61"/>
      <c r="J2165" s="20"/>
    </row>
    <row r="2166" s="1" customFormat="1" ht="48" spans="1:10">
      <c r="A2166" s="20" t="s">
        <v>6010</v>
      </c>
      <c r="B2166" s="20" t="s">
        <v>6011</v>
      </c>
      <c r="C2166" s="20" t="s">
        <v>6012</v>
      </c>
      <c r="D2166" s="25"/>
      <c r="E2166" s="20"/>
      <c r="F2166" s="21" t="s">
        <v>28</v>
      </c>
      <c r="G2166" s="61">
        <v>50</v>
      </c>
      <c r="H2166" s="61">
        <v>45</v>
      </c>
      <c r="I2166" s="61">
        <f t="shared" si="117"/>
        <v>40.5</v>
      </c>
      <c r="J2166" s="20"/>
    </row>
    <row r="2167" s="1" customFormat="1" ht="48" spans="1:10">
      <c r="A2167" s="20" t="s">
        <v>6013</v>
      </c>
      <c r="B2167" s="20" t="s">
        <v>6014</v>
      </c>
      <c r="C2167" s="20" t="s">
        <v>6015</v>
      </c>
      <c r="D2167" s="25"/>
      <c r="E2167" s="20"/>
      <c r="F2167" s="21" t="s">
        <v>28</v>
      </c>
      <c r="G2167" s="61">
        <v>60</v>
      </c>
      <c r="H2167" s="61">
        <v>54</v>
      </c>
      <c r="I2167" s="61">
        <f t="shared" si="117"/>
        <v>48.6</v>
      </c>
      <c r="J2167" s="20" t="s">
        <v>27</v>
      </c>
    </row>
    <row r="2168" s="1" customFormat="1" ht="96" spans="1:10">
      <c r="A2168" s="20" t="s">
        <v>6016</v>
      </c>
      <c r="B2168" s="20" t="s">
        <v>6017</v>
      </c>
      <c r="C2168" s="20" t="s">
        <v>6018</v>
      </c>
      <c r="D2168" s="25"/>
      <c r="E2168" s="20" t="s">
        <v>27</v>
      </c>
      <c r="F2168" s="21" t="s">
        <v>28</v>
      </c>
      <c r="G2168" s="61">
        <v>100</v>
      </c>
      <c r="H2168" s="61">
        <v>90</v>
      </c>
      <c r="I2168" s="61">
        <f t="shared" si="117"/>
        <v>81</v>
      </c>
      <c r="J2168" s="20" t="s">
        <v>27</v>
      </c>
    </row>
    <row r="2169" s="1" customFormat="1" ht="14" spans="1:10">
      <c r="A2169" s="20" t="s">
        <v>6019</v>
      </c>
      <c r="B2169" s="20" t="s">
        <v>6020</v>
      </c>
      <c r="C2169" s="20" t="s">
        <v>6021</v>
      </c>
      <c r="D2169" s="25"/>
      <c r="E2169" s="20" t="s">
        <v>27</v>
      </c>
      <c r="F2169" s="21" t="s">
        <v>28</v>
      </c>
      <c r="G2169" s="61">
        <v>30</v>
      </c>
      <c r="H2169" s="61">
        <f>G2169*0.9</f>
        <v>27</v>
      </c>
      <c r="I2169" s="61">
        <f t="shared" si="117"/>
        <v>24.3</v>
      </c>
      <c r="J2169" s="20" t="s">
        <v>27</v>
      </c>
    </row>
    <row r="2170" s="1" customFormat="1" ht="14" spans="1:10">
      <c r="A2170" s="20" t="s">
        <v>6022</v>
      </c>
      <c r="B2170" s="20" t="s">
        <v>6023</v>
      </c>
      <c r="C2170" s="20" t="s">
        <v>6024</v>
      </c>
      <c r="D2170" s="25"/>
      <c r="E2170" s="20" t="s">
        <v>27</v>
      </c>
      <c r="F2170" s="21" t="s">
        <v>28</v>
      </c>
      <c r="G2170" s="61">
        <v>10</v>
      </c>
      <c r="H2170" s="61">
        <v>9</v>
      </c>
      <c r="I2170" s="61">
        <f t="shared" si="117"/>
        <v>8.1</v>
      </c>
      <c r="J2170" s="20" t="s">
        <v>27</v>
      </c>
    </row>
    <row r="2171" s="1" customFormat="1" ht="14" spans="1:10">
      <c r="A2171" s="20" t="s">
        <v>6025</v>
      </c>
      <c r="B2171" s="20" t="s">
        <v>6026</v>
      </c>
      <c r="C2171" s="20" t="s">
        <v>6027</v>
      </c>
      <c r="D2171" s="25"/>
      <c r="E2171" s="20" t="s">
        <v>27</v>
      </c>
      <c r="F2171" s="21" t="s">
        <v>28</v>
      </c>
      <c r="G2171" s="61">
        <v>30</v>
      </c>
      <c r="H2171" s="61">
        <v>27</v>
      </c>
      <c r="I2171" s="61">
        <f t="shared" si="117"/>
        <v>24.3</v>
      </c>
      <c r="J2171" s="20" t="s">
        <v>27</v>
      </c>
    </row>
    <row r="2172" s="1" customFormat="1" ht="14" spans="1:10">
      <c r="A2172" s="20" t="s">
        <v>6028</v>
      </c>
      <c r="B2172" s="20" t="s">
        <v>6029</v>
      </c>
      <c r="C2172" s="20" t="s">
        <v>6030</v>
      </c>
      <c r="D2172" s="25"/>
      <c r="E2172" s="20" t="s">
        <v>27</v>
      </c>
      <c r="F2172" s="21" t="s">
        <v>28</v>
      </c>
      <c r="G2172" s="61">
        <v>20</v>
      </c>
      <c r="H2172" s="61">
        <v>18</v>
      </c>
      <c r="I2172" s="61">
        <f t="shared" si="117"/>
        <v>16.2</v>
      </c>
      <c r="J2172" s="20" t="s">
        <v>27</v>
      </c>
    </row>
    <row r="2173" s="1" customFormat="1" ht="14" spans="1:10">
      <c r="A2173" s="20" t="s">
        <v>6031</v>
      </c>
      <c r="B2173" s="20" t="s">
        <v>6032</v>
      </c>
      <c r="C2173" s="20" t="s">
        <v>6033</v>
      </c>
      <c r="D2173" s="25"/>
      <c r="E2173" s="20" t="s">
        <v>27</v>
      </c>
      <c r="F2173" s="21" t="s">
        <v>28</v>
      </c>
      <c r="G2173" s="61">
        <v>80</v>
      </c>
      <c r="H2173" s="61">
        <v>72</v>
      </c>
      <c r="I2173" s="61">
        <f t="shared" si="117"/>
        <v>64.8</v>
      </c>
      <c r="J2173" s="20"/>
    </row>
    <row r="2174" s="1" customFormat="1" ht="24" spans="1:10">
      <c r="A2174" s="20" t="s">
        <v>6034</v>
      </c>
      <c r="B2174" s="20" t="s">
        <v>6035</v>
      </c>
      <c r="C2174" s="20" t="s">
        <v>6036</v>
      </c>
      <c r="D2174" s="25"/>
      <c r="E2174" s="20" t="s">
        <v>27</v>
      </c>
      <c r="F2174" s="21" t="s">
        <v>28</v>
      </c>
      <c r="G2174" s="61">
        <v>40</v>
      </c>
      <c r="H2174" s="61">
        <v>36</v>
      </c>
      <c r="I2174" s="61">
        <f t="shared" si="117"/>
        <v>32.4</v>
      </c>
      <c r="J2174" s="20" t="s">
        <v>27</v>
      </c>
    </row>
    <row r="2175" s="1" customFormat="1" ht="36" spans="1:10">
      <c r="A2175" s="20" t="s">
        <v>6037</v>
      </c>
      <c r="B2175" s="20" t="s">
        <v>6038</v>
      </c>
      <c r="C2175" s="20" t="s">
        <v>6039</v>
      </c>
      <c r="D2175" s="25"/>
      <c r="E2175" s="20" t="s">
        <v>27</v>
      </c>
      <c r="F2175" s="21" t="s">
        <v>28</v>
      </c>
      <c r="G2175" s="61">
        <v>20</v>
      </c>
      <c r="H2175" s="61">
        <v>18</v>
      </c>
      <c r="I2175" s="61">
        <f t="shared" si="117"/>
        <v>16.2</v>
      </c>
      <c r="J2175" s="20" t="s">
        <v>27</v>
      </c>
    </row>
    <row r="2176" s="1" customFormat="1" ht="36" spans="1:10">
      <c r="A2176" s="20" t="s">
        <v>6040</v>
      </c>
      <c r="B2176" s="20" t="s">
        <v>6041</v>
      </c>
      <c r="C2176" s="20" t="s">
        <v>6042</v>
      </c>
      <c r="D2176" s="25"/>
      <c r="E2176" s="20" t="s">
        <v>27</v>
      </c>
      <c r="F2176" s="21" t="s">
        <v>28</v>
      </c>
      <c r="G2176" s="61">
        <v>10</v>
      </c>
      <c r="H2176" s="61">
        <v>9</v>
      </c>
      <c r="I2176" s="61">
        <f t="shared" si="117"/>
        <v>8.1</v>
      </c>
      <c r="J2176" s="20" t="s">
        <v>27</v>
      </c>
    </row>
    <row r="2177" s="1" customFormat="1" ht="36" spans="1:10">
      <c r="A2177" s="20" t="s">
        <v>6043</v>
      </c>
      <c r="B2177" s="20" t="s">
        <v>6044</v>
      </c>
      <c r="C2177" s="20" t="s">
        <v>6045</v>
      </c>
      <c r="D2177" s="46"/>
      <c r="E2177" s="20" t="s">
        <v>27</v>
      </c>
      <c r="F2177" s="21" t="s">
        <v>28</v>
      </c>
      <c r="G2177" s="61">
        <v>50</v>
      </c>
      <c r="H2177" s="61">
        <v>45</v>
      </c>
      <c r="I2177" s="61">
        <f t="shared" si="117"/>
        <v>40.5</v>
      </c>
      <c r="J2177" s="20" t="s">
        <v>27</v>
      </c>
    </row>
    <row r="2178" s="1" customFormat="1" ht="60" spans="1:10">
      <c r="A2178" s="20" t="s">
        <v>6046</v>
      </c>
      <c r="B2178" s="20" t="s">
        <v>6047</v>
      </c>
      <c r="C2178" s="20" t="s">
        <v>6048</v>
      </c>
      <c r="D2178" s="46"/>
      <c r="E2178" s="20" t="s">
        <v>27</v>
      </c>
      <c r="F2178" s="21" t="s">
        <v>28</v>
      </c>
      <c r="G2178" s="61">
        <v>50</v>
      </c>
      <c r="H2178" s="61">
        <v>45</v>
      </c>
      <c r="I2178" s="61">
        <f t="shared" si="117"/>
        <v>40.5</v>
      </c>
      <c r="J2178" s="20" t="s">
        <v>27</v>
      </c>
    </row>
    <row r="2179" s="1" customFormat="1" ht="36" spans="1:10">
      <c r="A2179" s="20" t="s">
        <v>6049</v>
      </c>
      <c r="B2179" s="20" t="s">
        <v>6050</v>
      </c>
      <c r="C2179" s="20" t="s">
        <v>6051</v>
      </c>
      <c r="D2179" s="46"/>
      <c r="E2179" s="20" t="s">
        <v>27</v>
      </c>
      <c r="F2179" s="21" t="s">
        <v>28</v>
      </c>
      <c r="G2179" s="61">
        <v>60</v>
      </c>
      <c r="H2179" s="61">
        <v>54</v>
      </c>
      <c r="I2179" s="61">
        <f t="shared" si="117"/>
        <v>48.6</v>
      </c>
      <c r="J2179" s="20" t="s">
        <v>27</v>
      </c>
    </row>
    <row r="2180" s="1" customFormat="1" ht="36" spans="1:10">
      <c r="A2180" s="20" t="s">
        <v>6052</v>
      </c>
      <c r="B2180" s="20" t="s">
        <v>6053</v>
      </c>
      <c r="C2180" s="20" t="s">
        <v>6051</v>
      </c>
      <c r="D2180" s="46"/>
      <c r="E2180" s="20" t="s">
        <v>27</v>
      </c>
      <c r="F2180" s="21" t="s">
        <v>28</v>
      </c>
      <c r="G2180" s="61">
        <v>40</v>
      </c>
      <c r="H2180" s="61">
        <v>36</v>
      </c>
      <c r="I2180" s="61">
        <f t="shared" si="117"/>
        <v>32.4</v>
      </c>
      <c r="J2180" s="20" t="s">
        <v>27</v>
      </c>
    </row>
    <row r="2181" s="1" customFormat="1" ht="72" spans="1:10">
      <c r="A2181" s="20" t="s">
        <v>6054</v>
      </c>
      <c r="B2181" s="20" t="s">
        <v>6055</v>
      </c>
      <c r="C2181" s="20" t="s">
        <v>6056</v>
      </c>
      <c r="D2181" s="25"/>
      <c r="E2181" s="20" t="s">
        <v>27</v>
      </c>
      <c r="F2181" s="21" t="s">
        <v>28</v>
      </c>
      <c r="G2181" s="61">
        <v>40</v>
      </c>
      <c r="H2181" s="61">
        <v>36</v>
      </c>
      <c r="I2181" s="61">
        <f t="shared" si="117"/>
        <v>32.4</v>
      </c>
      <c r="J2181" s="20" t="s">
        <v>27</v>
      </c>
    </row>
    <row r="2182" s="1" customFormat="1" ht="96" spans="1:10">
      <c r="A2182" s="20" t="s">
        <v>6057</v>
      </c>
      <c r="B2182" s="20" t="s">
        <v>6058</v>
      </c>
      <c r="C2182" s="20" t="s">
        <v>6059</v>
      </c>
      <c r="D2182" s="25"/>
      <c r="E2182" s="20" t="s">
        <v>27</v>
      </c>
      <c r="F2182" s="21" t="s">
        <v>28</v>
      </c>
      <c r="G2182" s="61">
        <v>20</v>
      </c>
      <c r="H2182" s="61">
        <v>18</v>
      </c>
      <c r="I2182" s="61">
        <f t="shared" si="117"/>
        <v>16.2</v>
      </c>
      <c r="J2182" s="20" t="s">
        <v>27</v>
      </c>
    </row>
    <row r="2183" s="1" customFormat="1" ht="60" spans="1:10">
      <c r="A2183" s="20" t="s">
        <v>6060</v>
      </c>
      <c r="B2183" s="20" t="s">
        <v>6061</v>
      </c>
      <c r="C2183" s="20" t="s">
        <v>6062</v>
      </c>
      <c r="D2183" s="25"/>
      <c r="E2183" s="20" t="s">
        <v>27</v>
      </c>
      <c r="F2183" s="21" t="s">
        <v>28</v>
      </c>
      <c r="G2183" s="61">
        <v>10</v>
      </c>
      <c r="H2183" s="61">
        <v>9</v>
      </c>
      <c r="I2183" s="61">
        <f t="shared" si="117"/>
        <v>8.1</v>
      </c>
      <c r="J2183" s="20" t="s">
        <v>27</v>
      </c>
    </row>
    <row r="2184" s="1" customFormat="1" ht="96" spans="1:10">
      <c r="A2184" s="20" t="s">
        <v>6063</v>
      </c>
      <c r="B2184" s="20" t="s">
        <v>6064</v>
      </c>
      <c r="C2184" s="20" t="s">
        <v>6065</v>
      </c>
      <c r="D2184" s="25"/>
      <c r="E2184" s="20" t="s">
        <v>27</v>
      </c>
      <c r="F2184" s="21" t="s">
        <v>28</v>
      </c>
      <c r="G2184" s="61">
        <v>20</v>
      </c>
      <c r="H2184" s="61">
        <v>18</v>
      </c>
      <c r="I2184" s="61">
        <f t="shared" si="117"/>
        <v>16.2</v>
      </c>
      <c r="J2184" s="20" t="s">
        <v>27</v>
      </c>
    </row>
    <row r="2185" s="1" customFormat="1" ht="96" spans="1:10">
      <c r="A2185" s="20" t="s">
        <v>6066</v>
      </c>
      <c r="B2185" s="20" t="s">
        <v>6067</v>
      </c>
      <c r="C2185" s="20" t="s">
        <v>6068</v>
      </c>
      <c r="D2185" s="25"/>
      <c r="E2185" s="20" t="s">
        <v>27</v>
      </c>
      <c r="F2185" s="21" t="s">
        <v>28</v>
      </c>
      <c r="G2185" s="61">
        <v>20</v>
      </c>
      <c r="H2185" s="61">
        <v>18</v>
      </c>
      <c r="I2185" s="61">
        <f t="shared" si="117"/>
        <v>16.2</v>
      </c>
      <c r="J2185" s="20" t="s">
        <v>27</v>
      </c>
    </row>
    <row r="2186" s="1" customFormat="1" ht="72" spans="1:10">
      <c r="A2186" s="20" t="s">
        <v>6069</v>
      </c>
      <c r="B2186" s="20" t="s">
        <v>6070</v>
      </c>
      <c r="C2186" s="20" t="s">
        <v>6071</v>
      </c>
      <c r="D2186" s="25"/>
      <c r="E2186" s="20" t="s">
        <v>27</v>
      </c>
      <c r="F2186" s="21" t="s">
        <v>28</v>
      </c>
      <c r="G2186" s="61">
        <v>20</v>
      </c>
      <c r="H2186" s="61">
        <v>18</v>
      </c>
      <c r="I2186" s="61">
        <f t="shared" si="117"/>
        <v>16.2</v>
      </c>
      <c r="J2186" s="20" t="s">
        <v>27</v>
      </c>
    </row>
    <row r="2187" s="1" customFormat="1" ht="84" spans="1:10">
      <c r="A2187" s="20" t="s">
        <v>6072</v>
      </c>
      <c r="B2187" s="20" t="s">
        <v>6073</v>
      </c>
      <c r="C2187" s="20" t="s">
        <v>6074</v>
      </c>
      <c r="D2187" s="25"/>
      <c r="E2187" s="20" t="s">
        <v>27</v>
      </c>
      <c r="F2187" s="21" t="s">
        <v>28</v>
      </c>
      <c r="G2187" s="61">
        <v>20</v>
      </c>
      <c r="H2187" s="61">
        <v>18</v>
      </c>
      <c r="I2187" s="61">
        <f t="shared" si="117"/>
        <v>16.2</v>
      </c>
      <c r="J2187" s="20" t="s">
        <v>27</v>
      </c>
    </row>
    <row r="2188" s="1" customFormat="1" ht="72" spans="1:10">
      <c r="A2188" s="20" t="s">
        <v>6075</v>
      </c>
      <c r="B2188" s="20" t="s">
        <v>6076</v>
      </c>
      <c r="C2188" s="20" t="s">
        <v>6077</v>
      </c>
      <c r="D2188" s="25"/>
      <c r="E2188" s="20" t="s">
        <v>27</v>
      </c>
      <c r="F2188" s="21" t="s">
        <v>28</v>
      </c>
      <c r="G2188" s="61">
        <v>20</v>
      </c>
      <c r="H2188" s="61">
        <v>18</v>
      </c>
      <c r="I2188" s="61">
        <f t="shared" si="117"/>
        <v>16.2</v>
      </c>
      <c r="J2188" s="20" t="s">
        <v>27</v>
      </c>
    </row>
    <row r="2189" s="1" customFormat="1" ht="72" spans="1:10">
      <c r="A2189" s="20" t="s">
        <v>6078</v>
      </c>
      <c r="B2189" s="20" t="s">
        <v>6079</v>
      </c>
      <c r="C2189" s="20" t="s">
        <v>6080</v>
      </c>
      <c r="D2189" s="25"/>
      <c r="E2189" s="20" t="s">
        <v>27</v>
      </c>
      <c r="F2189" s="21" t="s">
        <v>28</v>
      </c>
      <c r="G2189" s="61">
        <v>20</v>
      </c>
      <c r="H2189" s="61">
        <v>18</v>
      </c>
      <c r="I2189" s="61">
        <f t="shared" si="117"/>
        <v>16.2</v>
      </c>
      <c r="J2189" s="20" t="s">
        <v>27</v>
      </c>
    </row>
    <row r="2190" s="1" customFormat="1" ht="72" spans="1:10">
      <c r="A2190" s="20" t="s">
        <v>6081</v>
      </c>
      <c r="B2190" s="20" t="s">
        <v>6082</v>
      </c>
      <c r="C2190" s="20" t="s">
        <v>6083</v>
      </c>
      <c r="D2190" s="25"/>
      <c r="E2190" s="20" t="s">
        <v>27</v>
      </c>
      <c r="F2190" s="21" t="s">
        <v>28</v>
      </c>
      <c r="G2190" s="61">
        <v>30</v>
      </c>
      <c r="H2190" s="61">
        <v>27</v>
      </c>
      <c r="I2190" s="61">
        <f t="shared" si="117"/>
        <v>24.3</v>
      </c>
      <c r="J2190" s="20" t="s">
        <v>27</v>
      </c>
    </row>
    <row r="2191" s="1" customFormat="1" ht="48" spans="1:10">
      <c r="A2191" s="20" t="s">
        <v>6084</v>
      </c>
      <c r="B2191" s="20" t="s">
        <v>6085</v>
      </c>
      <c r="C2191" s="20" t="s">
        <v>6086</v>
      </c>
      <c r="D2191" s="46"/>
      <c r="E2191" s="20"/>
      <c r="F2191" s="21" t="s">
        <v>28</v>
      </c>
      <c r="G2191" s="61">
        <v>50</v>
      </c>
      <c r="H2191" s="61">
        <v>45</v>
      </c>
      <c r="I2191" s="61">
        <f t="shared" si="117"/>
        <v>40.5</v>
      </c>
      <c r="J2191" s="20" t="s">
        <v>27</v>
      </c>
    </row>
    <row r="2192" s="1" customFormat="1" ht="60" spans="1:10">
      <c r="A2192" s="20" t="s">
        <v>6087</v>
      </c>
      <c r="B2192" s="20" t="s">
        <v>6088</v>
      </c>
      <c r="C2192" s="20" t="s">
        <v>6089</v>
      </c>
      <c r="D2192" s="46"/>
      <c r="E2192" s="20"/>
      <c r="F2192" s="21" t="s">
        <v>28</v>
      </c>
      <c r="G2192" s="61">
        <v>50</v>
      </c>
      <c r="H2192" s="61">
        <v>45</v>
      </c>
      <c r="I2192" s="61">
        <f t="shared" si="117"/>
        <v>40.5</v>
      </c>
      <c r="J2192" s="20" t="s">
        <v>27</v>
      </c>
    </row>
    <row r="2193" s="1" customFormat="1" ht="60" spans="1:10">
      <c r="A2193" s="20" t="s">
        <v>6090</v>
      </c>
      <c r="B2193" s="20" t="s">
        <v>6091</v>
      </c>
      <c r="C2193" s="20" t="s">
        <v>6092</v>
      </c>
      <c r="D2193" s="46"/>
      <c r="E2193" s="20"/>
      <c r="F2193" s="21" t="s">
        <v>28</v>
      </c>
      <c r="G2193" s="61">
        <v>50</v>
      </c>
      <c r="H2193" s="61">
        <v>45</v>
      </c>
      <c r="I2193" s="61">
        <f t="shared" si="117"/>
        <v>40.5</v>
      </c>
      <c r="J2193" s="20" t="s">
        <v>27</v>
      </c>
    </row>
    <row r="2194" s="1" customFormat="1" ht="24" spans="1:10">
      <c r="A2194" s="20" t="s">
        <v>6093</v>
      </c>
      <c r="B2194" s="20" t="s">
        <v>6094</v>
      </c>
      <c r="C2194" s="20" t="s">
        <v>6095</v>
      </c>
      <c r="D2194" s="46"/>
      <c r="E2194" s="20" t="s">
        <v>27</v>
      </c>
      <c r="F2194" s="21" t="s">
        <v>28</v>
      </c>
      <c r="G2194" s="61">
        <v>50</v>
      </c>
      <c r="H2194" s="61">
        <v>45</v>
      </c>
      <c r="I2194" s="61">
        <f t="shared" si="117"/>
        <v>40.5</v>
      </c>
      <c r="J2194" s="20" t="s">
        <v>27</v>
      </c>
    </row>
    <row r="2195" s="1" customFormat="1" ht="84" spans="1:10">
      <c r="A2195" s="20" t="s">
        <v>6096</v>
      </c>
      <c r="B2195" s="20" t="s">
        <v>6097</v>
      </c>
      <c r="C2195" s="20" t="s">
        <v>6098</v>
      </c>
      <c r="D2195" s="46"/>
      <c r="E2195" s="20" t="s">
        <v>27</v>
      </c>
      <c r="F2195" s="21" t="s">
        <v>28</v>
      </c>
      <c r="G2195" s="61">
        <v>50</v>
      </c>
      <c r="H2195" s="61">
        <v>45</v>
      </c>
      <c r="I2195" s="61">
        <f t="shared" si="117"/>
        <v>40.5</v>
      </c>
      <c r="J2195" s="20" t="s">
        <v>27</v>
      </c>
    </row>
    <row r="2196" s="1" customFormat="1" ht="24" spans="1:10">
      <c r="A2196" s="20" t="s">
        <v>6099</v>
      </c>
      <c r="B2196" s="20" t="s">
        <v>6100</v>
      </c>
      <c r="C2196" s="20" t="s">
        <v>6101</v>
      </c>
      <c r="D2196" s="25"/>
      <c r="E2196" s="20" t="s">
        <v>27</v>
      </c>
      <c r="F2196" s="21" t="s">
        <v>28</v>
      </c>
      <c r="G2196" s="61">
        <v>30</v>
      </c>
      <c r="H2196" s="61">
        <v>27</v>
      </c>
      <c r="I2196" s="61">
        <f t="shared" si="117"/>
        <v>24.3</v>
      </c>
      <c r="J2196" s="20" t="s">
        <v>27</v>
      </c>
    </row>
    <row r="2197" s="1" customFormat="1" ht="36" spans="1:10">
      <c r="A2197" s="20" t="s">
        <v>6102</v>
      </c>
      <c r="B2197" s="20" t="s">
        <v>6103</v>
      </c>
      <c r="C2197" s="20" t="s">
        <v>6104</v>
      </c>
      <c r="D2197" s="25"/>
      <c r="E2197" s="20" t="s">
        <v>27</v>
      </c>
      <c r="F2197" s="21" t="s">
        <v>28</v>
      </c>
      <c r="G2197" s="61">
        <v>30</v>
      </c>
      <c r="H2197" s="61">
        <v>27</v>
      </c>
      <c r="I2197" s="61">
        <f t="shared" si="117"/>
        <v>24.3</v>
      </c>
      <c r="J2197" s="20" t="s">
        <v>27</v>
      </c>
    </row>
    <row r="2198" s="1" customFormat="1" ht="60" spans="1:10">
      <c r="A2198" s="20" t="s">
        <v>6105</v>
      </c>
      <c r="B2198" s="20" t="s">
        <v>6106</v>
      </c>
      <c r="C2198" s="20" t="s">
        <v>6107</v>
      </c>
      <c r="D2198" s="25"/>
      <c r="E2198" s="20" t="s">
        <v>27</v>
      </c>
      <c r="F2198" s="21" t="s">
        <v>28</v>
      </c>
      <c r="G2198" s="61">
        <v>30</v>
      </c>
      <c r="H2198" s="61">
        <v>27</v>
      </c>
      <c r="I2198" s="61">
        <f t="shared" si="117"/>
        <v>24.3</v>
      </c>
      <c r="J2198" s="20" t="s">
        <v>27</v>
      </c>
    </row>
    <row r="2199" s="1" customFormat="1" ht="14" spans="1:10">
      <c r="A2199" s="20" t="s">
        <v>6108</v>
      </c>
      <c r="B2199" s="20" t="s">
        <v>6109</v>
      </c>
      <c r="C2199" s="20" t="s">
        <v>6110</v>
      </c>
      <c r="D2199" s="25"/>
      <c r="E2199" s="20" t="s">
        <v>27</v>
      </c>
      <c r="F2199" s="21" t="s">
        <v>28</v>
      </c>
      <c r="G2199" s="61">
        <v>10</v>
      </c>
      <c r="H2199" s="61">
        <v>9</v>
      </c>
      <c r="I2199" s="61">
        <f t="shared" si="117"/>
        <v>8.1</v>
      </c>
      <c r="J2199" s="20" t="s">
        <v>27</v>
      </c>
    </row>
    <row r="2200" s="1" customFormat="1" ht="24" spans="1:10">
      <c r="A2200" s="20" t="s">
        <v>6111</v>
      </c>
      <c r="B2200" s="20" t="s">
        <v>6112</v>
      </c>
      <c r="C2200" s="20" t="s">
        <v>6113</v>
      </c>
      <c r="D2200" s="25"/>
      <c r="E2200" s="20" t="s">
        <v>27</v>
      </c>
      <c r="F2200" s="21" t="s">
        <v>28</v>
      </c>
      <c r="G2200" s="61">
        <v>20</v>
      </c>
      <c r="H2200" s="61">
        <v>18</v>
      </c>
      <c r="I2200" s="61">
        <f t="shared" si="117"/>
        <v>16.2</v>
      </c>
      <c r="J2200" s="20" t="s">
        <v>27</v>
      </c>
    </row>
    <row r="2201" s="1" customFormat="1" ht="48" spans="1:10">
      <c r="A2201" s="20" t="s">
        <v>6114</v>
      </c>
      <c r="B2201" s="20" t="s">
        <v>6115</v>
      </c>
      <c r="C2201" s="20" t="s">
        <v>6116</v>
      </c>
      <c r="D2201" s="25"/>
      <c r="E2201" s="20" t="s">
        <v>27</v>
      </c>
      <c r="F2201" s="21" t="s">
        <v>28</v>
      </c>
      <c r="G2201" s="61">
        <v>15</v>
      </c>
      <c r="H2201" s="61">
        <v>13</v>
      </c>
      <c r="I2201" s="61">
        <f t="shared" si="117"/>
        <v>11.7</v>
      </c>
      <c r="J2201" s="20" t="s">
        <v>27</v>
      </c>
    </row>
    <row r="2202" s="1" customFormat="1" ht="48" spans="1:10">
      <c r="A2202" s="20" t="s">
        <v>6117</v>
      </c>
      <c r="B2202" s="20" t="s">
        <v>6118</v>
      </c>
      <c r="C2202" s="20" t="s">
        <v>6119</v>
      </c>
      <c r="D2202" s="25"/>
      <c r="E2202" s="20" t="s">
        <v>27</v>
      </c>
      <c r="F2202" s="21" t="s">
        <v>28</v>
      </c>
      <c r="G2202" s="61">
        <v>20</v>
      </c>
      <c r="H2202" s="61">
        <v>18</v>
      </c>
      <c r="I2202" s="61">
        <f t="shared" si="117"/>
        <v>16.2</v>
      </c>
      <c r="J2202" s="20" t="s">
        <v>27</v>
      </c>
    </row>
    <row r="2203" s="1" customFormat="1" ht="96" spans="1:10">
      <c r="A2203" s="20" t="s">
        <v>6120</v>
      </c>
      <c r="B2203" s="20" t="s">
        <v>6121</v>
      </c>
      <c r="C2203" s="20" t="s">
        <v>6122</v>
      </c>
      <c r="D2203" s="25"/>
      <c r="E2203" s="20" t="s">
        <v>27</v>
      </c>
      <c r="F2203" s="21" t="s">
        <v>28</v>
      </c>
      <c r="G2203" s="61">
        <v>30</v>
      </c>
      <c r="H2203" s="61">
        <v>27</v>
      </c>
      <c r="I2203" s="61">
        <f t="shared" si="117"/>
        <v>24.3</v>
      </c>
      <c r="J2203" s="20" t="s">
        <v>27</v>
      </c>
    </row>
    <row r="2204" s="1" customFormat="1" ht="60" spans="1:10">
      <c r="A2204" s="20" t="s">
        <v>6123</v>
      </c>
      <c r="B2204" s="20" t="s">
        <v>6124</v>
      </c>
      <c r="C2204" s="20" t="s">
        <v>6125</v>
      </c>
      <c r="D2204" s="25"/>
      <c r="E2204" s="20" t="s">
        <v>27</v>
      </c>
      <c r="F2204" s="21" t="s">
        <v>28</v>
      </c>
      <c r="G2204" s="61">
        <v>10</v>
      </c>
      <c r="H2204" s="61">
        <v>9</v>
      </c>
      <c r="I2204" s="61">
        <f t="shared" si="117"/>
        <v>8.1</v>
      </c>
      <c r="J2204" s="20" t="s">
        <v>27</v>
      </c>
    </row>
    <row r="2205" s="1" customFormat="1" ht="48" spans="1:10">
      <c r="A2205" s="20" t="s">
        <v>6126</v>
      </c>
      <c r="B2205" s="20" t="s">
        <v>6127</v>
      </c>
      <c r="C2205" s="20" t="s">
        <v>6128</v>
      </c>
      <c r="D2205" s="25"/>
      <c r="E2205" s="20" t="s">
        <v>27</v>
      </c>
      <c r="F2205" s="21" t="s">
        <v>28</v>
      </c>
      <c r="G2205" s="61">
        <v>10</v>
      </c>
      <c r="H2205" s="61">
        <v>9</v>
      </c>
      <c r="I2205" s="61">
        <f t="shared" si="117"/>
        <v>8.1</v>
      </c>
      <c r="J2205" s="20" t="s">
        <v>27</v>
      </c>
    </row>
    <row r="2206" s="1" customFormat="1" ht="36" spans="1:10">
      <c r="A2206" s="20" t="s">
        <v>6129</v>
      </c>
      <c r="B2206" s="20" t="s">
        <v>6130</v>
      </c>
      <c r="C2206" s="20" t="s">
        <v>6131</v>
      </c>
      <c r="D2206" s="25"/>
      <c r="E2206" s="20" t="s">
        <v>27</v>
      </c>
      <c r="F2206" s="21" t="s">
        <v>28</v>
      </c>
      <c r="G2206" s="61">
        <v>10</v>
      </c>
      <c r="H2206" s="61">
        <v>9</v>
      </c>
      <c r="I2206" s="61">
        <f t="shared" si="117"/>
        <v>8.1</v>
      </c>
      <c r="J2206" s="20" t="s">
        <v>27</v>
      </c>
    </row>
    <row r="2207" s="1" customFormat="1" ht="60" spans="1:10">
      <c r="A2207" s="20" t="s">
        <v>6132</v>
      </c>
      <c r="B2207" s="20" t="s">
        <v>6133</v>
      </c>
      <c r="C2207" s="20" t="s">
        <v>6134</v>
      </c>
      <c r="D2207" s="25"/>
      <c r="E2207" s="20" t="s">
        <v>27</v>
      </c>
      <c r="F2207" s="21" t="s">
        <v>28</v>
      </c>
      <c r="G2207" s="61">
        <v>15</v>
      </c>
      <c r="H2207" s="61">
        <v>13</v>
      </c>
      <c r="I2207" s="61">
        <f t="shared" si="117"/>
        <v>11.7</v>
      </c>
      <c r="J2207" s="20" t="s">
        <v>27</v>
      </c>
    </row>
    <row r="2208" s="1" customFormat="1" ht="60" spans="1:10">
      <c r="A2208" s="20" t="s">
        <v>6135</v>
      </c>
      <c r="B2208" s="20" t="s">
        <v>6136</v>
      </c>
      <c r="C2208" s="20" t="s">
        <v>6137</v>
      </c>
      <c r="D2208" s="25"/>
      <c r="E2208" s="20" t="s">
        <v>27</v>
      </c>
      <c r="F2208" s="21" t="s">
        <v>28</v>
      </c>
      <c r="G2208" s="61">
        <v>20</v>
      </c>
      <c r="H2208" s="61">
        <v>18</v>
      </c>
      <c r="I2208" s="61">
        <f t="shared" si="117"/>
        <v>16.2</v>
      </c>
      <c r="J2208" s="20" t="s">
        <v>27</v>
      </c>
    </row>
    <row r="2209" s="1" customFormat="1" ht="36" spans="1:10">
      <c r="A2209" s="20" t="s">
        <v>6138</v>
      </c>
      <c r="B2209" s="20" t="s">
        <v>6139</v>
      </c>
      <c r="C2209" s="20" t="s">
        <v>6140</v>
      </c>
      <c r="D2209" s="20"/>
      <c r="E2209" s="20"/>
      <c r="F2209" s="21" t="s">
        <v>3798</v>
      </c>
      <c r="G2209" s="61">
        <v>200</v>
      </c>
      <c r="H2209" s="61">
        <v>180</v>
      </c>
      <c r="I2209" s="61">
        <f t="shared" si="117"/>
        <v>162</v>
      </c>
      <c r="J2209" s="20" t="s">
        <v>27</v>
      </c>
    </row>
    <row r="2210" s="1" customFormat="1" ht="36" spans="1:10">
      <c r="A2210" s="20" t="s">
        <v>6141</v>
      </c>
      <c r="B2210" s="20" t="s">
        <v>6142</v>
      </c>
      <c r="C2210" s="20" t="s">
        <v>6143</v>
      </c>
      <c r="D2210" s="20"/>
      <c r="E2210" s="20"/>
      <c r="F2210" s="21" t="s">
        <v>3798</v>
      </c>
      <c r="G2210" s="61">
        <v>250</v>
      </c>
      <c r="H2210" s="61">
        <v>225</v>
      </c>
      <c r="I2210" s="61">
        <f t="shared" si="117"/>
        <v>202.5</v>
      </c>
      <c r="J2210" s="20" t="s">
        <v>27</v>
      </c>
    </row>
    <row r="2211" s="1" customFormat="1" ht="36" spans="1:10">
      <c r="A2211" s="20" t="s">
        <v>6144</v>
      </c>
      <c r="B2211" s="20" t="s">
        <v>6145</v>
      </c>
      <c r="C2211" s="20" t="s">
        <v>6146</v>
      </c>
      <c r="D2211" s="25"/>
      <c r="E2211" s="20"/>
      <c r="F2211" s="21" t="s">
        <v>28</v>
      </c>
      <c r="G2211" s="61">
        <v>40</v>
      </c>
      <c r="H2211" s="61">
        <v>36</v>
      </c>
      <c r="I2211" s="61">
        <f t="shared" si="117"/>
        <v>32.4</v>
      </c>
      <c r="J2211" s="20" t="s">
        <v>27</v>
      </c>
    </row>
    <row r="2212" s="1" customFormat="1" ht="36" spans="1:10">
      <c r="A2212" s="20" t="s">
        <v>6147</v>
      </c>
      <c r="B2212" s="20" t="s">
        <v>6148</v>
      </c>
      <c r="C2212" s="20" t="s">
        <v>6149</v>
      </c>
      <c r="D2212" s="20"/>
      <c r="E2212" s="20"/>
      <c r="F2212" s="21" t="s">
        <v>3798</v>
      </c>
      <c r="G2212" s="61">
        <v>600</v>
      </c>
      <c r="H2212" s="61">
        <v>540</v>
      </c>
      <c r="I2212" s="61">
        <f t="shared" si="117"/>
        <v>486</v>
      </c>
      <c r="J2212" s="20" t="s">
        <v>27</v>
      </c>
    </row>
    <row r="2213" s="1" customFormat="1" ht="24" spans="1:10">
      <c r="A2213" s="20" t="s">
        <v>6150</v>
      </c>
      <c r="B2213" s="20" t="s">
        <v>6151</v>
      </c>
      <c r="C2213" s="20" t="s">
        <v>6152</v>
      </c>
      <c r="D2213" s="25"/>
      <c r="E2213" s="20" t="s">
        <v>27</v>
      </c>
      <c r="F2213" s="21" t="s">
        <v>28</v>
      </c>
      <c r="G2213" s="61">
        <v>20</v>
      </c>
      <c r="H2213" s="61">
        <v>18</v>
      </c>
      <c r="I2213" s="61">
        <f t="shared" si="117"/>
        <v>16.2</v>
      </c>
      <c r="J2213" s="20" t="s">
        <v>27</v>
      </c>
    </row>
    <row r="2214" s="1" customFormat="1" ht="60" spans="1:10">
      <c r="A2214" s="20" t="s">
        <v>6153</v>
      </c>
      <c r="B2214" s="20" t="s">
        <v>6154</v>
      </c>
      <c r="C2214" s="20" t="s">
        <v>6155</v>
      </c>
      <c r="D2214" s="25"/>
      <c r="E2214" s="20" t="s">
        <v>27</v>
      </c>
      <c r="F2214" s="21" t="s">
        <v>28</v>
      </c>
      <c r="G2214" s="61">
        <v>20</v>
      </c>
      <c r="H2214" s="61">
        <v>18</v>
      </c>
      <c r="I2214" s="61">
        <f t="shared" si="117"/>
        <v>16.2</v>
      </c>
      <c r="J2214" s="20" t="s">
        <v>27</v>
      </c>
    </row>
    <row r="2215" s="1" customFormat="1" ht="36" spans="1:10">
      <c r="A2215" s="20" t="s">
        <v>6156</v>
      </c>
      <c r="B2215" s="20" t="s">
        <v>6157</v>
      </c>
      <c r="C2215" s="20" t="s">
        <v>6158</v>
      </c>
      <c r="D2215" s="25"/>
      <c r="E2215" s="20" t="s">
        <v>27</v>
      </c>
      <c r="F2215" s="21" t="s">
        <v>28</v>
      </c>
      <c r="G2215" s="61">
        <v>10</v>
      </c>
      <c r="H2215" s="61">
        <v>9</v>
      </c>
      <c r="I2215" s="61">
        <f t="shared" si="117"/>
        <v>8.1</v>
      </c>
      <c r="J2215" s="20" t="s">
        <v>27</v>
      </c>
    </row>
    <row r="2216" s="1" customFormat="1" ht="14" spans="1:10">
      <c r="A2216" s="20" t="s">
        <v>6159</v>
      </c>
      <c r="B2216" s="20" t="s">
        <v>6160</v>
      </c>
      <c r="C2216" s="20" t="s">
        <v>6161</v>
      </c>
      <c r="D2216" s="25"/>
      <c r="E2216" s="20" t="s">
        <v>27</v>
      </c>
      <c r="F2216" s="21" t="s">
        <v>3798</v>
      </c>
      <c r="G2216" s="61">
        <v>30</v>
      </c>
      <c r="H2216" s="61">
        <v>27</v>
      </c>
      <c r="I2216" s="61">
        <f t="shared" si="117"/>
        <v>24.3</v>
      </c>
      <c r="J2216" s="20" t="s">
        <v>27</v>
      </c>
    </row>
    <row r="2217" s="1" customFormat="1" ht="60" spans="1:10">
      <c r="A2217" s="20" t="s">
        <v>6162</v>
      </c>
      <c r="B2217" s="20" t="s">
        <v>6163</v>
      </c>
      <c r="C2217" s="20" t="s">
        <v>6164</v>
      </c>
      <c r="D2217" s="25"/>
      <c r="E2217" s="20" t="s">
        <v>27</v>
      </c>
      <c r="F2217" s="21" t="s">
        <v>28</v>
      </c>
      <c r="G2217" s="61">
        <v>20</v>
      </c>
      <c r="H2217" s="61">
        <v>18</v>
      </c>
      <c r="I2217" s="61">
        <f t="shared" si="117"/>
        <v>16.2</v>
      </c>
      <c r="J2217" s="20" t="s">
        <v>27</v>
      </c>
    </row>
    <row r="2218" s="1" customFormat="1" ht="72" spans="1:10">
      <c r="A2218" s="20" t="s">
        <v>6165</v>
      </c>
      <c r="B2218" s="20" t="s">
        <v>6166</v>
      </c>
      <c r="C2218" s="20" t="s">
        <v>6167</v>
      </c>
      <c r="D2218" s="25"/>
      <c r="E2218" s="20"/>
      <c r="F2218" s="21" t="s">
        <v>28</v>
      </c>
      <c r="G2218" s="61">
        <v>80</v>
      </c>
      <c r="H2218" s="61">
        <v>72</v>
      </c>
      <c r="I2218" s="61">
        <f t="shared" si="117"/>
        <v>64.8</v>
      </c>
      <c r="J2218" s="20" t="s">
        <v>27</v>
      </c>
    </row>
    <row r="2219" s="1" customFormat="1" ht="14" spans="1:10">
      <c r="A2219" s="139" t="s">
        <v>6168</v>
      </c>
      <c r="B2219" s="139" t="s">
        <v>6169</v>
      </c>
      <c r="C2219" s="139"/>
      <c r="D2219" s="140" t="s">
        <v>4851</v>
      </c>
      <c r="E2219" s="134" t="s">
        <v>27</v>
      </c>
      <c r="F2219" s="135"/>
      <c r="G2219" s="30" t="s">
        <v>27</v>
      </c>
      <c r="H2219" s="61"/>
      <c r="I2219" s="61"/>
      <c r="J2219" s="134" t="s">
        <v>27</v>
      </c>
    </row>
    <row r="2220" s="1" customFormat="1" ht="168" spans="1:10">
      <c r="A2220" s="20" t="s">
        <v>6170</v>
      </c>
      <c r="B2220" s="20" t="s">
        <v>6171</v>
      </c>
      <c r="C2220" s="20" t="s">
        <v>6172</v>
      </c>
      <c r="D2220" s="46" t="s">
        <v>6173</v>
      </c>
      <c r="E2220" s="20" t="s">
        <v>27</v>
      </c>
      <c r="F2220" s="21" t="s">
        <v>28</v>
      </c>
      <c r="G2220" s="61">
        <v>10</v>
      </c>
      <c r="H2220" s="61">
        <v>9</v>
      </c>
      <c r="I2220" s="61">
        <f t="shared" si="117"/>
        <v>8.1</v>
      </c>
      <c r="J2220" s="20" t="s">
        <v>27</v>
      </c>
    </row>
    <row r="2221" s="1" customFormat="1" ht="60" spans="1:10">
      <c r="A2221" s="20" t="s">
        <v>6174</v>
      </c>
      <c r="B2221" s="20" t="s">
        <v>6175</v>
      </c>
      <c r="C2221" s="20" t="s">
        <v>6176</v>
      </c>
      <c r="D2221" s="25"/>
      <c r="E2221" s="20" t="s">
        <v>27</v>
      </c>
      <c r="F2221" s="21" t="s">
        <v>28</v>
      </c>
      <c r="G2221" s="61">
        <v>30</v>
      </c>
      <c r="H2221" s="61">
        <v>27</v>
      </c>
      <c r="I2221" s="61">
        <f t="shared" ref="I2221:I2260" si="118">SUM(H2221*0.9)</f>
        <v>24.3</v>
      </c>
      <c r="J2221" s="20" t="s">
        <v>27</v>
      </c>
    </row>
    <row r="2222" s="1" customFormat="1" ht="36" spans="1:10">
      <c r="A2222" s="20" t="s">
        <v>6177</v>
      </c>
      <c r="B2222" s="20" t="s">
        <v>6178</v>
      </c>
      <c r="C2222" s="20" t="s">
        <v>6179</v>
      </c>
      <c r="D2222" s="25"/>
      <c r="E2222" s="20" t="s">
        <v>27</v>
      </c>
      <c r="F2222" s="21" t="s">
        <v>28</v>
      </c>
      <c r="G2222" s="61">
        <v>100</v>
      </c>
      <c r="H2222" s="61">
        <v>90</v>
      </c>
      <c r="I2222" s="61">
        <f t="shared" si="118"/>
        <v>81</v>
      </c>
      <c r="J2222" s="20"/>
    </row>
    <row r="2223" s="1" customFormat="1" ht="36" spans="1:10">
      <c r="A2223" s="20" t="s">
        <v>6180</v>
      </c>
      <c r="B2223" s="20" t="s">
        <v>6181</v>
      </c>
      <c r="C2223" s="20" t="s">
        <v>6182</v>
      </c>
      <c r="D2223" s="25"/>
      <c r="E2223" s="20" t="s">
        <v>27</v>
      </c>
      <c r="F2223" s="21" t="s">
        <v>28</v>
      </c>
      <c r="G2223" s="61">
        <v>20</v>
      </c>
      <c r="H2223" s="61">
        <v>18</v>
      </c>
      <c r="I2223" s="61">
        <f t="shared" si="118"/>
        <v>16.2</v>
      </c>
      <c r="J2223" s="20" t="s">
        <v>27</v>
      </c>
    </row>
    <row r="2224" s="1" customFormat="1" ht="96" spans="1:10">
      <c r="A2224" s="20" t="s">
        <v>6183</v>
      </c>
      <c r="B2224" s="20" t="s">
        <v>6184</v>
      </c>
      <c r="C2224" s="20" t="s">
        <v>6185</v>
      </c>
      <c r="D2224" s="46" t="s">
        <v>6186</v>
      </c>
      <c r="E2224" s="20" t="s">
        <v>27</v>
      </c>
      <c r="F2224" s="21" t="s">
        <v>28</v>
      </c>
      <c r="G2224" s="61">
        <v>10</v>
      </c>
      <c r="H2224" s="61">
        <v>9</v>
      </c>
      <c r="I2224" s="61">
        <f t="shared" si="118"/>
        <v>8.1</v>
      </c>
      <c r="J2224" s="20" t="s">
        <v>27</v>
      </c>
    </row>
    <row r="2225" s="1" customFormat="1" ht="24" spans="1:10">
      <c r="A2225" s="20" t="s">
        <v>6187</v>
      </c>
      <c r="B2225" s="20" t="s">
        <v>6188</v>
      </c>
      <c r="C2225" s="20" t="s">
        <v>6189</v>
      </c>
      <c r="D2225" s="46" t="s">
        <v>6190</v>
      </c>
      <c r="E2225" s="20" t="s">
        <v>27</v>
      </c>
      <c r="F2225" s="21" t="s">
        <v>28</v>
      </c>
      <c r="G2225" s="61">
        <v>8</v>
      </c>
      <c r="H2225" s="61">
        <v>7</v>
      </c>
      <c r="I2225" s="61">
        <f t="shared" si="118"/>
        <v>6.3</v>
      </c>
      <c r="J2225" s="20" t="s">
        <v>27</v>
      </c>
    </row>
    <row r="2226" s="1" customFormat="1" ht="84" spans="1:10">
      <c r="A2226" s="20" t="s">
        <v>6191</v>
      </c>
      <c r="B2226" s="20" t="s">
        <v>6192</v>
      </c>
      <c r="C2226" s="20" t="s">
        <v>6193</v>
      </c>
      <c r="D2226" s="25"/>
      <c r="E2226" s="20"/>
      <c r="F2226" s="21" t="s">
        <v>28</v>
      </c>
      <c r="G2226" s="61">
        <v>30</v>
      </c>
      <c r="H2226" s="61">
        <v>27</v>
      </c>
      <c r="I2226" s="61">
        <f t="shared" si="118"/>
        <v>24.3</v>
      </c>
      <c r="J2226" s="20" t="s">
        <v>27</v>
      </c>
    </row>
    <row r="2227" s="1" customFormat="1" ht="24" spans="1:10">
      <c r="A2227" s="20" t="s">
        <v>6194</v>
      </c>
      <c r="B2227" s="20" t="s">
        <v>6195</v>
      </c>
      <c r="C2227" s="20" t="s">
        <v>6196</v>
      </c>
      <c r="D2227" s="46" t="s">
        <v>6197</v>
      </c>
      <c r="E2227" s="20" t="s">
        <v>27</v>
      </c>
      <c r="F2227" s="21" t="s">
        <v>28</v>
      </c>
      <c r="G2227" s="61">
        <v>10</v>
      </c>
      <c r="H2227" s="61">
        <v>9</v>
      </c>
      <c r="I2227" s="61">
        <f t="shared" si="118"/>
        <v>8.1</v>
      </c>
      <c r="J2227" s="20" t="s">
        <v>27</v>
      </c>
    </row>
    <row r="2228" s="1" customFormat="1" ht="36" spans="1:10">
      <c r="A2228" s="20" t="s">
        <v>6198</v>
      </c>
      <c r="B2228" s="20" t="s">
        <v>6199</v>
      </c>
      <c r="C2228" s="20" t="s">
        <v>6200</v>
      </c>
      <c r="D2228" s="46"/>
      <c r="E2228" s="20" t="s">
        <v>6201</v>
      </c>
      <c r="F2228" s="21" t="s">
        <v>28</v>
      </c>
      <c r="G2228" s="61">
        <v>200</v>
      </c>
      <c r="H2228" s="61">
        <v>180</v>
      </c>
      <c r="I2228" s="61">
        <f t="shared" si="118"/>
        <v>162</v>
      </c>
      <c r="J2228" s="20" t="s">
        <v>27</v>
      </c>
    </row>
    <row r="2229" s="1" customFormat="1" ht="48" spans="1:10">
      <c r="A2229" s="20" t="s">
        <v>6202</v>
      </c>
      <c r="B2229" s="20" t="s">
        <v>6203</v>
      </c>
      <c r="C2229" s="20" t="s">
        <v>6204</v>
      </c>
      <c r="D2229" s="20"/>
      <c r="E2229" s="20"/>
      <c r="F2229" s="21" t="s">
        <v>28</v>
      </c>
      <c r="G2229" s="62">
        <v>600</v>
      </c>
      <c r="H2229" s="62">
        <v>540</v>
      </c>
      <c r="I2229" s="61">
        <f t="shared" si="118"/>
        <v>486</v>
      </c>
      <c r="J2229" s="20" t="s">
        <v>27</v>
      </c>
    </row>
    <row r="2230" s="1" customFormat="1" ht="84" spans="1:10">
      <c r="A2230" s="20" t="s">
        <v>6205</v>
      </c>
      <c r="B2230" s="20" t="s">
        <v>6206</v>
      </c>
      <c r="C2230" s="20" t="s">
        <v>6207</v>
      </c>
      <c r="D2230" s="25"/>
      <c r="E2230" s="20" t="s">
        <v>27</v>
      </c>
      <c r="F2230" s="21" t="s">
        <v>28</v>
      </c>
      <c r="G2230" s="61">
        <v>50</v>
      </c>
      <c r="H2230" s="61">
        <v>45</v>
      </c>
      <c r="I2230" s="61">
        <f t="shared" si="118"/>
        <v>40.5</v>
      </c>
      <c r="J2230" s="20"/>
    </row>
    <row r="2231" s="1" customFormat="1" ht="24" spans="1:10">
      <c r="A2231" s="20" t="s">
        <v>6208</v>
      </c>
      <c r="B2231" s="20" t="s">
        <v>6209</v>
      </c>
      <c r="C2231" s="20" t="s">
        <v>6210</v>
      </c>
      <c r="D2231" s="25"/>
      <c r="E2231" s="20" t="s">
        <v>27</v>
      </c>
      <c r="F2231" s="21" t="s">
        <v>28</v>
      </c>
      <c r="G2231" s="61">
        <v>30</v>
      </c>
      <c r="H2231" s="61">
        <v>27</v>
      </c>
      <c r="I2231" s="61">
        <f t="shared" si="118"/>
        <v>24.3</v>
      </c>
      <c r="J2231" s="20" t="s">
        <v>27</v>
      </c>
    </row>
    <row r="2232" s="1" customFormat="1" ht="36" spans="1:10">
      <c r="A2232" s="20" t="s">
        <v>6211</v>
      </c>
      <c r="B2232" s="20" t="s">
        <v>6212</v>
      </c>
      <c r="C2232" s="20" t="s">
        <v>6213</v>
      </c>
      <c r="D2232" s="25"/>
      <c r="E2232" s="20" t="s">
        <v>27</v>
      </c>
      <c r="F2232" s="21" t="s">
        <v>28</v>
      </c>
      <c r="G2232" s="61">
        <v>70</v>
      </c>
      <c r="H2232" s="61">
        <v>63</v>
      </c>
      <c r="I2232" s="61">
        <f t="shared" si="118"/>
        <v>56.7</v>
      </c>
      <c r="J2232" s="20"/>
    </row>
    <row r="2233" s="1" customFormat="1" ht="36" spans="1:10">
      <c r="A2233" s="20" t="s">
        <v>6214</v>
      </c>
      <c r="B2233" s="20" t="s">
        <v>6215</v>
      </c>
      <c r="C2233" s="20" t="s">
        <v>6216</v>
      </c>
      <c r="D2233" s="25"/>
      <c r="E2233" s="20" t="s">
        <v>27</v>
      </c>
      <c r="F2233" s="21" t="s">
        <v>28</v>
      </c>
      <c r="G2233" s="61">
        <v>15</v>
      </c>
      <c r="H2233" s="61">
        <v>13</v>
      </c>
      <c r="I2233" s="61">
        <f t="shared" si="118"/>
        <v>11.7</v>
      </c>
      <c r="J2233" s="20" t="s">
        <v>27</v>
      </c>
    </row>
    <row r="2234" s="1" customFormat="1" ht="36" spans="1:10">
      <c r="A2234" s="20" t="s">
        <v>6217</v>
      </c>
      <c r="B2234" s="20" t="s">
        <v>6218</v>
      </c>
      <c r="C2234" s="20" t="s">
        <v>6219</v>
      </c>
      <c r="D2234" s="20"/>
      <c r="E2234" s="46" t="s">
        <v>6201</v>
      </c>
      <c r="F2234" s="21" t="s">
        <v>28</v>
      </c>
      <c r="G2234" s="62">
        <v>200</v>
      </c>
      <c r="H2234" s="62">
        <v>180</v>
      </c>
      <c r="I2234" s="61">
        <f t="shared" si="118"/>
        <v>162</v>
      </c>
      <c r="J2234" s="20" t="s">
        <v>27</v>
      </c>
    </row>
    <row r="2235" s="1" customFormat="1" ht="36" spans="1:10">
      <c r="A2235" s="20" t="s">
        <v>6220</v>
      </c>
      <c r="B2235" s="20" t="s">
        <v>6221</v>
      </c>
      <c r="C2235" s="20" t="s">
        <v>6222</v>
      </c>
      <c r="D2235" s="25"/>
      <c r="E2235" s="20" t="s">
        <v>27</v>
      </c>
      <c r="F2235" s="21" t="s">
        <v>28</v>
      </c>
      <c r="G2235" s="61">
        <v>40</v>
      </c>
      <c r="H2235" s="61">
        <v>36</v>
      </c>
      <c r="I2235" s="61">
        <f t="shared" si="118"/>
        <v>32.4</v>
      </c>
      <c r="J2235" s="20" t="s">
        <v>27</v>
      </c>
    </row>
    <row r="2236" s="1" customFormat="1" ht="36" spans="1:10">
      <c r="A2236" s="20" t="s">
        <v>6223</v>
      </c>
      <c r="B2236" s="20" t="s">
        <v>6224</v>
      </c>
      <c r="C2236" s="20" t="s">
        <v>6225</v>
      </c>
      <c r="D2236" s="25"/>
      <c r="E2236" s="20" t="s">
        <v>27</v>
      </c>
      <c r="F2236" s="21" t="s">
        <v>28</v>
      </c>
      <c r="G2236" s="61">
        <v>20</v>
      </c>
      <c r="H2236" s="61">
        <v>18</v>
      </c>
      <c r="I2236" s="61">
        <f t="shared" si="118"/>
        <v>16.2</v>
      </c>
      <c r="J2236" s="20" t="s">
        <v>27</v>
      </c>
    </row>
    <row r="2237" s="1" customFormat="1" ht="36" spans="1:10">
      <c r="A2237" s="20" t="s">
        <v>6226</v>
      </c>
      <c r="B2237" s="20" t="s">
        <v>6227</v>
      </c>
      <c r="C2237" s="20" t="s">
        <v>6228</v>
      </c>
      <c r="D2237" s="25"/>
      <c r="E2237" s="20" t="s">
        <v>27</v>
      </c>
      <c r="F2237" s="21" t="s">
        <v>28</v>
      </c>
      <c r="G2237" s="61">
        <v>50</v>
      </c>
      <c r="H2237" s="61">
        <v>45</v>
      </c>
      <c r="I2237" s="61">
        <f t="shared" si="118"/>
        <v>40.5</v>
      </c>
      <c r="J2237" s="20" t="s">
        <v>27</v>
      </c>
    </row>
    <row r="2238" s="1" customFormat="1" ht="96" spans="1:10">
      <c r="A2238" s="20" t="s">
        <v>6229</v>
      </c>
      <c r="B2238" s="20" t="s">
        <v>6230</v>
      </c>
      <c r="C2238" s="20" t="s">
        <v>6231</v>
      </c>
      <c r="D2238" s="25"/>
      <c r="E2238" s="20" t="s">
        <v>27</v>
      </c>
      <c r="F2238" s="21" t="s">
        <v>28</v>
      </c>
      <c r="G2238" s="61">
        <v>120</v>
      </c>
      <c r="H2238" s="61">
        <v>108</v>
      </c>
      <c r="I2238" s="61">
        <f t="shared" si="118"/>
        <v>97.2</v>
      </c>
      <c r="J2238" s="20"/>
    </row>
    <row r="2239" s="1" customFormat="1" ht="36" spans="1:10">
      <c r="A2239" s="20" t="s">
        <v>6232</v>
      </c>
      <c r="B2239" s="20" t="s">
        <v>6233</v>
      </c>
      <c r="C2239" s="20" t="s">
        <v>6234</v>
      </c>
      <c r="D2239" s="25"/>
      <c r="E2239" s="20" t="s">
        <v>27</v>
      </c>
      <c r="F2239" s="21" t="s">
        <v>28</v>
      </c>
      <c r="G2239" s="61">
        <v>50</v>
      </c>
      <c r="H2239" s="61">
        <v>45</v>
      </c>
      <c r="I2239" s="61">
        <f t="shared" si="118"/>
        <v>40.5</v>
      </c>
      <c r="J2239" s="20" t="s">
        <v>27</v>
      </c>
    </row>
    <row r="2240" s="1" customFormat="1" ht="36" spans="1:10">
      <c r="A2240" s="20" t="s">
        <v>6235</v>
      </c>
      <c r="B2240" s="20" t="s">
        <v>6236</v>
      </c>
      <c r="C2240" s="20" t="s">
        <v>6237</v>
      </c>
      <c r="D2240" s="25"/>
      <c r="E2240" s="20" t="s">
        <v>27</v>
      </c>
      <c r="F2240" s="21" t="s">
        <v>28</v>
      </c>
      <c r="G2240" s="61">
        <v>120</v>
      </c>
      <c r="H2240" s="61">
        <v>108</v>
      </c>
      <c r="I2240" s="61">
        <f t="shared" si="118"/>
        <v>97.2</v>
      </c>
      <c r="J2240" s="20" t="s">
        <v>27</v>
      </c>
    </row>
    <row r="2241" s="1" customFormat="1" ht="60" spans="1:10">
      <c r="A2241" s="20" t="s">
        <v>6238</v>
      </c>
      <c r="B2241" s="20" t="s">
        <v>6239</v>
      </c>
      <c r="C2241" s="20" t="s">
        <v>6240</v>
      </c>
      <c r="D2241" s="25"/>
      <c r="E2241" s="20" t="s">
        <v>27</v>
      </c>
      <c r="F2241" s="21" t="s">
        <v>28</v>
      </c>
      <c r="G2241" s="61">
        <v>30</v>
      </c>
      <c r="H2241" s="61">
        <v>27</v>
      </c>
      <c r="I2241" s="61">
        <f t="shared" si="118"/>
        <v>24.3</v>
      </c>
      <c r="J2241" s="20" t="s">
        <v>27</v>
      </c>
    </row>
    <row r="2242" s="1" customFormat="1" ht="72" spans="1:10">
      <c r="A2242" s="20" t="s">
        <v>6241</v>
      </c>
      <c r="B2242" s="20" t="s">
        <v>6242</v>
      </c>
      <c r="C2242" s="20" t="s">
        <v>6243</v>
      </c>
      <c r="D2242" s="46"/>
      <c r="E2242" s="20" t="s">
        <v>27</v>
      </c>
      <c r="F2242" s="21" t="s">
        <v>28</v>
      </c>
      <c r="G2242" s="61">
        <v>30</v>
      </c>
      <c r="H2242" s="61">
        <v>27</v>
      </c>
      <c r="I2242" s="61">
        <f t="shared" si="118"/>
        <v>24.3</v>
      </c>
      <c r="J2242" s="20" t="s">
        <v>27</v>
      </c>
    </row>
    <row r="2243" s="1" customFormat="1" ht="120" spans="1:10">
      <c r="A2243" s="20" t="s">
        <v>6244</v>
      </c>
      <c r="B2243" s="20" t="s">
        <v>6245</v>
      </c>
      <c r="C2243" s="20" t="s">
        <v>6246</v>
      </c>
      <c r="D2243" s="25"/>
      <c r="E2243" s="20" t="s">
        <v>27</v>
      </c>
      <c r="F2243" s="21" t="s">
        <v>28</v>
      </c>
      <c r="G2243" s="61">
        <v>60</v>
      </c>
      <c r="H2243" s="61">
        <v>54</v>
      </c>
      <c r="I2243" s="61">
        <f t="shared" si="118"/>
        <v>48.6</v>
      </c>
      <c r="J2243" s="20"/>
    </row>
    <row r="2244" s="1" customFormat="1" ht="24" spans="1:10">
      <c r="A2244" s="20" t="s">
        <v>6247</v>
      </c>
      <c r="B2244" s="20" t="s">
        <v>6248</v>
      </c>
      <c r="C2244" s="20" t="s">
        <v>6249</v>
      </c>
      <c r="D2244" s="20"/>
      <c r="E2244" s="20"/>
      <c r="F2244" s="21" t="s">
        <v>28</v>
      </c>
      <c r="G2244" s="62">
        <v>200</v>
      </c>
      <c r="H2244" s="62">
        <v>180</v>
      </c>
      <c r="I2244" s="61">
        <f t="shared" si="118"/>
        <v>162</v>
      </c>
      <c r="J2244" s="20" t="s">
        <v>27</v>
      </c>
    </row>
    <row r="2245" s="1" customFormat="1" ht="24" spans="1:10">
      <c r="A2245" s="20" t="s">
        <v>6250</v>
      </c>
      <c r="B2245" s="20" t="s">
        <v>6251</v>
      </c>
      <c r="C2245" s="20" t="s">
        <v>6252</v>
      </c>
      <c r="D2245" s="20" t="s">
        <v>6253</v>
      </c>
      <c r="E2245" s="20"/>
      <c r="F2245" s="21" t="s">
        <v>28</v>
      </c>
      <c r="G2245" s="62">
        <v>200</v>
      </c>
      <c r="H2245" s="62">
        <v>180</v>
      </c>
      <c r="I2245" s="61">
        <f t="shared" si="118"/>
        <v>162</v>
      </c>
      <c r="J2245" s="20" t="s">
        <v>27</v>
      </c>
    </row>
    <row r="2246" s="1" customFormat="1" ht="48" spans="1:10">
      <c r="A2246" s="31" t="s">
        <v>6254</v>
      </c>
      <c r="B2246" s="31" t="s">
        <v>6255</v>
      </c>
      <c r="C2246" s="31"/>
      <c r="D2246" s="25" t="s">
        <v>6256</v>
      </c>
      <c r="E2246" s="20"/>
      <c r="F2246" s="21"/>
      <c r="G2246" s="61" t="s">
        <v>27</v>
      </c>
      <c r="H2246" s="61"/>
      <c r="I2246" s="61"/>
      <c r="J2246" s="20" t="s">
        <v>27</v>
      </c>
    </row>
    <row r="2247" s="1" customFormat="1" ht="36" spans="1:10">
      <c r="A2247" s="20" t="s">
        <v>6257</v>
      </c>
      <c r="B2247" s="20" t="s">
        <v>6258</v>
      </c>
      <c r="C2247" s="20" t="s">
        <v>6259</v>
      </c>
      <c r="D2247" s="25"/>
      <c r="E2247" s="20" t="s">
        <v>27</v>
      </c>
      <c r="F2247" s="21" t="s">
        <v>3623</v>
      </c>
      <c r="G2247" s="61">
        <v>6</v>
      </c>
      <c r="H2247" s="61">
        <v>5</v>
      </c>
      <c r="I2247" s="61">
        <f t="shared" si="118"/>
        <v>4.5</v>
      </c>
      <c r="J2247" s="20" t="s">
        <v>6260</v>
      </c>
    </row>
    <row r="2248" s="1" customFormat="1" ht="24" spans="1:10">
      <c r="A2248" s="20" t="s">
        <v>6261</v>
      </c>
      <c r="B2248" s="20" t="s">
        <v>6262</v>
      </c>
      <c r="C2248" s="20" t="s">
        <v>6263</v>
      </c>
      <c r="D2248" s="25"/>
      <c r="E2248" s="20" t="s">
        <v>27</v>
      </c>
      <c r="F2248" s="21" t="s">
        <v>3623</v>
      </c>
      <c r="G2248" s="61">
        <v>40</v>
      </c>
      <c r="H2248" s="61">
        <v>36</v>
      </c>
      <c r="I2248" s="61">
        <f t="shared" si="118"/>
        <v>32.4</v>
      </c>
      <c r="J2248" s="20" t="s">
        <v>27</v>
      </c>
    </row>
    <row r="2249" s="1" customFormat="1" ht="36" spans="1:10">
      <c r="A2249" s="20" t="s">
        <v>6264</v>
      </c>
      <c r="B2249" s="20" t="s">
        <v>6265</v>
      </c>
      <c r="C2249" s="20" t="s">
        <v>6266</v>
      </c>
      <c r="D2249" s="25"/>
      <c r="E2249" s="20" t="s">
        <v>27</v>
      </c>
      <c r="F2249" s="21" t="s">
        <v>28</v>
      </c>
      <c r="G2249" s="61">
        <v>30</v>
      </c>
      <c r="H2249" s="61">
        <v>27</v>
      </c>
      <c r="I2249" s="61">
        <f t="shared" si="118"/>
        <v>24.3</v>
      </c>
      <c r="J2249" s="20" t="s">
        <v>27</v>
      </c>
    </row>
    <row r="2250" s="1" customFormat="1" ht="36" spans="1:10">
      <c r="A2250" s="20" t="s">
        <v>6267</v>
      </c>
      <c r="B2250" s="20" t="s">
        <v>6268</v>
      </c>
      <c r="C2250" s="20" t="s">
        <v>6269</v>
      </c>
      <c r="D2250" s="25"/>
      <c r="E2250" s="20"/>
      <c r="F2250" s="21" t="s">
        <v>28</v>
      </c>
      <c r="G2250" s="61">
        <v>30</v>
      </c>
      <c r="H2250" s="61">
        <v>27</v>
      </c>
      <c r="I2250" s="61">
        <f t="shared" si="118"/>
        <v>24.3</v>
      </c>
      <c r="J2250" s="20" t="s">
        <v>27</v>
      </c>
    </row>
    <row r="2251" s="1" customFormat="1" ht="36" spans="1:10">
      <c r="A2251" s="20" t="s">
        <v>6270</v>
      </c>
      <c r="B2251" s="20" t="s">
        <v>6271</v>
      </c>
      <c r="C2251" s="20" t="s">
        <v>6272</v>
      </c>
      <c r="D2251" s="25"/>
      <c r="E2251" s="20" t="s">
        <v>27</v>
      </c>
      <c r="F2251" s="21" t="s">
        <v>28</v>
      </c>
      <c r="G2251" s="61">
        <v>30</v>
      </c>
      <c r="H2251" s="61">
        <v>27</v>
      </c>
      <c r="I2251" s="61">
        <f t="shared" si="118"/>
        <v>24.3</v>
      </c>
      <c r="J2251" s="20" t="s">
        <v>27</v>
      </c>
    </row>
    <row r="2252" s="1" customFormat="1" ht="24" spans="1:10">
      <c r="A2252" s="20" t="s">
        <v>6273</v>
      </c>
      <c r="B2252" s="20" t="s">
        <v>6274</v>
      </c>
      <c r="C2252" s="20" t="s">
        <v>6275</v>
      </c>
      <c r="D2252" s="46" t="s">
        <v>6276</v>
      </c>
      <c r="E2252" s="20"/>
      <c r="F2252" s="21" t="s">
        <v>28</v>
      </c>
      <c r="G2252" s="62">
        <v>200</v>
      </c>
      <c r="H2252" s="62">
        <v>180</v>
      </c>
      <c r="I2252" s="61">
        <f t="shared" si="118"/>
        <v>162</v>
      </c>
      <c r="J2252" s="20" t="s">
        <v>27</v>
      </c>
    </row>
    <row r="2253" s="1" customFormat="1" ht="24" spans="1:10">
      <c r="A2253" s="20" t="s">
        <v>6277</v>
      </c>
      <c r="B2253" s="20" t="s">
        <v>6278</v>
      </c>
      <c r="C2253" s="20" t="s">
        <v>6279</v>
      </c>
      <c r="D2253" s="46" t="s">
        <v>6276</v>
      </c>
      <c r="E2253" s="20"/>
      <c r="F2253" s="21" t="s">
        <v>28</v>
      </c>
      <c r="G2253" s="62">
        <v>200</v>
      </c>
      <c r="H2253" s="62">
        <v>180</v>
      </c>
      <c r="I2253" s="61">
        <f t="shared" si="118"/>
        <v>162</v>
      </c>
      <c r="J2253" s="20"/>
    </row>
    <row r="2254" s="1" customFormat="1" ht="14" spans="1:10">
      <c r="A2254" s="20" t="s">
        <v>6280</v>
      </c>
      <c r="B2254" s="20" t="s">
        <v>6281</v>
      </c>
      <c r="C2254" s="20" t="s">
        <v>6282</v>
      </c>
      <c r="D2254" s="25"/>
      <c r="E2254" s="20" t="s">
        <v>27</v>
      </c>
      <c r="F2254" s="21" t="s">
        <v>28</v>
      </c>
      <c r="G2254" s="61">
        <v>15</v>
      </c>
      <c r="H2254" s="61">
        <v>13</v>
      </c>
      <c r="I2254" s="61">
        <f t="shared" si="118"/>
        <v>11.7</v>
      </c>
      <c r="J2254" s="20" t="s">
        <v>27</v>
      </c>
    </row>
    <row r="2255" s="1" customFormat="1" ht="24" spans="1:10">
      <c r="A2255" s="20" t="s">
        <v>6283</v>
      </c>
      <c r="B2255" s="20" t="s">
        <v>6284</v>
      </c>
      <c r="C2255" s="20" t="s">
        <v>6285</v>
      </c>
      <c r="D2255" s="25"/>
      <c r="E2255" s="20" t="s">
        <v>27</v>
      </c>
      <c r="F2255" s="21" t="s">
        <v>28</v>
      </c>
      <c r="G2255" s="61">
        <v>30</v>
      </c>
      <c r="H2255" s="61">
        <v>27</v>
      </c>
      <c r="I2255" s="61">
        <f t="shared" si="118"/>
        <v>24.3</v>
      </c>
      <c r="J2255" s="20" t="s">
        <v>27</v>
      </c>
    </row>
    <row r="2256" s="1" customFormat="1" ht="14" spans="1:10">
      <c r="A2256" s="20" t="s">
        <v>6286</v>
      </c>
      <c r="B2256" s="20" t="s">
        <v>6287</v>
      </c>
      <c r="C2256" s="20" t="s">
        <v>6288</v>
      </c>
      <c r="D2256" s="25"/>
      <c r="E2256" s="20" t="s">
        <v>27</v>
      </c>
      <c r="F2256" s="21" t="s">
        <v>28</v>
      </c>
      <c r="G2256" s="61">
        <v>20</v>
      </c>
      <c r="H2256" s="61">
        <v>18</v>
      </c>
      <c r="I2256" s="61">
        <f t="shared" si="118"/>
        <v>16.2</v>
      </c>
      <c r="J2256" s="20" t="s">
        <v>27</v>
      </c>
    </row>
    <row r="2257" s="1" customFormat="1" ht="24" spans="1:10">
      <c r="A2257" s="20" t="s">
        <v>6289</v>
      </c>
      <c r="B2257" s="20" t="s">
        <v>6290</v>
      </c>
      <c r="C2257" s="20" t="s">
        <v>6291</v>
      </c>
      <c r="D2257" s="46"/>
      <c r="E2257" s="20" t="s">
        <v>6201</v>
      </c>
      <c r="F2257" s="21" t="s">
        <v>28</v>
      </c>
      <c r="G2257" s="62">
        <v>100</v>
      </c>
      <c r="H2257" s="62">
        <v>90</v>
      </c>
      <c r="I2257" s="61">
        <f t="shared" si="118"/>
        <v>81</v>
      </c>
      <c r="J2257" s="20"/>
    </row>
    <row r="2258" s="1" customFormat="1" ht="24" spans="1:10">
      <c r="A2258" s="20" t="s">
        <v>6292</v>
      </c>
      <c r="B2258" s="20" t="s">
        <v>6293</v>
      </c>
      <c r="C2258" s="20" t="s">
        <v>6294</v>
      </c>
      <c r="D2258" s="25"/>
      <c r="E2258" s="20" t="s">
        <v>27</v>
      </c>
      <c r="F2258" s="21" t="s">
        <v>28</v>
      </c>
      <c r="G2258" s="61">
        <v>15</v>
      </c>
      <c r="H2258" s="61">
        <v>13</v>
      </c>
      <c r="I2258" s="61">
        <f t="shared" si="118"/>
        <v>11.7</v>
      </c>
      <c r="J2258" s="20" t="s">
        <v>27</v>
      </c>
    </row>
    <row r="2259" s="1" customFormat="1" ht="24" spans="1:10">
      <c r="A2259" s="20" t="s">
        <v>6295</v>
      </c>
      <c r="B2259" s="20" t="s">
        <v>6296</v>
      </c>
      <c r="C2259" s="20" t="s">
        <v>6297</v>
      </c>
      <c r="D2259" s="25"/>
      <c r="E2259" s="20" t="s">
        <v>27</v>
      </c>
      <c r="F2259" s="21" t="s">
        <v>28</v>
      </c>
      <c r="G2259" s="61">
        <v>10</v>
      </c>
      <c r="H2259" s="61">
        <v>9</v>
      </c>
      <c r="I2259" s="61">
        <f t="shared" si="118"/>
        <v>8.1</v>
      </c>
      <c r="J2259" s="20" t="s">
        <v>27</v>
      </c>
    </row>
    <row r="2260" s="1" customFormat="1" ht="24" spans="1:10">
      <c r="A2260" s="20" t="s">
        <v>6298</v>
      </c>
      <c r="B2260" s="20" t="s">
        <v>6299</v>
      </c>
      <c r="C2260" s="20" t="s">
        <v>6300</v>
      </c>
      <c r="D2260" s="25"/>
      <c r="E2260" s="20" t="s">
        <v>27</v>
      </c>
      <c r="F2260" s="21" t="s">
        <v>28</v>
      </c>
      <c r="G2260" s="61">
        <v>100</v>
      </c>
      <c r="H2260" s="61">
        <v>90</v>
      </c>
      <c r="I2260" s="61">
        <f t="shared" si="118"/>
        <v>81</v>
      </c>
      <c r="J2260" s="20"/>
    </row>
    <row r="2261" s="1" customFormat="1" ht="36" spans="1:10">
      <c r="A2261" s="20" t="s">
        <v>6301</v>
      </c>
      <c r="B2261" s="20" t="s">
        <v>6302</v>
      </c>
      <c r="C2261" s="20" t="s">
        <v>6303</v>
      </c>
      <c r="D2261" s="25"/>
      <c r="E2261" s="20" t="s">
        <v>27</v>
      </c>
      <c r="F2261" s="21" t="s">
        <v>28</v>
      </c>
      <c r="G2261" s="61">
        <v>50</v>
      </c>
      <c r="H2261" s="61">
        <v>45</v>
      </c>
      <c r="I2261" s="61">
        <f t="shared" ref="I2261:I2282" si="119">SUM(H2261*0.9)</f>
        <v>40.5</v>
      </c>
      <c r="J2261" s="20" t="s">
        <v>27</v>
      </c>
    </row>
    <row r="2262" s="1" customFormat="1" ht="24" spans="1:10">
      <c r="A2262" s="20" t="s">
        <v>6304</v>
      </c>
      <c r="B2262" s="20" t="s">
        <v>6305</v>
      </c>
      <c r="C2262" s="20" t="s">
        <v>6306</v>
      </c>
      <c r="D2262" s="20" t="s">
        <v>6307</v>
      </c>
      <c r="E2262" s="23"/>
      <c r="F2262" s="21" t="s">
        <v>28</v>
      </c>
      <c r="G2262" s="62">
        <v>30</v>
      </c>
      <c r="H2262" s="62">
        <v>27</v>
      </c>
      <c r="I2262" s="61">
        <f t="shared" si="119"/>
        <v>24.3</v>
      </c>
      <c r="J2262" s="20" t="s">
        <v>6260</v>
      </c>
    </row>
    <row r="2263" s="1" customFormat="1" ht="24" spans="1:10">
      <c r="A2263" s="20" t="s">
        <v>6308</v>
      </c>
      <c r="B2263" s="20" t="s">
        <v>6309</v>
      </c>
      <c r="C2263" s="20" t="s">
        <v>6310</v>
      </c>
      <c r="D2263" s="46" t="s">
        <v>6311</v>
      </c>
      <c r="E2263" s="20"/>
      <c r="F2263" s="21" t="s">
        <v>28</v>
      </c>
      <c r="G2263" s="61">
        <v>20</v>
      </c>
      <c r="H2263" s="61">
        <v>18</v>
      </c>
      <c r="I2263" s="61">
        <f t="shared" si="119"/>
        <v>16.2</v>
      </c>
      <c r="J2263" s="20" t="s">
        <v>6260</v>
      </c>
    </row>
    <row r="2264" s="1" customFormat="1" ht="24" spans="1:10">
      <c r="A2264" s="20" t="s">
        <v>6312</v>
      </c>
      <c r="B2264" s="20" t="s">
        <v>6313</v>
      </c>
      <c r="C2264" s="20" t="s">
        <v>6314</v>
      </c>
      <c r="D2264" s="20" t="s">
        <v>6307</v>
      </c>
      <c r="E2264" s="23"/>
      <c r="F2264" s="21" t="s">
        <v>28</v>
      </c>
      <c r="G2264" s="62">
        <v>20</v>
      </c>
      <c r="H2264" s="62">
        <v>18</v>
      </c>
      <c r="I2264" s="61">
        <f t="shared" si="119"/>
        <v>16.2</v>
      </c>
      <c r="J2264" s="20" t="s">
        <v>6260</v>
      </c>
    </row>
    <row r="2265" s="1" customFormat="1" ht="14" spans="1:10">
      <c r="A2265" s="20" t="s">
        <v>6315</v>
      </c>
      <c r="B2265" s="20" t="s">
        <v>6316</v>
      </c>
      <c r="C2265" s="20" t="s">
        <v>6317</v>
      </c>
      <c r="D2265" s="25"/>
      <c r="E2265" s="20" t="s">
        <v>27</v>
      </c>
      <c r="F2265" s="21" t="s">
        <v>6318</v>
      </c>
      <c r="G2265" s="61">
        <v>2</v>
      </c>
      <c r="H2265" s="61">
        <v>1</v>
      </c>
      <c r="I2265" s="61">
        <f t="shared" si="119"/>
        <v>0.9</v>
      </c>
      <c r="J2265" s="20" t="s">
        <v>6260</v>
      </c>
    </row>
    <row r="2266" s="1" customFormat="1" ht="24" spans="1:10">
      <c r="A2266" s="20" t="s">
        <v>6319</v>
      </c>
      <c r="B2266" s="20" t="s">
        <v>6320</v>
      </c>
      <c r="C2266" s="20" t="s">
        <v>6321</v>
      </c>
      <c r="D2266" s="25"/>
      <c r="E2266" s="20" t="s">
        <v>27</v>
      </c>
      <c r="F2266" s="21" t="s">
        <v>3599</v>
      </c>
      <c r="G2266" s="61">
        <v>10</v>
      </c>
      <c r="H2266" s="61">
        <v>9</v>
      </c>
      <c r="I2266" s="61">
        <f t="shared" si="119"/>
        <v>8.1</v>
      </c>
      <c r="J2266" s="20" t="s">
        <v>6260</v>
      </c>
    </row>
    <row r="2267" s="1" customFormat="1" ht="24" spans="1:10">
      <c r="A2267" s="20" t="s">
        <v>6322</v>
      </c>
      <c r="B2267" s="20" t="s">
        <v>6323</v>
      </c>
      <c r="C2267" s="20" t="s">
        <v>6324</v>
      </c>
      <c r="D2267" s="25"/>
      <c r="E2267" s="20" t="s">
        <v>27</v>
      </c>
      <c r="F2267" s="21" t="s">
        <v>28</v>
      </c>
      <c r="G2267" s="61">
        <v>15</v>
      </c>
      <c r="H2267" s="61">
        <v>13</v>
      </c>
      <c r="I2267" s="61">
        <f t="shared" si="119"/>
        <v>11.7</v>
      </c>
      <c r="J2267" s="20" t="s">
        <v>6260</v>
      </c>
    </row>
    <row r="2268" s="1" customFormat="1" ht="14" spans="1:10">
      <c r="A2268" s="20" t="s">
        <v>6325</v>
      </c>
      <c r="B2268" s="20" t="s">
        <v>6326</v>
      </c>
      <c r="C2268" s="20" t="s">
        <v>6327</v>
      </c>
      <c r="D2268" s="25"/>
      <c r="E2268" s="20" t="s">
        <v>27</v>
      </c>
      <c r="F2268" s="21" t="s">
        <v>28</v>
      </c>
      <c r="G2268" s="61">
        <v>15</v>
      </c>
      <c r="H2268" s="61">
        <v>13</v>
      </c>
      <c r="I2268" s="61">
        <f t="shared" si="119"/>
        <v>11.7</v>
      </c>
      <c r="J2268" s="20" t="s">
        <v>6260</v>
      </c>
    </row>
    <row r="2269" s="1" customFormat="1" ht="24" spans="1:10">
      <c r="A2269" s="20" t="s">
        <v>6328</v>
      </c>
      <c r="B2269" s="20" t="s">
        <v>6329</v>
      </c>
      <c r="C2269" s="20" t="s">
        <v>6330</v>
      </c>
      <c r="D2269" s="25"/>
      <c r="E2269" s="20" t="s">
        <v>27</v>
      </c>
      <c r="F2269" s="21" t="s">
        <v>28</v>
      </c>
      <c r="G2269" s="61">
        <v>50</v>
      </c>
      <c r="H2269" s="61">
        <v>45</v>
      </c>
      <c r="I2269" s="61">
        <f t="shared" si="119"/>
        <v>40.5</v>
      </c>
      <c r="J2269" s="20" t="s">
        <v>6260</v>
      </c>
    </row>
    <row r="2270" s="1" customFormat="1" ht="14" spans="1:10">
      <c r="A2270" s="20" t="s">
        <v>6331</v>
      </c>
      <c r="B2270" s="20" t="s">
        <v>6332</v>
      </c>
      <c r="C2270" s="20" t="s">
        <v>6333</v>
      </c>
      <c r="D2270" s="25"/>
      <c r="E2270" s="20" t="s">
        <v>27</v>
      </c>
      <c r="F2270" s="21" t="s">
        <v>6318</v>
      </c>
      <c r="G2270" s="61">
        <v>6</v>
      </c>
      <c r="H2270" s="61">
        <v>5</v>
      </c>
      <c r="I2270" s="61">
        <f t="shared" si="119"/>
        <v>4.5</v>
      </c>
      <c r="J2270" s="20" t="s">
        <v>27</v>
      </c>
    </row>
    <row r="2271" s="1" customFormat="1" ht="36" spans="1:10">
      <c r="A2271" s="20" t="s">
        <v>6334</v>
      </c>
      <c r="B2271" s="20" t="s">
        <v>6335</v>
      </c>
      <c r="C2271" s="20" t="s">
        <v>6336</v>
      </c>
      <c r="D2271" s="46"/>
      <c r="E2271" s="20"/>
      <c r="F2271" s="21" t="s">
        <v>28</v>
      </c>
      <c r="G2271" s="61">
        <v>25</v>
      </c>
      <c r="H2271" s="61">
        <v>22</v>
      </c>
      <c r="I2271" s="61">
        <f t="shared" si="119"/>
        <v>19.8</v>
      </c>
      <c r="J2271" s="20" t="s">
        <v>27</v>
      </c>
    </row>
    <row r="2272" s="1" customFormat="1" ht="24" spans="1:10">
      <c r="A2272" s="20" t="s">
        <v>6337</v>
      </c>
      <c r="B2272" s="20" t="s">
        <v>6338</v>
      </c>
      <c r="C2272" s="20" t="s">
        <v>6339</v>
      </c>
      <c r="D2272" s="46" t="s">
        <v>6340</v>
      </c>
      <c r="E2272" s="20"/>
      <c r="F2272" s="21" t="s">
        <v>28</v>
      </c>
      <c r="G2272" s="61">
        <v>30</v>
      </c>
      <c r="H2272" s="61">
        <v>27</v>
      </c>
      <c r="I2272" s="61">
        <f t="shared" si="119"/>
        <v>24.3</v>
      </c>
      <c r="J2272" s="20" t="s">
        <v>27</v>
      </c>
    </row>
    <row r="2273" s="1" customFormat="1" ht="24" spans="1:10">
      <c r="A2273" s="20" t="s">
        <v>6341</v>
      </c>
      <c r="B2273" s="20" t="s">
        <v>6342</v>
      </c>
      <c r="C2273" s="20" t="s">
        <v>6343</v>
      </c>
      <c r="D2273" s="46"/>
      <c r="E2273" s="20"/>
      <c r="F2273" s="21" t="s">
        <v>28</v>
      </c>
      <c r="G2273" s="61">
        <v>80</v>
      </c>
      <c r="H2273" s="61">
        <v>72</v>
      </c>
      <c r="I2273" s="61">
        <f t="shared" si="119"/>
        <v>64.8</v>
      </c>
      <c r="J2273" s="20" t="s">
        <v>27</v>
      </c>
    </row>
    <row r="2274" s="1" customFormat="1" ht="36" spans="1:10">
      <c r="A2274" s="20" t="s">
        <v>6344</v>
      </c>
      <c r="B2274" s="20" t="s">
        <v>6345</v>
      </c>
      <c r="C2274" s="20" t="s">
        <v>6346</v>
      </c>
      <c r="D2274" s="25"/>
      <c r="E2274" s="20" t="s">
        <v>27</v>
      </c>
      <c r="F2274" s="21" t="s">
        <v>28</v>
      </c>
      <c r="G2274" s="61">
        <v>50</v>
      </c>
      <c r="H2274" s="61">
        <v>45</v>
      </c>
      <c r="I2274" s="61">
        <f t="shared" si="119"/>
        <v>40.5</v>
      </c>
      <c r="J2274" s="20" t="s">
        <v>27</v>
      </c>
    </row>
    <row r="2275" s="1" customFormat="1" ht="24" spans="1:10">
      <c r="A2275" s="20" t="s">
        <v>6347</v>
      </c>
      <c r="B2275" s="20" t="s">
        <v>6348</v>
      </c>
      <c r="C2275" s="20" t="s">
        <v>6349</v>
      </c>
      <c r="D2275" s="46" t="s">
        <v>6350</v>
      </c>
      <c r="E2275" s="20" t="s">
        <v>27</v>
      </c>
      <c r="F2275" s="21" t="s">
        <v>6318</v>
      </c>
      <c r="G2275" s="61">
        <v>10</v>
      </c>
      <c r="H2275" s="61">
        <v>9</v>
      </c>
      <c r="I2275" s="61">
        <f t="shared" si="119"/>
        <v>8.1</v>
      </c>
      <c r="J2275" s="20" t="s">
        <v>27</v>
      </c>
    </row>
    <row r="2276" s="1" customFormat="1" ht="24" spans="1:10">
      <c r="A2276" s="20" t="s">
        <v>6351</v>
      </c>
      <c r="B2276" s="20" t="s">
        <v>6352</v>
      </c>
      <c r="C2276" s="20" t="s">
        <v>6353</v>
      </c>
      <c r="D2276" s="20"/>
      <c r="E2276" s="20" t="s">
        <v>6354</v>
      </c>
      <c r="F2276" s="21" t="s">
        <v>28</v>
      </c>
      <c r="G2276" s="62">
        <v>1000</v>
      </c>
      <c r="H2276" s="62">
        <v>900</v>
      </c>
      <c r="I2276" s="61">
        <f t="shared" si="119"/>
        <v>810</v>
      </c>
      <c r="J2276" s="20" t="s">
        <v>27</v>
      </c>
    </row>
    <row r="2277" s="1" customFormat="1" ht="14" spans="1:10">
      <c r="A2277" s="31" t="s">
        <v>6355</v>
      </c>
      <c r="B2277" s="31" t="s">
        <v>6356</v>
      </c>
      <c r="C2277" s="31"/>
      <c r="D2277" s="137"/>
      <c r="E2277" s="31" t="s">
        <v>27</v>
      </c>
      <c r="F2277" s="32"/>
      <c r="G2277" s="138" t="s">
        <v>27</v>
      </c>
      <c r="H2277" s="138"/>
      <c r="I2277" s="61"/>
      <c r="J2277" s="31" t="s">
        <v>27</v>
      </c>
    </row>
    <row r="2278" s="1" customFormat="1" ht="14" spans="1:10">
      <c r="A2278" s="31" t="s">
        <v>6357</v>
      </c>
      <c r="B2278" s="31" t="s">
        <v>6358</v>
      </c>
      <c r="C2278" s="31"/>
      <c r="D2278" s="46" t="s">
        <v>6359</v>
      </c>
      <c r="E2278" s="20"/>
      <c r="F2278" s="21"/>
      <c r="G2278" s="61" t="s">
        <v>27</v>
      </c>
      <c r="H2278" s="61"/>
      <c r="I2278" s="61"/>
      <c r="J2278" s="20" t="s">
        <v>27</v>
      </c>
    </row>
    <row r="2279" s="1" customFormat="1" ht="36" spans="1:10">
      <c r="A2279" s="20" t="s">
        <v>6360</v>
      </c>
      <c r="B2279" s="20" t="s">
        <v>6361</v>
      </c>
      <c r="C2279" s="20" t="s">
        <v>6362</v>
      </c>
      <c r="D2279" s="25"/>
      <c r="E2279" s="20" t="s">
        <v>6363</v>
      </c>
      <c r="F2279" s="21" t="s">
        <v>28</v>
      </c>
      <c r="G2279" s="61">
        <v>15</v>
      </c>
      <c r="H2279" s="61">
        <v>13</v>
      </c>
      <c r="I2279" s="61">
        <f t="shared" si="119"/>
        <v>11.7</v>
      </c>
      <c r="J2279" s="20" t="s">
        <v>27</v>
      </c>
    </row>
    <row r="2280" s="1" customFormat="1" ht="14" spans="1:10">
      <c r="A2280" s="31" t="s">
        <v>6364</v>
      </c>
      <c r="B2280" s="31" t="s">
        <v>6365</v>
      </c>
      <c r="C2280" s="31"/>
      <c r="D2280" s="137"/>
      <c r="E2280" s="31" t="s">
        <v>27</v>
      </c>
      <c r="F2280" s="32"/>
      <c r="G2280" s="138" t="s">
        <v>27</v>
      </c>
      <c r="H2280" s="138"/>
      <c r="I2280" s="61"/>
      <c r="J2280" s="31" t="s">
        <v>27</v>
      </c>
    </row>
    <row r="2281" s="1" customFormat="1" ht="24" spans="1:10">
      <c r="A2281" s="20" t="s">
        <v>6366</v>
      </c>
      <c r="B2281" s="20" t="s">
        <v>6367</v>
      </c>
      <c r="C2281" s="20" t="s">
        <v>6368</v>
      </c>
      <c r="D2281" s="25"/>
      <c r="E2281" s="20"/>
      <c r="F2281" s="21" t="s">
        <v>28</v>
      </c>
      <c r="G2281" s="61">
        <v>200</v>
      </c>
      <c r="H2281" s="61">
        <v>180</v>
      </c>
      <c r="I2281" s="61">
        <f t="shared" si="119"/>
        <v>162</v>
      </c>
      <c r="J2281" s="20"/>
    </row>
    <row r="2282" s="1" customFormat="1" ht="48" spans="1:10">
      <c r="A2282" s="20" t="s">
        <v>6369</v>
      </c>
      <c r="B2282" s="20" t="s">
        <v>6370</v>
      </c>
      <c r="C2282" s="20" t="s">
        <v>6371</v>
      </c>
      <c r="D2282" s="25"/>
      <c r="E2282" s="20" t="s">
        <v>6201</v>
      </c>
      <c r="F2282" s="21" t="s">
        <v>28</v>
      </c>
      <c r="G2282" s="61">
        <v>100</v>
      </c>
      <c r="H2282" s="61">
        <v>90</v>
      </c>
      <c r="I2282" s="61">
        <f t="shared" si="119"/>
        <v>81</v>
      </c>
      <c r="J2282" s="20"/>
    </row>
    <row r="2283" s="1" customFormat="1" ht="72" spans="1:10">
      <c r="A2283" s="20" t="s">
        <v>6372</v>
      </c>
      <c r="B2283" s="20" t="s">
        <v>6373</v>
      </c>
      <c r="C2283" s="20" t="s">
        <v>6374</v>
      </c>
      <c r="D2283" s="25"/>
      <c r="E2283" s="20" t="s">
        <v>6201</v>
      </c>
      <c r="F2283" s="21" t="s">
        <v>28</v>
      </c>
      <c r="G2283" s="61">
        <v>300</v>
      </c>
      <c r="H2283" s="61">
        <v>270</v>
      </c>
      <c r="I2283" s="61">
        <f t="shared" ref="I2283:I2314" si="120">SUM(H2283*0.9)</f>
        <v>243</v>
      </c>
      <c r="J2283" s="20"/>
    </row>
    <row r="2284" s="1" customFormat="1" ht="24" spans="1:10">
      <c r="A2284" s="31" t="s">
        <v>6375</v>
      </c>
      <c r="B2284" s="31" t="s">
        <v>6376</v>
      </c>
      <c r="C2284" s="31"/>
      <c r="D2284" s="25" t="s">
        <v>6377</v>
      </c>
      <c r="E2284" s="20" t="s">
        <v>27</v>
      </c>
      <c r="F2284" s="21"/>
      <c r="G2284" s="61" t="s">
        <v>27</v>
      </c>
      <c r="H2284" s="61"/>
      <c r="I2284" s="61"/>
      <c r="J2284" s="20" t="s">
        <v>27</v>
      </c>
    </row>
    <row r="2285" s="1" customFormat="1" ht="36" spans="1:10">
      <c r="A2285" s="20" t="s">
        <v>6378</v>
      </c>
      <c r="B2285" s="20" t="s">
        <v>6379</v>
      </c>
      <c r="C2285" s="20" t="s">
        <v>6380</v>
      </c>
      <c r="D2285" s="25" t="s">
        <v>6381</v>
      </c>
      <c r="E2285" s="20"/>
      <c r="F2285" s="21" t="s">
        <v>28</v>
      </c>
      <c r="G2285" s="61">
        <v>200</v>
      </c>
      <c r="H2285" s="61">
        <v>180</v>
      </c>
      <c r="I2285" s="61">
        <f t="shared" si="120"/>
        <v>162</v>
      </c>
      <c r="J2285" s="20" t="s">
        <v>6382</v>
      </c>
    </row>
    <row r="2286" s="1" customFormat="1" ht="36" spans="1:10">
      <c r="A2286" s="20" t="s">
        <v>6383</v>
      </c>
      <c r="B2286" s="20" t="s">
        <v>6384</v>
      </c>
      <c r="C2286" s="20" t="s">
        <v>6385</v>
      </c>
      <c r="D2286" s="25" t="s">
        <v>6381</v>
      </c>
      <c r="E2286" s="20" t="s">
        <v>6386</v>
      </c>
      <c r="F2286" s="21" t="s">
        <v>28</v>
      </c>
      <c r="G2286" s="61">
        <v>300</v>
      </c>
      <c r="H2286" s="61">
        <v>270</v>
      </c>
      <c r="I2286" s="61">
        <f t="shared" si="120"/>
        <v>243</v>
      </c>
      <c r="J2286" s="20" t="s">
        <v>6387</v>
      </c>
    </row>
    <row r="2287" s="1" customFormat="1" ht="36" spans="1:10">
      <c r="A2287" s="20" t="s">
        <v>6388</v>
      </c>
      <c r="B2287" s="20" t="s">
        <v>6389</v>
      </c>
      <c r="C2287" s="20" t="s">
        <v>6390</v>
      </c>
      <c r="D2287" s="23"/>
      <c r="E2287" s="20" t="s">
        <v>6391</v>
      </c>
      <c r="F2287" s="21" t="s">
        <v>28</v>
      </c>
      <c r="G2287" s="62">
        <v>800</v>
      </c>
      <c r="H2287" s="62">
        <v>720</v>
      </c>
      <c r="I2287" s="61">
        <f t="shared" si="120"/>
        <v>648</v>
      </c>
      <c r="J2287" s="20"/>
    </row>
    <row r="2288" s="1" customFormat="1" ht="60" spans="1:10">
      <c r="A2288" s="20" t="s">
        <v>6392</v>
      </c>
      <c r="B2288" s="20" t="s">
        <v>6393</v>
      </c>
      <c r="C2288" s="20" t="s">
        <v>6394</v>
      </c>
      <c r="D2288" s="25"/>
      <c r="E2288" s="20" t="s">
        <v>6363</v>
      </c>
      <c r="F2288" s="21" t="s">
        <v>28</v>
      </c>
      <c r="G2288" s="61">
        <v>100</v>
      </c>
      <c r="H2288" s="61">
        <v>90</v>
      </c>
      <c r="I2288" s="61">
        <f t="shared" si="120"/>
        <v>81</v>
      </c>
      <c r="J2288" s="20"/>
    </row>
    <row r="2289" s="1" customFormat="1" ht="36" spans="1:10">
      <c r="A2289" s="20" t="s">
        <v>6395</v>
      </c>
      <c r="B2289" s="20" t="s">
        <v>6396</v>
      </c>
      <c r="C2289" s="20" t="s">
        <v>6397</v>
      </c>
      <c r="D2289" s="25"/>
      <c r="E2289" s="20"/>
      <c r="F2289" s="21" t="s">
        <v>28</v>
      </c>
      <c r="G2289" s="61">
        <v>100</v>
      </c>
      <c r="H2289" s="61">
        <v>90</v>
      </c>
      <c r="I2289" s="61">
        <f t="shared" si="120"/>
        <v>81</v>
      </c>
      <c r="J2289" s="20"/>
    </row>
    <row r="2290" s="1" customFormat="1" ht="72" spans="1:10">
      <c r="A2290" s="20" t="s">
        <v>6398</v>
      </c>
      <c r="B2290" s="20" t="s">
        <v>6399</v>
      </c>
      <c r="C2290" s="20" t="s">
        <v>6400</v>
      </c>
      <c r="D2290" s="25"/>
      <c r="E2290" s="20"/>
      <c r="F2290" s="21" t="s">
        <v>28</v>
      </c>
      <c r="G2290" s="61">
        <v>120</v>
      </c>
      <c r="H2290" s="61">
        <v>108</v>
      </c>
      <c r="I2290" s="61">
        <f t="shared" si="120"/>
        <v>97.2</v>
      </c>
      <c r="J2290" s="20"/>
    </row>
    <row r="2291" s="1" customFormat="1" ht="36" spans="1:10">
      <c r="A2291" s="20" t="s">
        <v>6401</v>
      </c>
      <c r="B2291" s="20" t="s">
        <v>6402</v>
      </c>
      <c r="C2291" s="20" t="s">
        <v>6403</v>
      </c>
      <c r="D2291" s="25"/>
      <c r="E2291" s="20" t="s">
        <v>6404</v>
      </c>
      <c r="F2291" s="21" t="s">
        <v>28</v>
      </c>
      <c r="G2291" s="61">
        <v>50</v>
      </c>
      <c r="H2291" s="61">
        <v>45</v>
      </c>
      <c r="I2291" s="61">
        <f t="shared" si="120"/>
        <v>40.5</v>
      </c>
      <c r="J2291" s="20"/>
    </row>
    <row r="2292" s="1" customFormat="1" ht="36" spans="1:10">
      <c r="A2292" s="20" t="s">
        <v>6405</v>
      </c>
      <c r="B2292" s="20" t="s">
        <v>6406</v>
      </c>
      <c r="C2292" s="20" t="s">
        <v>6407</v>
      </c>
      <c r="D2292" s="25"/>
      <c r="E2292" s="20" t="s">
        <v>6404</v>
      </c>
      <c r="F2292" s="21" t="s">
        <v>28</v>
      </c>
      <c r="G2292" s="61">
        <v>50</v>
      </c>
      <c r="H2292" s="61">
        <v>45</v>
      </c>
      <c r="I2292" s="61">
        <f t="shared" si="120"/>
        <v>40.5</v>
      </c>
      <c r="J2292" s="20"/>
    </row>
    <row r="2293" s="1" customFormat="1" ht="36" spans="1:10">
      <c r="A2293" s="20" t="s">
        <v>6408</v>
      </c>
      <c r="B2293" s="20" t="s">
        <v>6409</v>
      </c>
      <c r="C2293" s="20" t="s">
        <v>6410</v>
      </c>
      <c r="D2293" s="25"/>
      <c r="E2293" s="20"/>
      <c r="F2293" s="21" t="s">
        <v>28</v>
      </c>
      <c r="G2293" s="61">
        <v>50</v>
      </c>
      <c r="H2293" s="61">
        <v>45</v>
      </c>
      <c r="I2293" s="61">
        <f t="shared" si="120"/>
        <v>40.5</v>
      </c>
      <c r="J2293" s="20"/>
    </row>
    <row r="2294" s="1" customFormat="1" ht="36" spans="1:10">
      <c r="A2294" s="20" t="s">
        <v>6411</v>
      </c>
      <c r="B2294" s="20" t="s">
        <v>6412</v>
      </c>
      <c r="C2294" s="20" t="s">
        <v>6413</v>
      </c>
      <c r="D2294" s="25"/>
      <c r="E2294" s="20"/>
      <c r="F2294" s="21" t="s">
        <v>28</v>
      </c>
      <c r="G2294" s="61">
        <v>50</v>
      </c>
      <c r="H2294" s="61">
        <v>45</v>
      </c>
      <c r="I2294" s="61">
        <f t="shared" si="120"/>
        <v>40.5</v>
      </c>
      <c r="J2294" s="20"/>
    </row>
    <row r="2295" s="1" customFormat="1" ht="36" spans="1:10">
      <c r="A2295" s="20" t="s">
        <v>6414</v>
      </c>
      <c r="B2295" s="20" t="s">
        <v>6415</v>
      </c>
      <c r="C2295" s="20" t="s">
        <v>6416</v>
      </c>
      <c r="D2295" s="25"/>
      <c r="E2295" s="20"/>
      <c r="F2295" s="21" t="s">
        <v>28</v>
      </c>
      <c r="G2295" s="61">
        <v>100</v>
      </c>
      <c r="H2295" s="61">
        <v>90</v>
      </c>
      <c r="I2295" s="61">
        <f t="shared" si="120"/>
        <v>81</v>
      </c>
      <c r="J2295" s="20"/>
    </row>
    <row r="2296" s="1" customFormat="1" ht="36" spans="1:10">
      <c r="A2296" s="20" t="s">
        <v>6417</v>
      </c>
      <c r="B2296" s="20" t="s">
        <v>6418</v>
      </c>
      <c r="C2296" s="20" t="s">
        <v>6419</v>
      </c>
      <c r="D2296" s="25"/>
      <c r="E2296" s="20" t="s">
        <v>6404</v>
      </c>
      <c r="F2296" s="21" t="s">
        <v>28</v>
      </c>
      <c r="G2296" s="61">
        <v>100</v>
      </c>
      <c r="H2296" s="61">
        <v>90</v>
      </c>
      <c r="I2296" s="61">
        <f t="shared" si="120"/>
        <v>81</v>
      </c>
      <c r="J2296" s="20"/>
    </row>
    <row r="2297" s="1" customFormat="1" ht="36" spans="1:10">
      <c r="A2297" s="20" t="s">
        <v>6420</v>
      </c>
      <c r="B2297" s="20" t="s">
        <v>6421</v>
      </c>
      <c r="C2297" s="20" t="s">
        <v>6422</v>
      </c>
      <c r="D2297" s="25"/>
      <c r="E2297" s="46" t="s">
        <v>5497</v>
      </c>
      <c r="F2297" s="21" t="s">
        <v>28</v>
      </c>
      <c r="G2297" s="61">
        <v>100</v>
      </c>
      <c r="H2297" s="61">
        <v>90</v>
      </c>
      <c r="I2297" s="61">
        <f t="shared" si="120"/>
        <v>81</v>
      </c>
      <c r="J2297" s="20"/>
    </row>
    <row r="2298" s="1" customFormat="1" ht="36" spans="1:10">
      <c r="A2298" s="20" t="s">
        <v>6423</v>
      </c>
      <c r="B2298" s="20" t="s">
        <v>6424</v>
      </c>
      <c r="C2298" s="20" t="s">
        <v>6425</v>
      </c>
      <c r="D2298" s="25"/>
      <c r="E2298" s="46" t="s">
        <v>6426</v>
      </c>
      <c r="F2298" s="21" t="s">
        <v>28</v>
      </c>
      <c r="G2298" s="61">
        <v>100</v>
      </c>
      <c r="H2298" s="61">
        <v>90</v>
      </c>
      <c r="I2298" s="61">
        <f t="shared" si="120"/>
        <v>81</v>
      </c>
      <c r="J2298" s="20"/>
    </row>
    <row r="2299" s="1" customFormat="1" ht="36" spans="1:10">
      <c r="A2299" s="20" t="s">
        <v>6427</v>
      </c>
      <c r="B2299" s="20" t="s">
        <v>6428</v>
      </c>
      <c r="C2299" s="20" t="s">
        <v>6429</v>
      </c>
      <c r="D2299" s="25"/>
      <c r="E2299" s="46" t="s">
        <v>6201</v>
      </c>
      <c r="F2299" s="21" t="s">
        <v>28</v>
      </c>
      <c r="G2299" s="61">
        <v>200</v>
      </c>
      <c r="H2299" s="61">
        <v>180</v>
      </c>
      <c r="I2299" s="61">
        <f t="shared" si="120"/>
        <v>162</v>
      </c>
      <c r="J2299" s="20"/>
    </row>
    <row r="2300" s="1" customFormat="1" ht="36" spans="1:10">
      <c r="A2300" s="31" t="s">
        <v>6430</v>
      </c>
      <c r="B2300" s="31" t="s">
        <v>6431</v>
      </c>
      <c r="C2300" s="20"/>
      <c r="D2300" s="20" t="s">
        <v>6432</v>
      </c>
      <c r="E2300" s="23" t="s">
        <v>6433</v>
      </c>
      <c r="F2300" s="21"/>
      <c r="G2300" s="62" t="s">
        <v>27</v>
      </c>
      <c r="H2300" s="62"/>
      <c r="I2300" s="61"/>
      <c r="J2300" s="20" t="s">
        <v>27</v>
      </c>
    </row>
    <row r="2301" s="1" customFormat="1" ht="36" spans="1:10">
      <c r="A2301" s="20" t="s">
        <v>6434</v>
      </c>
      <c r="B2301" s="20" t="s">
        <v>6435</v>
      </c>
      <c r="C2301" s="20" t="s">
        <v>6436</v>
      </c>
      <c r="D2301" s="25"/>
      <c r="E2301" s="20"/>
      <c r="F2301" s="21" t="s">
        <v>28</v>
      </c>
      <c r="G2301" s="61">
        <v>10</v>
      </c>
      <c r="H2301" s="61">
        <v>9</v>
      </c>
      <c r="I2301" s="61">
        <f t="shared" si="120"/>
        <v>8.1</v>
      </c>
      <c r="J2301" s="20" t="s">
        <v>27</v>
      </c>
    </row>
    <row r="2302" s="1" customFormat="1" ht="48" spans="1:10">
      <c r="A2302" s="20" t="s">
        <v>6437</v>
      </c>
      <c r="B2302" s="20" t="s">
        <v>6438</v>
      </c>
      <c r="C2302" s="20" t="s">
        <v>6439</v>
      </c>
      <c r="D2302" s="23" t="s">
        <v>6432</v>
      </c>
      <c r="E2302" s="23"/>
      <c r="F2302" s="21" t="s">
        <v>28</v>
      </c>
      <c r="G2302" s="62">
        <v>60</v>
      </c>
      <c r="H2302" s="62">
        <v>54</v>
      </c>
      <c r="I2302" s="61">
        <f t="shared" si="120"/>
        <v>48.6</v>
      </c>
      <c r="J2302" s="20" t="s">
        <v>6440</v>
      </c>
    </row>
    <row r="2303" s="1" customFormat="1" ht="36" spans="1:10">
      <c r="A2303" s="20" t="s">
        <v>6441</v>
      </c>
      <c r="B2303" s="20" t="s">
        <v>6442</v>
      </c>
      <c r="C2303" s="20" t="s">
        <v>6443</v>
      </c>
      <c r="D2303" s="20"/>
      <c r="E2303" s="20"/>
      <c r="F2303" s="21" t="s">
        <v>28</v>
      </c>
      <c r="G2303" s="62">
        <v>40</v>
      </c>
      <c r="H2303" s="62">
        <v>36</v>
      </c>
      <c r="I2303" s="61">
        <f t="shared" si="120"/>
        <v>32.4</v>
      </c>
      <c r="J2303" s="20" t="s">
        <v>6444</v>
      </c>
    </row>
    <row r="2304" s="1" customFormat="1" ht="36" spans="1:10">
      <c r="A2304" s="20" t="s">
        <v>6445</v>
      </c>
      <c r="B2304" s="20" t="s">
        <v>6446</v>
      </c>
      <c r="C2304" s="20" t="s">
        <v>6447</v>
      </c>
      <c r="D2304" s="20"/>
      <c r="E2304" s="20"/>
      <c r="F2304" s="21" t="s">
        <v>28</v>
      </c>
      <c r="G2304" s="62">
        <v>40</v>
      </c>
      <c r="H2304" s="62">
        <v>36</v>
      </c>
      <c r="I2304" s="61">
        <f t="shared" si="120"/>
        <v>32.4</v>
      </c>
      <c r="J2304" s="20" t="s">
        <v>6444</v>
      </c>
    </row>
    <row r="2305" s="1" customFormat="1" ht="24" spans="1:10">
      <c r="A2305" s="20" t="s">
        <v>6448</v>
      </c>
      <c r="B2305" s="20" t="s">
        <v>6449</v>
      </c>
      <c r="C2305" s="20" t="s">
        <v>6450</v>
      </c>
      <c r="D2305" s="25"/>
      <c r="E2305" s="20"/>
      <c r="F2305" s="21" t="s">
        <v>28</v>
      </c>
      <c r="G2305" s="61">
        <v>20</v>
      </c>
      <c r="H2305" s="61">
        <v>18</v>
      </c>
      <c r="I2305" s="61">
        <f t="shared" si="120"/>
        <v>16.2</v>
      </c>
      <c r="J2305" s="20" t="s">
        <v>6444</v>
      </c>
    </row>
    <row r="2306" s="1" customFormat="1" ht="48" spans="1:10">
      <c r="A2306" s="20" t="s">
        <v>6451</v>
      </c>
      <c r="B2306" s="20" t="s">
        <v>6452</v>
      </c>
      <c r="C2306" s="20" t="s">
        <v>6453</v>
      </c>
      <c r="D2306" s="25"/>
      <c r="E2306" s="20"/>
      <c r="F2306" s="21" t="s">
        <v>28</v>
      </c>
      <c r="G2306" s="61">
        <v>35</v>
      </c>
      <c r="H2306" s="61">
        <v>32</v>
      </c>
      <c r="I2306" s="61">
        <f t="shared" si="120"/>
        <v>28.8</v>
      </c>
      <c r="J2306" s="20" t="s">
        <v>6444</v>
      </c>
    </row>
    <row r="2307" s="1" customFormat="1" ht="24" spans="1:10">
      <c r="A2307" s="20" t="s">
        <v>6454</v>
      </c>
      <c r="B2307" s="20" t="s">
        <v>6455</v>
      </c>
      <c r="C2307" s="20" t="s">
        <v>6456</v>
      </c>
      <c r="D2307" s="25"/>
      <c r="E2307" s="20"/>
      <c r="F2307" s="21" t="s">
        <v>28</v>
      </c>
      <c r="G2307" s="61">
        <v>25</v>
      </c>
      <c r="H2307" s="61">
        <v>22</v>
      </c>
      <c r="I2307" s="61">
        <f t="shared" si="120"/>
        <v>19.8</v>
      </c>
      <c r="J2307" s="20" t="s">
        <v>27</v>
      </c>
    </row>
    <row r="2308" s="1" customFormat="1" ht="72" spans="1:10">
      <c r="A2308" s="20" t="s">
        <v>6457</v>
      </c>
      <c r="B2308" s="20" t="s">
        <v>6458</v>
      </c>
      <c r="C2308" s="20" t="s">
        <v>6459</v>
      </c>
      <c r="D2308" s="25"/>
      <c r="E2308" s="20" t="s">
        <v>27</v>
      </c>
      <c r="F2308" s="21" t="s">
        <v>28</v>
      </c>
      <c r="G2308" s="61">
        <v>170</v>
      </c>
      <c r="H2308" s="61">
        <v>153</v>
      </c>
      <c r="I2308" s="61">
        <f t="shared" si="120"/>
        <v>137.7</v>
      </c>
      <c r="J2308" s="20" t="s">
        <v>27</v>
      </c>
    </row>
    <row r="2309" s="1" customFormat="1" ht="36" spans="1:10">
      <c r="A2309" s="20" t="s">
        <v>6460</v>
      </c>
      <c r="B2309" s="20" t="s">
        <v>6461</v>
      </c>
      <c r="C2309" s="20" t="s">
        <v>6462</v>
      </c>
      <c r="D2309" s="20"/>
      <c r="E2309" s="20"/>
      <c r="F2309" s="21" t="s">
        <v>28</v>
      </c>
      <c r="G2309" s="62">
        <v>40</v>
      </c>
      <c r="H2309" s="62">
        <v>36</v>
      </c>
      <c r="I2309" s="61">
        <f t="shared" si="120"/>
        <v>32.4</v>
      </c>
      <c r="J2309" s="20" t="s">
        <v>6444</v>
      </c>
    </row>
    <row r="2310" s="1" customFormat="1" ht="36" spans="1:10">
      <c r="A2310" s="20" t="s">
        <v>6463</v>
      </c>
      <c r="B2310" s="20" t="s">
        <v>6464</v>
      </c>
      <c r="C2310" s="20" t="s">
        <v>6465</v>
      </c>
      <c r="D2310" s="20"/>
      <c r="E2310" s="20"/>
      <c r="F2310" s="21" t="s">
        <v>28</v>
      </c>
      <c r="G2310" s="62">
        <v>40</v>
      </c>
      <c r="H2310" s="62">
        <v>36</v>
      </c>
      <c r="I2310" s="61">
        <f t="shared" si="120"/>
        <v>32.4</v>
      </c>
      <c r="J2310" s="20" t="s">
        <v>6444</v>
      </c>
    </row>
    <row r="2311" s="1" customFormat="1" ht="36" spans="1:10">
      <c r="A2311" s="20" t="s">
        <v>6466</v>
      </c>
      <c r="B2311" s="20" t="s">
        <v>6467</v>
      </c>
      <c r="C2311" s="20" t="s">
        <v>6468</v>
      </c>
      <c r="D2311" s="46"/>
      <c r="E2311" s="20"/>
      <c r="F2311" s="21" t="s">
        <v>28</v>
      </c>
      <c r="G2311" s="61">
        <v>20</v>
      </c>
      <c r="H2311" s="61">
        <v>18</v>
      </c>
      <c r="I2311" s="61">
        <f t="shared" si="120"/>
        <v>16.2</v>
      </c>
      <c r="J2311" s="20" t="s">
        <v>6444</v>
      </c>
    </row>
    <row r="2312" s="1" customFormat="1" ht="36" spans="1:10">
      <c r="A2312" s="20" t="s">
        <v>6469</v>
      </c>
      <c r="B2312" s="20" t="s">
        <v>6470</v>
      </c>
      <c r="C2312" s="20" t="s">
        <v>6471</v>
      </c>
      <c r="D2312" s="46"/>
      <c r="E2312" s="20"/>
      <c r="F2312" s="21" t="s">
        <v>28</v>
      </c>
      <c r="G2312" s="61">
        <v>20</v>
      </c>
      <c r="H2312" s="61">
        <v>18</v>
      </c>
      <c r="I2312" s="61">
        <f t="shared" si="120"/>
        <v>16.2</v>
      </c>
      <c r="J2312" s="20" t="s">
        <v>6444</v>
      </c>
    </row>
    <row r="2313" s="1" customFormat="1" ht="36" spans="1:10">
      <c r="A2313" s="20" t="s">
        <v>6472</v>
      </c>
      <c r="B2313" s="20" t="s">
        <v>6473</v>
      </c>
      <c r="C2313" s="20" t="s">
        <v>6474</v>
      </c>
      <c r="D2313" s="46"/>
      <c r="E2313" s="20"/>
      <c r="F2313" s="21" t="s">
        <v>28</v>
      </c>
      <c r="G2313" s="61">
        <v>20</v>
      </c>
      <c r="H2313" s="61">
        <v>18</v>
      </c>
      <c r="I2313" s="61">
        <f t="shared" si="120"/>
        <v>16.2</v>
      </c>
      <c r="J2313" s="20" t="s">
        <v>6444</v>
      </c>
    </row>
    <row r="2314" s="1" customFormat="1" ht="36" spans="1:10">
      <c r="A2314" s="20" t="s">
        <v>6475</v>
      </c>
      <c r="B2314" s="20" t="s">
        <v>6476</v>
      </c>
      <c r="C2314" s="20" t="s">
        <v>6477</v>
      </c>
      <c r="D2314" s="20" t="s">
        <v>6478</v>
      </c>
      <c r="E2314" s="23"/>
      <c r="F2314" s="21" t="s">
        <v>28</v>
      </c>
      <c r="G2314" s="62">
        <v>240</v>
      </c>
      <c r="H2314" s="62">
        <f>G2314*0.9</f>
        <v>216</v>
      </c>
      <c r="I2314" s="61">
        <f t="shared" si="120"/>
        <v>194.4</v>
      </c>
      <c r="J2314" s="20" t="s">
        <v>6444</v>
      </c>
    </row>
    <row r="2315" s="1" customFormat="1" ht="36" spans="1:10">
      <c r="A2315" s="20" t="s">
        <v>6479</v>
      </c>
      <c r="B2315" s="20" t="s">
        <v>6480</v>
      </c>
      <c r="C2315" s="20" t="s">
        <v>6481</v>
      </c>
      <c r="D2315" s="46"/>
      <c r="E2315" s="20"/>
      <c r="F2315" s="21" t="s">
        <v>28</v>
      </c>
      <c r="G2315" s="61">
        <v>60</v>
      </c>
      <c r="H2315" s="61">
        <v>54</v>
      </c>
      <c r="I2315" s="61">
        <f t="shared" ref="I2315:I2345" si="121">SUM(H2315*0.9)</f>
        <v>48.6</v>
      </c>
      <c r="J2315" s="20" t="s">
        <v>6444</v>
      </c>
    </row>
    <row r="2316" s="1" customFormat="1" ht="36" spans="1:10">
      <c r="A2316" s="20" t="s">
        <v>6482</v>
      </c>
      <c r="B2316" s="20" t="s">
        <v>6483</v>
      </c>
      <c r="C2316" s="20" t="s">
        <v>6484</v>
      </c>
      <c r="D2316" s="25"/>
      <c r="E2316" s="20" t="s">
        <v>27</v>
      </c>
      <c r="F2316" s="21" t="s">
        <v>28</v>
      </c>
      <c r="G2316" s="61">
        <v>600</v>
      </c>
      <c r="H2316" s="61">
        <v>540</v>
      </c>
      <c r="I2316" s="61">
        <f t="shared" si="121"/>
        <v>486</v>
      </c>
      <c r="J2316" s="20" t="s">
        <v>6485</v>
      </c>
    </row>
    <row r="2317" s="1" customFormat="1" ht="24" spans="1:10">
      <c r="A2317" s="20" t="s">
        <v>6486</v>
      </c>
      <c r="B2317" s="20" t="s">
        <v>6487</v>
      </c>
      <c r="C2317" s="20" t="s">
        <v>6488</v>
      </c>
      <c r="D2317" s="25"/>
      <c r="E2317" s="20" t="s">
        <v>27</v>
      </c>
      <c r="F2317" s="21" t="s">
        <v>276</v>
      </c>
      <c r="G2317" s="61">
        <v>3</v>
      </c>
      <c r="H2317" s="61">
        <v>2</v>
      </c>
      <c r="I2317" s="61">
        <f t="shared" si="121"/>
        <v>1.8</v>
      </c>
      <c r="J2317" s="20" t="s">
        <v>27</v>
      </c>
    </row>
    <row r="2318" s="1" customFormat="1" ht="24" spans="1:10">
      <c r="A2318" s="20" t="s">
        <v>6489</v>
      </c>
      <c r="B2318" s="20" t="s">
        <v>6490</v>
      </c>
      <c r="C2318" s="20" t="s">
        <v>6491</v>
      </c>
      <c r="D2318" s="25"/>
      <c r="E2318" s="20"/>
      <c r="F2318" s="21" t="s">
        <v>276</v>
      </c>
      <c r="G2318" s="61">
        <v>3</v>
      </c>
      <c r="H2318" s="61">
        <v>2</v>
      </c>
      <c r="I2318" s="61">
        <f t="shared" si="121"/>
        <v>1.8</v>
      </c>
      <c r="J2318" s="20" t="s">
        <v>27</v>
      </c>
    </row>
    <row r="2319" s="1" customFormat="1" ht="24" spans="1:10">
      <c r="A2319" s="20" t="s">
        <v>6492</v>
      </c>
      <c r="B2319" s="20" t="s">
        <v>6493</v>
      </c>
      <c r="C2319" s="20" t="s">
        <v>6494</v>
      </c>
      <c r="D2319" s="25"/>
      <c r="E2319" s="20" t="s">
        <v>27</v>
      </c>
      <c r="F2319" s="21" t="s">
        <v>276</v>
      </c>
      <c r="G2319" s="61">
        <v>5</v>
      </c>
      <c r="H2319" s="61">
        <v>4</v>
      </c>
      <c r="I2319" s="61">
        <f t="shared" si="121"/>
        <v>3.6</v>
      </c>
      <c r="J2319" s="20" t="s">
        <v>27</v>
      </c>
    </row>
    <row r="2320" s="1" customFormat="1" ht="84" spans="1:10">
      <c r="A2320" s="20" t="s">
        <v>6495</v>
      </c>
      <c r="B2320" s="20" t="s">
        <v>6496</v>
      </c>
      <c r="C2320" s="20" t="s">
        <v>6497</v>
      </c>
      <c r="D2320" s="25"/>
      <c r="E2320" s="20" t="s">
        <v>27</v>
      </c>
      <c r="F2320" s="21" t="s">
        <v>28</v>
      </c>
      <c r="G2320" s="61">
        <v>700</v>
      </c>
      <c r="H2320" s="61">
        <v>630</v>
      </c>
      <c r="I2320" s="61">
        <f t="shared" si="121"/>
        <v>567</v>
      </c>
      <c r="J2320" s="20" t="s">
        <v>6485</v>
      </c>
    </row>
    <row r="2321" s="1" customFormat="1" ht="84" spans="1:10">
      <c r="A2321" s="20" t="s">
        <v>6498</v>
      </c>
      <c r="B2321" s="20" t="s">
        <v>6499</v>
      </c>
      <c r="C2321" s="20" t="s">
        <v>6500</v>
      </c>
      <c r="D2321" s="25"/>
      <c r="E2321" s="20" t="s">
        <v>27</v>
      </c>
      <c r="F2321" s="21" t="s">
        <v>28</v>
      </c>
      <c r="G2321" s="61">
        <v>800</v>
      </c>
      <c r="H2321" s="61">
        <v>720</v>
      </c>
      <c r="I2321" s="61">
        <f t="shared" si="121"/>
        <v>648</v>
      </c>
      <c r="J2321" s="20" t="s">
        <v>6485</v>
      </c>
    </row>
    <row r="2322" s="1" customFormat="1" ht="24" spans="1:10">
      <c r="A2322" s="20" t="s">
        <v>6501</v>
      </c>
      <c r="B2322" s="20" t="s">
        <v>6502</v>
      </c>
      <c r="C2322" s="20" t="s">
        <v>6503</v>
      </c>
      <c r="D2322" s="25"/>
      <c r="E2322" s="20" t="s">
        <v>6504</v>
      </c>
      <c r="F2322" s="21" t="s">
        <v>28</v>
      </c>
      <c r="G2322" s="61">
        <v>300</v>
      </c>
      <c r="H2322" s="61">
        <v>270</v>
      </c>
      <c r="I2322" s="61">
        <f t="shared" si="121"/>
        <v>243</v>
      </c>
      <c r="J2322" s="20" t="s">
        <v>27</v>
      </c>
    </row>
    <row r="2323" s="1" customFormat="1" ht="36" spans="1:10">
      <c r="A2323" s="20" t="s">
        <v>6505</v>
      </c>
      <c r="B2323" s="20" t="s">
        <v>6506</v>
      </c>
      <c r="C2323" s="20" t="s">
        <v>6507</v>
      </c>
      <c r="D2323" s="23"/>
      <c r="E2323" s="20" t="s">
        <v>6508</v>
      </c>
      <c r="F2323" s="21" t="s">
        <v>28</v>
      </c>
      <c r="G2323" s="62">
        <v>200</v>
      </c>
      <c r="H2323" s="62">
        <v>180</v>
      </c>
      <c r="I2323" s="61">
        <f t="shared" si="121"/>
        <v>162</v>
      </c>
      <c r="J2323" s="20"/>
    </row>
    <row r="2324" s="1" customFormat="1" ht="14" spans="1:10">
      <c r="A2324" s="31" t="s">
        <v>6509</v>
      </c>
      <c r="B2324" s="31" t="s">
        <v>6510</v>
      </c>
      <c r="C2324" s="31"/>
      <c r="D2324" s="25" t="s">
        <v>6511</v>
      </c>
      <c r="E2324" s="20" t="s">
        <v>27</v>
      </c>
      <c r="F2324" s="21"/>
      <c r="G2324" s="61" t="s">
        <v>27</v>
      </c>
      <c r="H2324" s="61"/>
      <c r="I2324" s="61"/>
      <c r="J2324" s="20" t="s">
        <v>27</v>
      </c>
    </row>
    <row r="2325" s="1" customFormat="1" ht="36" spans="1:10">
      <c r="A2325" s="20" t="s">
        <v>6512</v>
      </c>
      <c r="B2325" s="20" t="s">
        <v>6513</v>
      </c>
      <c r="C2325" s="20" t="s">
        <v>6514</v>
      </c>
      <c r="D2325" s="46"/>
      <c r="E2325" s="20" t="s">
        <v>6504</v>
      </c>
      <c r="F2325" s="21" t="s">
        <v>28</v>
      </c>
      <c r="G2325" s="61">
        <v>400</v>
      </c>
      <c r="H2325" s="61">
        <v>360</v>
      </c>
      <c r="I2325" s="61">
        <f t="shared" si="121"/>
        <v>324</v>
      </c>
      <c r="J2325" s="20" t="s">
        <v>27</v>
      </c>
    </row>
    <row r="2326" s="1" customFormat="1" ht="24" spans="1:10">
      <c r="A2326" s="20" t="s">
        <v>6515</v>
      </c>
      <c r="B2326" s="20" t="s">
        <v>6516</v>
      </c>
      <c r="C2326" s="20" t="s">
        <v>6517</v>
      </c>
      <c r="D2326" s="20"/>
      <c r="E2326" s="20" t="s">
        <v>3826</v>
      </c>
      <c r="F2326" s="21" t="s">
        <v>28</v>
      </c>
      <c r="G2326" s="61">
        <v>1000</v>
      </c>
      <c r="H2326" s="61">
        <v>900</v>
      </c>
      <c r="I2326" s="61">
        <f t="shared" si="121"/>
        <v>810</v>
      </c>
      <c r="J2326" s="20" t="s">
        <v>27</v>
      </c>
    </row>
    <row r="2327" s="1" customFormat="1" ht="36" spans="1:10">
      <c r="A2327" s="20" t="s">
        <v>6518</v>
      </c>
      <c r="B2327" s="20" t="s">
        <v>6519</v>
      </c>
      <c r="C2327" s="20" t="s">
        <v>6520</v>
      </c>
      <c r="D2327" s="20"/>
      <c r="E2327" s="20" t="s">
        <v>6521</v>
      </c>
      <c r="F2327" s="21" t="s">
        <v>28</v>
      </c>
      <c r="G2327" s="62">
        <v>200</v>
      </c>
      <c r="H2327" s="62">
        <v>180</v>
      </c>
      <c r="I2327" s="61">
        <f t="shared" si="121"/>
        <v>162</v>
      </c>
      <c r="J2327" s="20"/>
    </row>
    <row r="2328" s="1" customFormat="1" ht="36" spans="1:10">
      <c r="A2328" s="20" t="s">
        <v>6522</v>
      </c>
      <c r="B2328" s="20" t="s">
        <v>6523</v>
      </c>
      <c r="C2328" s="20" t="s">
        <v>6524</v>
      </c>
      <c r="D2328" s="20"/>
      <c r="E2328" s="20" t="s">
        <v>6521</v>
      </c>
      <c r="F2328" s="21" t="s">
        <v>28</v>
      </c>
      <c r="G2328" s="62">
        <v>200</v>
      </c>
      <c r="H2328" s="62">
        <v>180</v>
      </c>
      <c r="I2328" s="61">
        <f t="shared" si="121"/>
        <v>162</v>
      </c>
      <c r="J2328" s="20"/>
    </row>
    <row r="2329" s="1" customFormat="1" ht="48" spans="1:10">
      <c r="A2329" s="20" t="s">
        <v>6525</v>
      </c>
      <c r="B2329" s="20" t="s">
        <v>6526</v>
      </c>
      <c r="C2329" s="20" t="s">
        <v>6527</v>
      </c>
      <c r="D2329" s="20"/>
      <c r="E2329" s="20" t="s">
        <v>6521</v>
      </c>
      <c r="F2329" s="21" t="s">
        <v>28</v>
      </c>
      <c r="G2329" s="62">
        <v>200</v>
      </c>
      <c r="H2329" s="62">
        <v>180</v>
      </c>
      <c r="I2329" s="61">
        <f t="shared" si="121"/>
        <v>162</v>
      </c>
      <c r="J2329" s="20"/>
    </row>
    <row r="2330" s="1" customFormat="1" ht="36" spans="1:10">
      <c r="A2330" s="20" t="s">
        <v>6528</v>
      </c>
      <c r="B2330" s="20" t="s">
        <v>6529</v>
      </c>
      <c r="C2330" s="20" t="s">
        <v>6530</v>
      </c>
      <c r="D2330" s="20"/>
      <c r="E2330" s="20" t="s">
        <v>3826</v>
      </c>
      <c r="F2330" s="21" t="s">
        <v>28</v>
      </c>
      <c r="G2330" s="61">
        <v>1600</v>
      </c>
      <c r="H2330" s="61">
        <v>1440</v>
      </c>
      <c r="I2330" s="61">
        <f t="shared" si="121"/>
        <v>1296</v>
      </c>
      <c r="J2330" s="20" t="s">
        <v>27</v>
      </c>
    </row>
    <row r="2331" s="1" customFormat="1" ht="48" spans="1:10">
      <c r="A2331" s="20" t="s">
        <v>6531</v>
      </c>
      <c r="B2331" s="20" t="s">
        <v>6532</v>
      </c>
      <c r="C2331" s="20" t="s">
        <v>6533</v>
      </c>
      <c r="D2331" s="20"/>
      <c r="E2331" s="20" t="s">
        <v>3826</v>
      </c>
      <c r="F2331" s="21" t="s">
        <v>28</v>
      </c>
      <c r="G2331" s="62">
        <v>200</v>
      </c>
      <c r="H2331" s="62">
        <v>180</v>
      </c>
      <c r="I2331" s="61">
        <f t="shared" si="121"/>
        <v>162</v>
      </c>
      <c r="J2331" s="20"/>
    </row>
    <row r="2332" s="1" customFormat="1" ht="36" spans="1:10">
      <c r="A2332" s="20" t="s">
        <v>6534</v>
      </c>
      <c r="B2332" s="20" t="s">
        <v>6535</v>
      </c>
      <c r="C2332" s="20" t="s">
        <v>6536</v>
      </c>
      <c r="D2332" s="20"/>
      <c r="E2332" s="20" t="s">
        <v>3826</v>
      </c>
      <c r="F2332" s="21" t="s">
        <v>28</v>
      </c>
      <c r="G2332" s="61">
        <v>1400</v>
      </c>
      <c r="H2332" s="61">
        <v>1260</v>
      </c>
      <c r="I2332" s="61">
        <f t="shared" si="121"/>
        <v>1134</v>
      </c>
      <c r="J2332" s="20" t="s">
        <v>27</v>
      </c>
    </row>
    <row r="2333" s="1" customFormat="1" ht="36" spans="1:10">
      <c r="A2333" s="20" t="s">
        <v>6537</v>
      </c>
      <c r="B2333" s="20" t="s">
        <v>6538</v>
      </c>
      <c r="C2333" s="20" t="s">
        <v>6539</v>
      </c>
      <c r="D2333" s="20"/>
      <c r="E2333" s="20" t="s">
        <v>3826</v>
      </c>
      <c r="F2333" s="21" t="s">
        <v>28</v>
      </c>
      <c r="G2333" s="62">
        <v>600</v>
      </c>
      <c r="H2333" s="62">
        <v>540</v>
      </c>
      <c r="I2333" s="61">
        <f t="shared" si="121"/>
        <v>486</v>
      </c>
      <c r="J2333" s="20"/>
    </row>
    <row r="2334" s="1" customFormat="1" ht="14" spans="1:10">
      <c r="A2334" s="18" t="s">
        <v>6540</v>
      </c>
      <c r="B2334" s="18" t="s">
        <v>5647</v>
      </c>
      <c r="C2334" s="31"/>
      <c r="D2334" s="25" t="s">
        <v>4851</v>
      </c>
      <c r="E2334" s="20"/>
      <c r="F2334" s="21"/>
      <c r="G2334" s="60" t="s">
        <v>27</v>
      </c>
      <c r="H2334" s="61"/>
      <c r="I2334" s="61"/>
      <c r="J2334" s="20" t="s">
        <v>27</v>
      </c>
    </row>
    <row r="2335" s="1" customFormat="1" ht="48" spans="1:10">
      <c r="A2335" s="20" t="s">
        <v>6541</v>
      </c>
      <c r="B2335" s="20" t="s">
        <v>6542</v>
      </c>
      <c r="C2335" s="20" t="s">
        <v>6543</v>
      </c>
      <c r="D2335" s="25"/>
      <c r="E2335" s="20"/>
      <c r="F2335" s="21" t="s">
        <v>28</v>
      </c>
      <c r="G2335" s="61">
        <v>120</v>
      </c>
      <c r="H2335" s="61">
        <v>108</v>
      </c>
      <c r="I2335" s="61">
        <f t="shared" si="121"/>
        <v>97.2</v>
      </c>
      <c r="J2335" s="20" t="s">
        <v>27</v>
      </c>
    </row>
    <row r="2336" s="1" customFormat="1" ht="36" spans="1:10">
      <c r="A2336" s="20" t="s">
        <v>6544</v>
      </c>
      <c r="B2336" s="20" t="s">
        <v>6545</v>
      </c>
      <c r="C2336" s="20" t="s">
        <v>6546</v>
      </c>
      <c r="D2336" s="25"/>
      <c r="E2336" s="20"/>
      <c r="F2336" s="21" t="s">
        <v>28</v>
      </c>
      <c r="G2336" s="61">
        <v>100</v>
      </c>
      <c r="H2336" s="61">
        <v>90</v>
      </c>
      <c r="I2336" s="61">
        <f t="shared" si="121"/>
        <v>81</v>
      </c>
      <c r="J2336" s="20" t="s">
        <v>27</v>
      </c>
    </row>
    <row r="2337" s="1" customFormat="1" ht="72" spans="1:10">
      <c r="A2337" s="20" t="s">
        <v>6547</v>
      </c>
      <c r="B2337" s="20" t="s">
        <v>6548</v>
      </c>
      <c r="C2337" s="20" t="s">
        <v>6549</v>
      </c>
      <c r="D2337" s="25"/>
      <c r="E2337" s="20"/>
      <c r="F2337" s="21" t="s">
        <v>28</v>
      </c>
      <c r="G2337" s="61">
        <v>400</v>
      </c>
      <c r="H2337" s="61">
        <v>360</v>
      </c>
      <c r="I2337" s="61">
        <f t="shared" si="121"/>
        <v>324</v>
      </c>
      <c r="J2337" s="20" t="s">
        <v>27</v>
      </c>
    </row>
    <row r="2338" s="1" customFormat="1" ht="36" spans="1:10">
      <c r="A2338" s="20" t="s">
        <v>6550</v>
      </c>
      <c r="B2338" s="20" t="s">
        <v>6551</v>
      </c>
      <c r="C2338" s="20" t="s">
        <v>6552</v>
      </c>
      <c r="D2338" s="25"/>
      <c r="E2338" s="20"/>
      <c r="F2338" s="21" t="s">
        <v>28</v>
      </c>
      <c r="G2338" s="61">
        <v>500</v>
      </c>
      <c r="H2338" s="61">
        <v>450</v>
      </c>
      <c r="I2338" s="61">
        <f t="shared" si="121"/>
        <v>405</v>
      </c>
      <c r="J2338" s="20"/>
    </row>
    <row r="2339" s="1" customFormat="1" ht="36" spans="1:10">
      <c r="A2339" s="20" t="s">
        <v>6553</v>
      </c>
      <c r="B2339" s="20" t="s">
        <v>6554</v>
      </c>
      <c r="C2339" s="20" t="s">
        <v>6555</v>
      </c>
      <c r="D2339" s="25"/>
      <c r="E2339" s="20"/>
      <c r="F2339" s="21" t="s">
        <v>28</v>
      </c>
      <c r="G2339" s="61">
        <v>600</v>
      </c>
      <c r="H2339" s="61">
        <v>540</v>
      </c>
      <c r="I2339" s="61">
        <f t="shared" si="121"/>
        <v>486</v>
      </c>
      <c r="J2339" s="20"/>
    </row>
    <row r="2340" s="1" customFormat="1" ht="96" spans="1:10">
      <c r="A2340" s="20" t="s">
        <v>6556</v>
      </c>
      <c r="B2340" s="20" t="s">
        <v>6557</v>
      </c>
      <c r="C2340" s="20" t="s">
        <v>6558</v>
      </c>
      <c r="D2340" s="25"/>
      <c r="E2340" s="20"/>
      <c r="F2340" s="21" t="s">
        <v>28</v>
      </c>
      <c r="G2340" s="61">
        <v>600</v>
      </c>
      <c r="H2340" s="61">
        <v>540</v>
      </c>
      <c r="I2340" s="61">
        <f t="shared" si="121"/>
        <v>486</v>
      </c>
      <c r="J2340" s="20"/>
    </row>
    <row r="2341" s="1" customFormat="1" ht="96" spans="1:10">
      <c r="A2341" s="20" t="s">
        <v>6559</v>
      </c>
      <c r="B2341" s="20" t="s">
        <v>6560</v>
      </c>
      <c r="C2341" s="20" t="s">
        <v>6561</v>
      </c>
      <c r="D2341" s="25"/>
      <c r="E2341" s="20"/>
      <c r="F2341" s="21" t="s">
        <v>28</v>
      </c>
      <c r="G2341" s="61">
        <v>700</v>
      </c>
      <c r="H2341" s="61">
        <v>630</v>
      </c>
      <c r="I2341" s="61">
        <f t="shared" si="121"/>
        <v>567</v>
      </c>
      <c r="J2341" s="20"/>
    </row>
    <row r="2342" s="1" customFormat="1" ht="24" spans="1:10">
      <c r="A2342" s="20" t="s">
        <v>6562</v>
      </c>
      <c r="B2342" s="20" t="s">
        <v>6563</v>
      </c>
      <c r="C2342" s="20" t="s">
        <v>6564</v>
      </c>
      <c r="D2342" s="46" t="s">
        <v>6565</v>
      </c>
      <c r="E2342" s="20"/>
      <c r="F2342" s="21" t="s">
        <v>28</v>
      </c>
      <c r="G2342" s="61">
        <v>5</v>
      </c>
      <c r="H2342" s="61">
        <v>4</v>
      </c>
      <c r="I2342" s="61">
        <f t="shared" si="121"/>
        <v>3.6</v>
      </c>
      <c r="J2342" s="20"/>
    </row>
    <row r="2343" s="1" customFormat="1" ht="48" spans="1:10">
      <c r="A2343" s="20" t="s">
        <v>6566</v>
      </c>
      <c r="B2343" s="20" t="s">
        <v>6567</v>
      </c>
      <c r="C2343" s="20" t="s">
        <v>6568</v>
      </c>
      <c r="D2343" s="46"/>
      <c r="E2343" s="20"/>
      <c r="F2343" s="21" t="s">
        <v>28</v>
      </c>
      <c r="G2343" s="61">
        <v>50</v>
      </c>
      <c r="H2343" s="61">
        <v>45</v>
      </c>
      <c r="I2343" s="61">
        <f t="shared" si="121"/>
        <v>40.5</v>
      </c>
      <c r="J2343" s="20"/>
    </row>
    <row r="2344" s="1" customFormat="1" ht="60" spans="1:10">
      <c r="A2344" s="20" t="s">
        <v>6569</v>
      </c>
      <c r="B2344" s="20" t="s">
        <v>6570</v>
      </c>
      <c r="C2344" s="20" t="s">
        <v>6571</v>
      </c>
      <c r="D2344" s="46"/>
      <c r="E2344" s="20"/>
      <c r="F2344" s="21" t="s">
        <v>28</v>
      </c>
      <c r="G2344" s="61">
        <v>30</v>
      </c>
      <c r="H2344" s="61">
        <v>27</v>
      </c>
      <c r="I2344" s="61">
        <f t="shared" si="121"/>
        <v>24.3</v>
      </c>
      <c r="J2344" s="20"/>
    </row>
    <row r="2345" s="1" customFormat="1" ht="72" spans="1:10">
      <c r="A2345" s="20" t="s">
        <v>6572</v>
      </c>
      <c r="B2345" s="20" t="s">
        <v>6573</v>
      </c>
      <c r="C2345" s="20" t="s">
        <v>6574</v>
      </c>
      <c r="D2345" s="141"/>
      <c r="E2345" s="141"/>
      <c r="F2345" s="21" t="s">
        <v>28</v>
      </c>
      <c r="G2345" s="21" t="s">
        <v>102</v>
      </c>
      <c r="H2345" s="21" t="s">
        <v>398</v>
      </c>
      <c r="I2345" s="61">
        <f t="shared" si="121"/>
        <v>40.5</v>
      </c>
      <c r="J2345" s="141"/>
    </row>
    <row r="2346" s="1" customFormat="1" ht="84" spans="1:10">
      <c r="A2346" s="20" t="s">
        <v>6575</v>
      </c>
      <c r="B2346" s="20" t="s">
        <v>6576</v>
      </c>
      <c r="C2346" s="20" t="s">
        <v>6577</v>
      </c>
      <c r="D2346" s="20" t="s">
        <v>6578</v>
      </c>
      <c r="E2346" s="20"/>
      <c r="F2346" s="21" t="s">
        <v>28</v>
      </c>
      <c r="G2346" s="21" t="s">
        <v>126</v>
      </c>
      <c r="H2346" s="21" t="s">
        <v>6579</v>
      </c>
      <c r="I2346" s="61">
        <f t="shared" ref="I2346:I2354" si="122">SUM(H2346*0.9)</f>
        <v>64.8</v>
      </c>
      <c r="J2346" s="141"/>
    </row>
    <row r="2347" s="1" customFormat="1" ht="14" spans="1:10">
      <c r="A2347" s="31" t="s">
        <v>6580</v>
      </c>
      <c r="B2347" s="31" t="s">
        <v>6581</v>
      </c>
      <c r="C2347" s="31"/>
      <c r="D2347" s="46" t="s">
        <v>6582</v>
      </c>
      <c r="E2347" s="20"/>
      <c r="F2347" s="21"/>
      <c r="G2347" s="61" t="s">
        <v>27</v>
      </c>
      <c r="H2347" s="61"/>
      <c r="I2347" s="61"/>
      <c r="J2347" s="20" t="s">
        <v>27</v>
      </c>
    </row>
    <row r="2348" s="1" customFormat="1" ht="48" spans="1:10">
      <c r="A2348" s="20" t="s">
        <v>6583</v>
      </c>
      <c r="B2348" s="20" t="s">
        <v>6584</v>
      </c>
      <c r="C2348" s="20" t="s">
        <v>6585</v>
      </c>
      <c r="D2348" s="25"/>
      <c r="E2348" s="20" t="s">
        <v>5482</v>
      </c>
      <c r="F2348" s="21" t="s">
        <v>28</v>
      </c>
      <c r="G2348" s="61">
        <v>900</v>
      </c>
      <c r="H2348" s="61">
        <v>810</v>
      </c>
      <c r="I2348" s="61">
        <f t="shared" si="122"/>
        <v>729</v>
      </c>
      <c r="J2348" s="20" t="s">
        <v>27</v>
      </c>
    </row>
    <row r="2349" s="1" customFormat="1" ht="36" spans="1:10">
      <c r="A2349" s="20" t="s">
        <v>6586</v>
      </c>
      <c r="B2349" s="20" t="s">
        <v>6587</v>
      </c>
      <c r="C2349" s="20" t="s">
        <v>6588</v>
      </c>
      <c r="D2349" s="46"/>
      <c r="E2349" s="20" t="s">
        <v>5482</v>
      </c>
      <c r="F2349" s="21" t="s">
        <v>28</v>
      </c>
      <c r="G2349" s="61">
        <v>1000</v>
      </c>
      <c r="H2349" s="61">
        <v>900</v>
      </c>
      <c r="I2349" s="61">
        <f t="shared" si="122"/>
        <v>810</v>
      </c>
      <c r="J2349" s="20" t="s">
        <v>27</v>
      </c>
    </row>
    <row r="2350" s="1" customFormat="1" ht="36" spans="1:10">
      <c r="A2350" s="20" t="s">
        <v>6589</v>
      </c>
      <c r="B2350" s="20" t="s">
        <v>6590</v>
      </c>
      <c r="C2350" s="20" t="s">
        <v>6591</v>
      </c>
      <c r="D2350" s="46"/>
      <c r="E2350" s="20" t="s">
        <v>5482</v>
      </c>
      <c r="F2350" s="21" t="s">
        <v>28</v>
      </c>
      <c r="G2350" s="61">
        <v>800</v>
      </c>
      <c r="H2350" s="61">
        <v>720</v>
      </c>
      <c r="I2350" s="61">
        <f t="shared" si="122"/>
        <v>648</v>
      </c>
      <c r="J2350" s="20" t="s">
        <v>27</v>
      </c>
    </row>
    <row r="2351" s="1" customFormat="1" ht="84" spans="1:10">
      <c r="A2351" s="20" t="s">
        <v>6592</v>
      </c>
      <c r="B2351" s="20" t="s">
        <v>6593</v>
      </c>
      <c r="C2351" s="20" t="s">
        <v>6594</v>
      </c>
      <c r="D2351" s="25"/>
      <c r="E2351" s="20" t="s">
        <v>27</v>
      </c>
      <c r="F2351" s="21" t="s">
        <v>28</v>
      </c>
      <c r="G2351" s="61">
        <v>100</v>
      </c>
      <c r="H2351" s="61">
        <v>90</v>
      </c>
      <c r="I2351" s="61">
        <f t="shared" si="122"/>
        <v>81</v>
      </c>
      <c r="J2351" s="20"/>
    </row>
    <row r="2352" s="1" customFormat="1" ht="14" spans="1:10">
      <c r="A2352" s="20" t="s">
        <v>6595</v>
      </c>
      <c r="B2352" s="20" t="s">
        <v>6596</v>
      </c>
      <c r="C2352" s="20" t="s">
        <v>6597</v>
      </c>
      <c r="D2352" s="46"/>
      <c r="E2352" s="20" t="s">
        <v>27</v>
      </c>
      <c r="F2352" s="21" t="s">
        <v>28</v>
      </c>
      <c r="G2352" s="61">
        <v>100</v>
      </c>
      <c r="H2352" s="61">
        <v>90</v>
      </c>
      <c r="I2352" s="61">
        <f t="shared" si="122"/>
        <v>81</v>
      </c>
      <c r="J2352" s="20" t="s">
        <v>27</v>
      </c>
    </row>
    <row r="2353" s="1" customFormat="1" ht="48" spans="1:10">
      <c r="A2353" s="46" t="s">
        <v>6598</v>
      </c>
      <c r="B2353" s="46" t="s">
        <v>6599</v>
      </c>
      <c r="C2353" s="46" t="s">
        <v>6600</v>
      </c>
      <c r="D2353" s="46"/>
      <c r="E2353" s="46" t="s">
        <v>6601</v>
      </c>
      <c r="F2353" s="57" t="s">
        <v>28</v>
      </c>
      <c r="G2353" s="57">
        <v>30</v>
      </c>
      <c r="H2353" s="61">
        <v>27</v>
      </c>
      <c r="I2353" s="61">
        <f t="shared" si="122"/>
        <v>24.3</v>
      </c>
      <c r="J2353" s="20" t="s">
        <v>27</v>
      </c>
    </row>
    <row r="2354" s="1" customFormat="1" ht="48" spans="1:10">
      <c r="A2354" s="46" t="s">
        <v>6602</v>
      </c>
      <c r="B2354" s="46" t="s">
        <v>6603</v>
      </c>
      <c r="C2354" s="46" t="s">
        <v>6600</v>
      </c>
      <c r="D2354" s="46"/>
      <c r="E2354" s="46" t="s">
        <v>6601</v>
      </c>
      <c r="F2354" s="57" t="s">
        <v>28</v>
      </c>
      <c r="G2354" s="57">
        <v>30</v>
      </c>
      <c r="H2354" s="61">
        <v>27</v>
      </c>
      <c r="I2354" s="61">
        <f t="shared" si="122"/>
        <v>24.3</v>
      </c>
      <c r="J2354" s="20" t="s">
        <v>27</v>
      </c>
    </row>
    <row r="2355" s="1" customFormat="1" ht="24" spans="1:10">
      <c r="A2355" s="20" t="s">
        <v>6604</v>
      </c>
      <c r="B2355" s="20" t="s">
        <v>6605</v>
      </c>
      <c r="C2355" s="20" t="s">
        <v>6606</v>
      </c>
      <c r="D2355" s="46" t="s">
        <v>3921</v>
      </c>
      <c r="E2355" s="20" t="s">
        <v>6601</v>
      </c>
      <c r="F2355" s="21" t="s">
        <v>28</v>
      </c>
      <c r="G2355" s="61">
        <v>50</v>
      </c>
      <c r="H2355" s="61">
        <v>45</v>
      </c>
      <c r="I2355" s="61">
        <f t="shared" ref="I2355:I2418" si="123">SUM(H2355*0.9)</f>
        <v>40.5</v>
      </c>
      <c r="J2355" s="20" t="s">
        <v>27</v>
      </c>
    </row>
    <row r="2356" s="1" customFormat="1" ht="48" spans="1:10">
      <c r="A2356" s="20" t="s">
        <v>6607</v>
      </c>
      <c r="B2356" s="20" t="s">
        <v>6608</v>
      </c>
      <c r="C2356" s="46" t="s">
        <v>6609</v>
      </c>
      <c r="D2356" s="46"/>
      <c r="E2356" s="46" t="s">
        <v>6610</v>
      </c>
      <c r="F2356" s="57" t="s">
        <v>28</v>
      </c>
      <c r="G2356" s="61">
        <v>800</v>
      </c>
      <c r="H2356" s="61">
        <v>720</v>
      </c>
      <c r="I2356" s="61">
        <f t="shared" si="123"/>
        <v>648</v>
      </c>
      <c r="J2356" s="20" t="s">
        <v>27</v>
      </c>
    </row>
    <row r="2357" s="1" customFormat="1" ht="24" spans="1:10">
      <c r="A2357" s="20" t="s">
        <v>6611</v>
      </c>
      <c r="B2357" s="20" t="s">
        <v>6612</v>
      </c>
      <c r="C2357" s="20" t="s">
        <v>6613</v>
      </c>
      <c r="D2357" s="25"/>
      <c r="E2357" s="20" t="s">
        <v>27</v>
      </c>
      <c r="F2357" s="21" t="s">
        <v>28</v>
      </c>
      <c r="G2357" s="61">
        <v>100</v>
      </c>
      <c r="H2357" s="61">
        <v>90</v>
      </c>
      <c r="I2357" s="61">
        <f t="shared" si="123"/>
        <v>81</v>
      </c>
      <c r="J2357" s="20" t="s">
        <v>27</v>
      </c>
    </row>
    <row r="2358" s="1" customFormat="1" ht="24" spans="1:10">
      <c r="A2358" s="20" t="s">
        <v>6614</v>
      </c>
      <c r="B2358" s="20" t="s">
        <v>6615</v>
      </c>
      <c r="C2358" s="20" t="s">
        <v>6616</v>
      </c>
      <c r="D2358" s="46"/>
      <c r="E2358" s="20" t="s">
        <v>27</v>
      </c>
      <c r="F2358" s="21" t="s">
        <v>28</v>
      </c>
      <c r="G2358" s="62">
        <v>10</v>
      </c>
      <c r="H2358" s="62">
        <v>9</v>
      </c>
      <c r="I2358" s="61">
        <f t="shared" si="123"/>
        <v>8.1</v>
      </c>
      <c r="J2358" s="20" t="s">
        <v>27</v>
      </c>
    </row>
    <row r="2359" s="1" customFormat="1" ht="60" spans="1:10">
      <c r="A2359" s="20" t="s">
        <v>6617</v>
      </c>
      <c r="B2359" s="20" t="s">
        <v>6618</v>
      </c>
      <c r="C2359" s="20" t="s">
        <v>6619</v>
      </c>
      <c r="D2359" s="46"/>
      <c r="E2359" s="20"/>
      <c r="F2359" s="21" t="s">
        <v>28</v>
      </c>
      <c r="G2359" s="61">
        <v>30</v>
      </c>
      <c r="H2359" s="61">
        <v>27</v>
      </c>
      <c r="I2359" s="61">
        <f t="shared" si="123"/>
        <v>24.3</v>
      </c>
      <c r="J2359" s="20" t="s">
        <v>27</v>
      </c>
    </row>
    <row r="2360" s="1" customFormat="1" ht="24" spans="1:10">
      <c r="A2360" s="20" t="s">
        <v>6620</v>
      </c>
      <c r="B2360" s="20" t="s">
        <v>6621</v>
      </c>
      <c r="C2360" s="20" t="s">
        <v>6622</v>
      </c>
      <c r="D2360" s="46"/>
      <c r="E2360" s="20" t="s">
        <v>27</v>
      </c>
      <c r="F2360" s="21" t="s">
        <v>28</v>
      </c>
      <c r="G2360" s="61">
        <v>220</v>
      </c>
      <c r="H2360" s="61">
        <v>198</v>
      </c>
      <c r="I2360" s="61">
        <f t="shared" si="123"/>
        <v>178.2</v>
      </c>
      <c r="J2360" s="20"/>
    </row>
    <row r="2361" s="1" customFormat="1" ht="24" spans="1:10">
      <c r="A2361" s="20" t="s">
        <v>6623</v>
      </c>
      <c r="B2361" s="20" t="s">
        <v>6624</v>
      </c>
      <c r="C2361" s="20" t="s">
        <v>6625</v>
      </c>
      <c r="D2361" s="46"/>
      <c r="E2361" s="20" t="s">
        <v>27</v>
      </c>
      <c r="F2361" s="21" t="s">
        <v>28</v>
      </c>
      <c r="G2361" s="61">
        <v>30</v>
      </c>
      <c r="H2361" s="61">
        <v>27</v>
      </c>
      <c r="I2361" s="61">
        <f t="shared" si="123"/>
        <v>24.3</v>
      </c>
      <c r="J2361" s="20" t="s">
        <v>27</v>
      </c>
    </row>
    <row r="2362" s="1" customFormat="1" ht="24" spans="1:10">
      <c r="A2362" s="20" t="s">
        <v>6626</v>
      </c>
      <c r="B2362" s="20" t="s">
        <v>6627</v>
      </c>
      <c r="C2362" s="20" t="s">
        <v>6628</v>
      </c>
      <c r="D2362" s="25"/>
      <c r="E2362" s="20"/>
      <c r="F2362" s="21" t="s">
        <v>28</v>
      </c>
      <c r="G2362" s="61">
        <v>50</v>
      </c>
      <c r="H2362" s="61">
        <v>45</v>
      </c>
      <c r="I2362" s="61">
        <f t="shared" si="123"/>
        <v>40.5</v>
      </c>
      <c r="J2362" s="20" t="s">
        <v>27</v>
      </c>
    </row>
    <row r="2363" s="1" customFormat="1" ht="36" spans="1:10">
      <c r="A2363" s="20" t="s">
        <v>6629</v>
      </c>
      <c r="B2363" s="20" t="s">
        <v>6630</v>
      </c>
      <c r="C2363" s="20" t="s">
        <v>6631</v>
      </c>
      <c r="D2363" s="46"/>
      <c r="E2363" s="20"/>
      <c r="F2363" s="21" t="s">
        <v>28</v>
      </c>
      <c r="G2363" s="61">
        <v>100</v>
      </c>
      <c r="H2363" s="61">
        <v>90</v>
      </c>
      <c r="I2363" s="61">
        <f t="shared" si="123"/>
        <v>81</v>
      </c>
      <c r="J2363" s="20" t="s">
        <v>27</v>
      </c>
    </row>
    <row r="2364" s="1" customFormat="1" ht="48" spans="1:10">
      <c r="A2364" s="20" t="s">
        <v>6632</v>
      </c>
      <c r="B2364" s="20" t="s">
        <v>6633</v>
      </c>
      <c r="C2364" s="20" t="s">
        <v>6634</v>
      </c>
      <c r="D2364" s="46"/>
      <c r="E2364" s="20"/>
      <c r="F2364" s="21" t="s">
        <v>28</v>
      </c>
      <c r="G2364" s="61">
        <v>150</v>
      </c>
      <c r="H2364" s="61">
        <v>135</v>
      </c>
      <c r="I2364" s="61">
        <f t="shared" si="123"/>
        <v>121.5</v>
      </c>
      <c r="J2364" s="20"/>
    </row>
    <row r="2365" s="1" customFormat="1" ht="24" spans="1:10">
      <c r="A2365" s="20" t="s">
        <v>6635</v>
      </c>
      <c r="B2365" s="20" t="s">
        <v>6636</v>
      </c>
      <c r="C2365" s="20" t="s">
        <v>6637</v>
      </c>
      <c r="D2365" s="46"/>
      <c r="E2365" s="20" t="s">
        <v>27</v>
      </c>
      <c r="F2365" s="21" t="s">
        <v>28</v>
      </c>
      <c r="G2365" s="61">
        <v>6</v>
      </c>
      <c r="H2365" s="61">
        <v>5</v>
      </c>
      <c r="I2365" s="61">
        <f t="shared" si="123"/>
        <v>4.5</v>
      </c>
      <c r="J2365" s="20" t="s">
        <v>6638</v>
      </c>
    </row>
    <row r="2366" s="1" customFormat="1" ht="24" spans="1:10">
      <c r="A2366" s="20" t="s">
        <v>6639</v>
      </c>
      <c r="B2366" s="20" t="s">
        <v>6640</v>
      </c>
      <c r="C2366" s="20" t="s">
        <v>6641</v>
      </c>
      <c r="D2366" s="46"/>
      <c r="E2366" s="20" t="s">
        <v>27</v>
      </c>
      <c r="F2366" s="21" t="s">
        <v>28</v>
      </c>
      <c r="G2366" s="61">
        <v>10</v>
      </c>
      <c r="H2366" s="61">
        <v>9</v>
      </c>
      <c r="I2366" s="61">
        <f t="shared" si="123"/>
        <v>8.1</v>
      </c>
      <c r="J2366" s="20" t="s">
        <v>6638</v>
      </c>
    </row>
    <row r="2367" s="1" customFormat="1" ht="24" spans="1:10">
      <c r="A2367" s="20" t="s">
        <v>6642</v>
      </c>
      <c r="B2367" s="20" t="s">
        <v>6643</v>
      </c>
      <c r="C2367" s="20" t="s">
        <v>6644</v>
      </c>
      <c r="D2367" s="46"/>
      <c r="E2367" s="20" t="s">
        <v>27</v>
      </c>
      <c r="F2367" s="21" t="s">
        <v>28</v>
      </c>
      <c r="G2367" s="61">
        <v>20</v>
      </c>
      <c r="H2367" s="61">
        <v>18</v>
      </c>
      <c r="I2367" s="61">
        <f t="shared" si="123"/>
        <v>16.2</v>
      </c>
      <c r="J2367" s="20" t="s">
        <v>6638</v>
      </c>
    </row>
    <row r="2368" s="1" customFormat="1" ht="36" spans="1:10">
      <c r="A2368" s="20" t="s">
        <v>6645</v>
      </c>
      <c r="B2368" s="20" t="s">
        <v>6646</v>
      </c>
      <c r="C2368" s="20" t="s">
        <v>6647</v>
      </c>
      <c r="D2368" s="46"/>
      <c r="E2368" s="20" t="s">
        <v>27</v>
      </c>
      <c r="F2368" s="21" t="s">
        <v>28</v>
      </c>
      <c r="G2368" s="61">
        <v>160</v>
      </c>
      <c r="H2368" s="61">
        <v>144</v>
      </c>
      <c r="I2368" s="61">
        <f t="shared" si="123"/>
        <v>129.6</v>
      </c>
      <c r="J2368" s="20"/>
    </row>
    <row r="2369" s="1" customFormat="1" ht="36" spans="1:10">
      <c r="A2369" s="20" t="s">
        <v>6648</v>
      </c>
      <c r="B2369" s="20" t="s">
        <v>6649</v>
      </c>
      <c r="C2369" s="20" t="s">
        <v>6650</v>
      </c>
      <c r="D2369" s="46"/>
      <c r="E2369" s="20" t="s">
        <v>27</v>
      </c>
      <c r="F2369" s="21" t="s">
        <v>28</v>
      </c>
      <c r="G2369" s="61">
        <v>180</v>
      </c>
      <c r="H2369" s="61">
        <v>162</v>
      </c>
      <c r="I2369" s="61">
        <f t="shared" si="123"/>
        <v>145.8</v>
      </c>
      <c r="J2369" s="20"/>
    </row>
    <row r="2370" s="1" customFormat="1" ht="24" spans="1:10">
      <c r="A2370" s="20" t="s">
        <v>6651</v>
      </c>
      <c r="B2370" s="20" t="s">
        <v>6652</v>
      </c>
      <c r="C2370" s="20" t="s">
        <v>6653</v>
      </c>
      <c r="D2370" s="46"/>
      <c r="E2370" s="20" t="s">
        <v>27</v>
      </c>
      <c r="F2370" s="21" t="s">
        <v>28</v>
      </c>
      <c r="G2370" s="61">
        <v>20</v>
      </c>
      <c r="H2370" s="61">
        <v>18</v>
      </c>
      <c r="I2370" s="61">
        <f t="shared" si="123"/>
        <v>16.2</v>
      </c>
      <c r="J2370" s="20" t="s">
        <v>27</v>
      </c>
    </row>
    <row r="2371" s="1" customFormat="1" ht="14" spans="1:10">
      <c r="A2371" s="20" t="s">
        <v>6654</v>
      </c>
      <c r="B2371" s="20" t="s">
        <v>6655</v>
      </c>
      <c r="C2371" s="20" t="s">
        <v>6656</v>
      </c>
      <c r="D2371" s="25"/>
      <c r="E2371" s="20" t="s">
        <v>6657</v>
      </c>
      <c r="F2371" s="21" t="s">
        <v>28</v>
      </c>
      <c r="G2371" s="61">
        <v>20</v>
      </c>
      <c r="H2371" s="61">
        <v>18</v>
      </c>
      <c r="I2371" s="61">
        <f t="shared" si="123"/>
        <v>16.2</v>
      </c>
      <c r="J2371" s="20" t="s">
        <v>27</v>
      </c>
    </row>
    <row r="2372" s="1" customFormat="1" ht="24" spans="1:10">
      <c r="A2372" s="20" t="s">
        <v>6658</v>
      </c>
      <c r="B2372" s="20" t="s">
        <v>6659</v>
      </c>
      <c r="C2372" s="20" t="s">
        <v>6660</v>
      </c>
      <c r="D2372" s="46"/>
      <c r="E2372" s="20" t="s">
        <v>27</v>
      </c>
      <c r="F2372" s="21" t="s">
        <v>28</v>
      </c>
      <c r="G2372" s="61">
        <v>20</v>
      </c>
      <c r="H2372" s="61">
        <v>18</v>
      </c>
      <c r="I2372" s="61">
        <f t="shared" si="123"/>
        <v>16.2</v>
      </c>
      <c r="J2372" s="20" t="s">
        <v>27</v>
      </c>
    </row>
    <row r="2373" s="1" customFormat="1" ht="24" spans="1:10">
      <c r="A2373" s="20" t="s">
        <v>6661</v>
      </c>
      <c r="B2373" s="20" t="s">
        <v>6662</v>
      </c>
      <c r="C2373" s="20" t="s">
        <v>6663</v>
      </c>
      <c r="D2373" s="46"/>
      <c r="E2373" s="20" t="s">
        <v>27</v>
      </c>
      <c r="F2373" s="21" t="s">
        <v>28</v>
      </c>
      <c r="G2373" s="61">
        <v>40</v>
      </c>
      <c r="H2373" s="61">
        <v>36</v>
      </c>
      <c r="I2373" s="61">
        <f t="shared" si="123"/>
        <v>32.4</v>
      </c>
      <c r="J2373" s="20" t="s">
        <v>27</v>
      </c>
    </row>
    <row r="2374" s="1" customFormat="1" ht="24" spans="1:10">
      <c r="A2374" s="20" t="s">
        <v>6664</v>
      </c>
      <c r="B2374" s="20" t="s">
        <v>6665</v>
      </c>
      <c r="C2374" s="20" t="s">
        <v>6666</v>
      </c>
      <c r="D2374" s="46"/>
      <c r="E2374" s="20" t="s">
        <v>27</v>
      </c>
      <c r="F2374" s="21" t="s">
        <v>28</v>
      </c>
      <c r="G2374" s="61">
        <v>10</v>
      </c>
      <c r="H2374" s="61">
        <v>9</v>
      </c>
      <c r="I2374" s="61">
        <f t="shared" si="123"/>
        <v>8.1</v>
      </c>
      <c r="J2374" s="20" t="s">
        <v>27</v>
      </c>
    </row>
    <row r="2375" s="1" customFormat="1" ht="36" spans="1:10">
      <c r="A2375" s="20" t="s">
        <v>6667</v>
      </c>
      <c r="B2375" s="20" t="s">
        <v>6668</v>
      </c>
      <c r="C2375" s="20" t="s">
        <v>6669</v>
      </c>
      <c r="D2375" s="46"/>
      <c r="E2375" s="20" t="s">
        <v>27</v>
      </c>
      <c r="F2375" s="21" t="s">
        <v>28</v>
      </c>
      <c r="G2375" s="61">
        <v>10</v>
      </c>
      <c r="H2375" s="61">
        <v>9</v>
      </c>
      <c r="I2375" s="61">
        <f t="shared" si="123"/>
        <v>8.1</v>
      </c>
      <c r="J2375" s="20" t="s">
        <v>27</v>
      </c>
    </row>
    <row r="2376" s="1" customFormat="1" ht="36" spans="1:10">
      <c r="A2376" s="20" t="s">
        <v>6670</v>
      </c>
      <c r="B2376" s="20" t="s">
        <v>6671</v>
      </c>
      <c r="C2376" s="20" t="s">
        <v>6672</v>
      </c>
      <c r="D2376" s="46"/>
      <c r="E2376" s="20" t="s">
        <v>27</v>
      </c>
      <c r="F2376" s="21" t="s">
        <v>28</v>
      </c>
      <c r="G2376" s="61">
        <v>30</v>
      </c>
      <c r="H2376" s="61">
        <v>27</v>
      </c>
      <c r="I2376" s="61">
        <f t="shared" si="123"/>
        <v>24.3</v>
      </c>
      <c r="J2376" s="20" t="s">
        <v>27</v>
      </c>
    </row>
    <row r="2377" s="1" customFormat="1" ht="48" spans="1:10">
      <c r="A2377" s="20" t="s">
        <v>6673</v>
      </c>
      <c r="B2377" s="20" t="s">
        <v>6674</v>
      </c>
      <c r="C2377" s="20" t="s">
        <v>6675</v>
      </c>
      <c r="D2377" s="46"/>
      <c r="E2377" s="20" t="s">
        <v>27</v>
      </c>
      <c r="F2377" s="21" t="s">
        <v>28</v>
      </c>
      <c r="G2377" s="61">
        <v>30</v>
      </c>
      <c r="H2377" s="61">
        <v>27</v>
      </c>
      <c r="I2377" s="61">
        <f t="shared" si="123"/>
        <v>24.3</v>
      </c>
      <c r="J2377" s="20" t="s">
        <v>27</v>
      </c>
    </row>
    <row r="2378" s="1" customFormat="1" ht="24" spans="1:10">
      <c r="A2378" s="20" t="s">
        <v>6676</v>
      </c>
      <c r="B2378" s="20" t="s">
        <v>6677</v>
      </c>
      <c r="C2378" s="20" t="s">
        <v>6678</v>
      </c>
      <c r="D2378" s="46"/>
      <c r="E2378" s="20" t="s">
        <v>27</v>
      </c>
      <c r="F2378" s="21" t="s">
        <v>28</v>
      </c>
      <c r="G2378" s="61">
        <v>30</v>
      </c>
      <c r="H2378" s="61">
        <v>27</v>
      </c>
      <c r="I2378" s="61">
        <f t="shared" si="123"/>
        <v>24.3</v>
      </c>
      <c r="J2378" s="20" t="s">
        <v>27</v>
      </c>
    </row>
    <row r="2379" s="1" customFormat="1" ht="24" spans="1:10">
      <c r="A2379" s="20" t="s">
        <v>6679</v>
      </c>
      <c r="B2379" s="20" t="s">
        <v>6680</v>
      </c>
      <c r="C2379" s="20" t="s">
        <v>6681</v>
      </c>
      <c r="D2379" s="46"/>
      <c r="E2379" s="20"/>
      <c r="F2379" s="21" t="s">
        <v>28</v>
      </c>
      <c r="G2379" s="61">
        <v>100</v>
      </c>
      <c r="H2379" s="61">
        <v>90</v>
      </c>
      <c r="I2379" s="61">
        <f t="shared" si="123"/>
        <v>81</v>
      </c>
      <c r="J2379" s="25" t="s">
        <v>27</v>
      </c>
    </row>
    <row r="2380" s="1" customFormat="1" ht="48" spans="1:10">
      <c r="A2380" s="20" t="s">
        <v>6682</v>
      </c>
      <c r="B2380" s="20" t="s">
        <v>6683</v>
      </c>
      <c r="C2380" s="106" t="s">
        <v>6684</v>
      </c>
      <c r="D2380" s="46"/>
      <c r="E2380" s="106" t="s">
        <v>6685</v>
      </c>
      <c r="F2380" s="107" t="s">
        <v>28</v>
      </c>
      <c r="G2380" s="62">
        <v>500</v>
      </c>
      <c r="H2380" s="62">
        <v>450</v>
      </c>
      <c r="I2380" s="61">
        <f t="shared" si="123"/>
        <v>405</v>
      </c>
      <c r="J2380" s="20" t="s">
        <v>27</v>
      </c>
    </row>
    <row r="2381" s="1" customFormat="1" ht="48" spans="1:10">
      <c r="A2381" s="20" t="s">
        <v>6686</v>
      </c>
      <c r="B2381" s="20" t="s">
        <v>6687</v>
      </c>
      <c r="C2381" s="20" t="s">
        <v>6688</v>
      </c>
      <c r="D2381" s="46"/>
      <c r="E2381" s="20"/>
      <c r="F2381" s="21" t="s">
        <v>28</v>
      </c>
      <c r="G2381" s="61">
        <v>60</v>
      </c>
      <c r="H2381" s="61">
        <v>54</v>
      </c>
      <c r="I2381" s="61">
        <f t="shared" si="123"/>
        <v>48.6</v>
      </c>
      <c r="J2381" s="20" t="s">
        <v>27</v>
      </c>
    </row>
    <row r="2382" s="1" customFormat="1" ht="48" spans="1:10">
      <c r="A2382" s="20" t="s">
        <v>6689</v>
      </c>
      <c r="B2382" s="20" t="s">
        <v>6690</v>
      </c>
      <c r="C2382" s="20" t="s">
        <v>6688</v>
      </c>
      <c r="D2382" s="46"/>
      <c r="E2382" s="20"/>
      <c r="F2382" s="21" t="s">
        <v>28</v>
      </c>
      <c r="G2382" s="61">
        <v>120</v>
      </c>
      <c r="H2382" s="61">
        <v>108</v>
      </c>
      <c r="I2382" s="61">
        <f t="shared" si="123"/>
        <v>97.2</v>
      </c>
      <c r="J2382" s="20" t="s">
        <v>27</v>
      </c>
    </row>
    <row r="2383" s="1" customFormat="1" ht="48" spans="1:10">
      <c r="A2383" s="20" t="s">
        <v>6691</v>
      </c>
      <c r="B2383" s="20" t="s">
        <v>6692</v>
      </c>
      <c r="C2383" s="20" t="s">
        <v>6688</v>
      </c>
      <c r="D2383" s="46"/>
      <c r="E2383" s="20"/>
      <c r="F2383" s="21" t="s">
        <v>28</v>
      </c>
      <c r="G2383" s="61">
        <v>50</v>
      </c>
      <c r="H2383" s="61">
        <v>45</v>
      </c>
      <c r="I2383" s="61">
        <f t="shared" si="123"/>
        <v>40.5</v>
      </c>
      <c r="J2383" s="20" t="s">
        <v>27</v>
      </c>
    </row>
    <row r="2384" s="1" customFormat="1" ht="36" spans="1:10">
      <c r="A2384" s="20" t="s">
        <v>6693</v>
      </c>
      <c r="B2384" s="20" t="s">
        <v>6694</v>
      </c>
      <c r="C2384" s="20" t="s">
        <v>6695</v>
      </c>
      <c r="D2384" s="46"/>
      <c r="E2384" s="20"/>
      <c r="F2384" s="21" t="s">
        <v>28</v>
      </c>
      <c r="G2384" s="61">
        <v>50</v>
      </c>
      <c r="H2384" s="61">
        <v>45</v>
      </c>
      <c r="I2384" s="61">
        <f t="shared" si="123"/>
        <v>40.5</v>
      </c>
      <c r="J2384" s="20" t="s">
        <v>27</v>
      </c>
    </row>
    <row r="2385" s="1" customFormat="1" ht="48" spans="1:10">
      <c r="A2385" s="20" t="s">
        <v>6696</v>
      </c>
      <c r="B2385" s="20" t="s">
        <v>6697</v>
      </c>
      <c r="C2385" s="20" t="s">
        <v>6698</v>
      </c>
      <c r="D2385" s="46"/>
      <c r="E2385" s="20"/>
      <c r="F2385" s="21" t="s">
        <v>28</v>
      </c>
      <c r="G2385" s="61">
        <v>80</v>
      </c>
      <c r="H2385" s="61">
        <v>72</v>
      </c>
      <c r="I2385" s="61">
        <f t="shared" si="123"/>
        <v>64.8</v>
      </c>
      <c r="J2385" s="20" t="s">
        <v>27</v>
      </c>
    </row>
    <row r="2386" s="1" customFormat="1" ht="14" spans="1:10">
      <c r="A2386" s="20" t="s">
        <v>6699</v>
      </c>
      <c r="B2386" s="20" t="s">
        <v>6700</v>
      </c>
      <c r="C2386" s="20" t="s">
        <v>6701</v>
      </c>
      <c r="D2386" s="46"/>
      <c r="E2386" s="20" t="s">
        <v>6601</v>
      </c>
      <c r="F2386" s="21" t="s">
        <v>276</v>
      </c>
      <c r="G2386" s="61">
        <v>10</v>
      </c>
      <c r="H2386" s="61">
        <v>9</v>
      </c>
      <c r="I2386" s="61">
        <f t="shared" si="123"/>
        <v>8.1</v>
      </c>
      <c r="J2386" s="20" t="s">
        <v>27</v>
      </c>
    </row>
    <row r="2387" s="1" customFormat="1" ht="84" spans="1:10">
      <c r="A2387" s="20" t="s">
        <v>6702</v>
      </c>
      <c r="B2387" s="20" t="s">
        <v>6703</v>
      </c>
      <c r="C2387" s="20" t="s">
        <v>6704</v>
      </c>
      <c r="D2387" s="46" t="s">
        <v>3921</v>
      </c>
      <c r="E2387" s="20" t="s">
        <v>6705</v>
      </c>
      <c r="F2387" s="21" t="s">
        <v>28</v>
      </c>
      <c r="G2387" s="61">
        <v>500</v>
      </c>
      <c r="H2387" s="61">
        <v>450</v>
      </c>
      <c r="I2387" s="61">
        <f t="shared" si="123"/>
        <v>405</v>
      </c>
      <c r="J2387" s="20" t="s">
        <v>27</v>
      </c>
    </row>
    <row r="2388" s="1" customFormat="1" ht="36" spans="1:10">
      <c r="A2388" s="20" t="s">
        <v>6706</v>
      </c>
      <c r="B2388" s="20" t="s">
        <v>6707</v>
      </c>
      <c r="C2388" s="20" t="s">
        <v>6708</v>
      </c>
      <c r="D2388" s="46"/>
      <c r="E2388" s="20" t="s">
        <v>6709</v>
      </c>
      <c r="F2388" s="21" t="s">
        <v>276</v>
      </c>
      <c r="G2388" s="61">
        <v>10</v>
      </c>
      <c r="H2388" s="61">
        <v>9</v>
      </c>
      <c r="I2388" s="61">
        <f t="shared" si="123"/>
        <v>8.1</v>
      </c>
      <c r="J2388" s="20" t="s">
        <v>27</v>
      </c>
    </row>
    <row r="2389" s="1" customFormat="1" ht="24" spans="1:10">
      <c r="A2389" s="20" t="s">
        <v>6710</v>
      </c>
      <c r="B2389" s="20" t="s">
        <v>6711</v>
      </c>
      <c r="C2389" s="20" t="s">
        <v>6712</v>
      </c>
      <c r="D2389" s="46"/>
      <c r="E2389" s="20" t="s">
        <v>6709</v>
      </c>
      <c r="F2389" s="21" t="s">
        <v>276</v>
      </c>
      <c r="G2389" s="61">
        <v>10</v>
      </c>
      <c r="H2389" s="61">
        <v>9</v>
      </c>
      <c r="I2389" s="61">
        <f t="shared" si="123"/>
        <v>8.1</v>
      </c>
      <c r="J2389" s="20" t="s">
        <v>27</v>
      </c>
    </row>
    <row r="2390" s="1" customFormat="1" ht="24" spans="1:10">
      <c r="A2390" s="20" t="s">
        <v>6713</v>
      </c>
      <c r="B2390" s="20" t="s">
        <v>6714</v>
      </c>
      <c r="C2390" s="20" t="s">
        <v>6715</v>
      </c>
      <c r="D2390" s="46"/>
      <c r="E2390" s="20" t="s">
        <v>6709</v>
      </c>
      <c r="F2390" s="21" t="s">
        <v>276</v>
      </c>
      <c r="G2390" s="61">
        <v>10</v>
      </c>
      <c r="H2390" s="61">
        <v>9</v>
      </c>
      <c r="I2390" s="61">
        <f t="shared" si="123"/>
        <v>8.1</v>
      </c>
      <c r="J2390" s="20" t="s">
        <v>27</v>
      </c>
    </row>
    <row r="2391" s="1" customFormat="1" ht="24" spans="1:10">
      <c r="A2391" s="20" t="s">
        <v>6716</v>
      </c>
      <c r="B2391" s="20" t="s">
        <v>6717</v>
      </c>
      <c r="C2391" s="20" t="s">
        <v>6718</v>
      </c>
      <c r="D2391" s="46"/>
      <c r="E2391" s="20" t="s">
        <v>6709</v>
      </c>
      <c r="F2391" s="21" t="s">
        <v>28</v>
      </c>
      <c r="G2391" s="61">
        <v>150</v>
      </c>
      <c r="H2391" s="61">
        <v>135</v>
      </c>
      <c r="I2391" s="61">
        <f t="shared" si="123"/>
        <v>121.5</v>
      </c>
      <c r="J2391" s="20" t="s">
        <v>27</v>
      </c>
    </row>
    <row r="2392" s="1" customFormat="1" ht="24" spans="1:10">
      <c r="A2392" s="20" t="s">
        <v>6719</v>
      </c>
      <c r="B2392" s="20" t="s">
        <v>6720</v>
      </c>
      <c r="C2392" s="20" t="s">
        <v>6721</v>
      </c>
      <c r="D2392" s="46"/>
      <c r="E2392" s="20" t="s">
        <v>27</v>
      </c>
      <c r="F2392" s="21" t="s">
        <v>28</v>
      </c>
      <c r="G2392" s="61">
        <v>15</v>
      </c>
      <c r="H2392" s="61">
        <v>13</v>
      </c>
      <c r="I2392" s="61">
        <f t="shared" si="123"/>
        <v>11.7</v>
      </c>
      <c r="J2392" s="20" t="s">
        <v>27</v>
      </c>
    </row>
    <row r="2393" s="1" customFormat="1" ht="24" spans="1:10">
      <c r="A2393" s="20" t="s">
        <v>6722</v>
      </c>
      <c r="B2393" s="20" t="s">
        <v>6723</v>
      </c>
      <c r="C2393" s="20" t="s">
        <v>6724</v>
      </c>
      <c r="D2393" s="46"/>
      <c r="E2393" s="20" t="s">
        <v>27</v>
      </c>
      <c r="F2393" s="21" t="s">
        <v>28</v>
      </c>
      <c r="G2393" s="61">
        <v>30</v>
      </c>
      <c r="H2393" s="61">
        <v>27</v>
      </c>
      <c r="I2393" s="61">
        <f t="shared" si="123"/>
        <v>24.3</v>
      </c>
      <c r="J2393" s="20"/>
    </row>
    <row r="2394" s="1" customFormat="1" ht="24" spans="1:10">
      <c r="A2394" s="20" t="s">
        <v>6725</v>
      </c>
      <c r="B2394" s="20" t="s">
        <v>6726</v>
      </c>
      <c r="C2394" s="20" t="s">
        <v>6727</v>
      </c>
      <c r="D2394" s="46"/>
      <c r="E2394" s="20" t="s">
        <v>27</v>
      </c>
      <c r="F2394" s="21" t="s">
        <v>28</v>
      </c>
      <c r="G2394" s="61">
        <v>20</v>
      </c>
      <c r="H2394" s="61">
        <v>18</v>
      </c>
      <c r="I2394" s="61">
        <f t="shared" si="123"/>
        <v>16.2</v>
      </c>
      <c r="J2394" s="20" t="s">
        <v>27</v>
      </c>
    </row>
    <row r="2395" s="1" customFormat="1" ht="24" spans="1:10">
      <c r="A2395" s="20" t="s">
        <v>6728</v>
      </c>
      <c r="B2395" s="20" t="s">
        <v>6729</v>
      </c>
      <c r="C2395" s="20" t="s">
        <v>6730</v>
      </c>
      <c r="D2395" s="46"/>
      <c r="E2395" s="20" t="s">
        <v>27</v>
      </c>
      <c r="F2395" s="21" t="s">
        <v>276</v>
      </c>
      <c r="G2395" s="61">
        <v>2</v>
      </c>
      <c r="H2395" s="61">
        <v>2</v>
      </c>
      <c r="I2395" s="61">
        <f t="shared" si="123"/>
        <v>1.8</v>
      </c>
      <c r="J2395" s="20"/>
    </row>
    <row r="2396" s="1" customFormat="1" ht="36" spans="1:10">
      <c r="A2396" s="20" t="s">
        <v>6731</v>
      </c>
      <c r="B2396" s="20" t="s">
        <v>6732</v>
      </c>
      <c r="C2396" s="20" t="s">
        <v>6733</v>
      </c>
      <c r="D2396" s="25"/>
      <c r="E2396" s="20" t="s">
        <v>27</v>
      </c>
      <c r="F2396" s="21" t="s">
        <v>28</v>
      </c>
      <c r="G2396" s="61">
        <v>120</v>
      </c>
      <c r="H2396" s="61">
        <v>108</v>
      </c>
      <c r="I2396" s="61">
        <f t="shared" si="123"/>
        <v>97.2</v>
      </c>
      <c r="J2396" s="20" t="s">
        <v>27</v>
      </c>
    </row>
    <row r="2397" s="1" customFormat="1" ht="24" spans="1:10">
      <c r="A2397" s="20" t="s">
        <v>6734</v>
      </c>
      <c r="B2397" s="20" t="s">
        <v>6735</v>
      </c>
      <c r="C2397" s="20" t="s">
        <v>6736</v>
      </c>
      <c r="D2397" s="25"/>
      <c r="E2397" s="20" t="s">
        <v>27</v>
      </c>
      <c r="F2397" s="21" t="s">
        <v>276</v>
      </c>
      <c r="G2397" s="61">
        <v>2</v>
      </c>
      <c r="H2397" s="61">
        <v>2</v>
      </c>
      <c r="I2397" s="61">
        <f t="shared" si="123"/>
        <v>1.8</v>
      </c>
      <c r="J2397" s="20" t="s">
        <v>27</v>
      </c>
    </row>
    <row r="2398" s="1" customFormat="1" ht="14" spans="1:10">
      <c r="A2398" s="20" t="s">
        <v>6737</v>
      </c>
      <c r="B2398" s="20" t="s">
        <v>6738</v>
      </c>
      <c r="C2398" s="20" t="s">
        <v>6739</v>
      </c>
      <c r="D2398" s="25"/>
      <c r="E2398" s="20" t="s">
        <v>27</v>
      </c>
      <c r="F2398" s="21" t="s">
        <v>276</v>
      </c>
      <c r="G2398" s="61">
        <v>3</v>
      </c>
      <c r="H2398" s="61">
        <v>3</v>
      </c>
      <c r="I2398" s="61">
        <f t="shared" si="123"/>
        <v>2.7</v>
      </c>
      <c r="J2398" s="20" t="s">
        <v>27</v>
      </c>
    </row>
    <row r="2399" s="1" customFormat="1" ht="24" spans="1:10">
      <c r="A2399" s="20" t="s">
        <v>6740</v>
      </c>
      <c r="B2399" s="20" t="s">
        <v>6741</v>
      </c>
      <c r="C2399" s="20" t="s">
        <v>6742</v>
      </c>
      <c r="D2399" s="142"/>
      <c r="E2399" s="142" t="s">
        <v>6743</v>
      </c>
      <c r="F2399" s="21" t="s">
        <v>28</v>
      </c>
      <c r="G2399" s="61">
        <v>1800</v>
      </c>
      <c r="H2399" s="61">
        <v>1620</v>
      </c>
      <c r="I2399" s="61">
        <f t="shared" si="123"/>
        <v>1458</v>
      </c>
      <c r="J2399" s="20" t="s">
        <v>27</v>
      </c>
    </row>
    <row r="2400" s="1" customFormat="1" ht="24" spans="1:10">
      <c r="A2400" s="20" t="s">
        <v>6744</v>
      </c>
      <c r="B2400" s="20" t="s">
        <v>6745</v>
      </c>
      <c r="C2400" s="20" t="s">
        <v>6746</v>
      </c>
      <c r="D2400" s="20"/>
      <c r="E2400" s="20" t="s">
        <v>3826</v>
      </c>
      <c r="F2400" s="21" t="s">
        <v>28</v>
      </c>
      <c r="G2400" s="61">
        <v>1500</v>
      </c>
      <c r="H2400" s="61">
        <v>1350</v>
      </c>
      <c r="I2400" s="61">
        <f t="shared" si="123"/>
        <v>1215</v>
      </c>
      <c r="J2400" s="20" t="s">
        <v>27</v>
      </c>
    </row>
    <row r="2401" s="1" customFormat="1" ht="60" spans="1:10">
      <c r="A2401" s="20" t="s">
        <v>6747</v>
      </c>
      <c r="B2401" s="20" t="s">
        <v>6748</v>
      </c>
      <c r="C2401" s="20" t="s">
        <v>6749</v>
      </c>
      <c r="D2401" s="46"/>
      <c r="E2401" s="20" t="s">
        <v>6750</v>
      </c>
      <c r="F2401" s="21" t="s">
        <v>28</v>
      </c>
      <c r="G2401" s="61">
        <v>1500</v>
      </c>
      <c r="H2401" s="61">
        <v>1350</v>
      </c>
      <c r="I2401" s="61">
        <f t="shared" si="123"/>
        <v>1215</v>
      </c>
      <c r="J2401" s="20" t="s">
        <v>27</v>
      </c>
    </row>
    <row r="2402" s="1" customFormat="1" ht="72" spans="1:10">
      <c r="A2402" s="20" t="s">
        <v>6751</v>
      </c>
      <c r="B2402" s="20" t="s">
        <v>6752</v>
      </c>
      <c r="C2402" s="106" t="s">
        <v>6753</v>
      </c>
      <c r="D2402" s="46"/>
      <c r="E2402" s="106" t="s">
        <v>6754</v>
      </c>
      <c r="F2402" s="107" t="s">
        <v>28</v>
      </c>
      <c r="G2402" s="62">
        <v>500</v>
      </c>
      <c r="H2402" s="62">
        <v>450</v>
      </c>
      <c r="I2402" s="61">
        <f t="shared" si="123"/>
        <v>405</v>
      </c>
      <c r="J2402" s="23" t="s">
        <v>6755</v>
      </c>
    </row>
    <row r="2403" s="1" customFormat="1" ht="72" spans="1:10">
      <c r="A2403" s="20" t="s">
        <v>6756</v>
      </c>
      <c r="B2403" s="20" t="s">
        <v>6757</v>
      </c>
      <c r="C2403" s="106" t="s">
        <v>6758</v>
      </c>
      <c r="D2403" s="46"/>
      <c r="E2403" s="106" t="s">
        <v>6759</v>
      </c>
      <c r="F2403" s="107" t="s">
        <v>28</v>
      </c>
      <c r="G2403" s="62">
        <v>500</v>
      </c>
      <c r="H2403" s="62">
        <v>450</v>
      </c>
      <c r="I2403" s="61">
        <f t="shared" si="123"/>
        <v>405</v>
      </c>
      <c r="J2403" s="23" t="s">
        <v>191</v>
      </c>
    </row>
    <row r="2404" s="1" customFormat="1" ht="60" spans="1:10">
      <c r="A2404" s="20" t="s">
        <v>6760</v>
      </c>
      <c r="B2404" s="20" t="s">
        <v>6761</v>
      </c>
      <c r="C2404" s="106" t="s">
        <v>6762</v>
      </c>
      <c r="D2404" s="46"/>
      <c r="E2404" s="106" t="s">
        <v>6763</v>
      </c>
      <c r="F2404" s="107" t="s">
        <v>28</v>
      </c>
      <c r="G2404" s="62">
        <v>500</v>
      </c>
      <c r="H2404" s="62">
        <v>450</v>
      </c>
      <c r="I2404" s="61">
        <f t="shared" si="123"/>
        <v>405</v>
      </c>
      <c r="J2404" s="23" t="s">
        <v>191</v>
      </c>
    </row>
    <row r="2405" s="1" customFormat="1" ht="72" spans="1:10">
      <c r="A2405" s="20" t="s">
        <v>6764</v>
      </c>
      <c r="B2405" s="20" t="s">
        <v>6765</v>
      </c>
      <c r="C2405" s="106" t="s">
        <v>6766</v>
      </c>
      <c r="D2405" s="46"/>
      <c r="E2405" s="106" t="s">
        <v>6763</v>
      </c>
      <c r="F2405" s="107" t="s">
        <v>28</v>
      </c>
      <c r="G2405" s="62">
        <v>500</v>
      </c>
      <c r="H2405" s="62">
        <v>450</v>
      </c>
      <c r="I2405" s="61">
        <f t="shared" si="123"/>
        <v>405</v>
      </c>
      <c r="J2405" s="23" t="s">
        <v>191</v>
      </c>
    </row>
    <row r="2406" s="1" customFormat="1" ht="84" spans="1:10">
      <c r="A2406" s="20" t="s">
        <v>6767</v>
      </c>
      <c r="B2406" s="20" t="s">
        <v>6768</v>
      </c>
      <c r="C2406" s="106" t="s">
        <v>6769</v>
      </c>
      <c r="D2406" s="46"/>
      <c r="E2406" s="106" t="s">
        <v>6763</v>
      </c>
      <c r="F2406" s="107" t="s">
        <v>28</v>
      </c>
      <c r="G2406" s="62">
        <v>500</v>
      </c>
      <c r="H2406" s="62">
        <v>450</v>
      </c>
      <c r="I2406" s="61">
        <f t="shared" si="123"/>
        <v>405</v>
      </c>
      <c r="J2406" s="23" t="s">
        <v>191</v>
      </c>
    </row>
    <row r="2407" s="1" customFormat="1" ht="60" spans="1:10">
      <c r="A2407" s="20" t="s">
        <v>6770</v>
      </c>
      <c r="B2407" s="20" t="s">
        <v>6771</v>
      </c>
      <c r="C2407" s="20" t="s">
        <v>6772</v>
      </c>
      <c r="D2407" s="20"/>
      <c r="E2407" s="20" t="s">
        <v>5504</v>
      </c>
      <c r="F2407" s="21" t="s">
        <v>28</v>
      </c>
      <c r="G2407" s="62">
        <v>800</v>
      </c>
      <c r="H2407" s="62">
        <v>720</v>
      </c>
      <c r="I2407" s="61">
        <f t="shared" si="123"/>
        <v>648</v>
      </c>
      <c r="J2407" s="23"/>
    </row>
    <row r="2408" s="1" customFormat="1" ht="36" spans="1:10">
      <c r="A2408" s="20" t="s">
        <v>6773</v>
      </c>
      <c r="B2408" s="20" t="s">
        <v>6774</v>
      </c>
      <c r="C2408" s="20" t="s">
        <v>6775</v>
      </c>
      <c r="D2408" s="25"/>
      <c r="E2408" s="20" t="s">
        <v>27</v>
      </c>
      <c r="F2408" s="21" t="s">
        <v>28</v>
      </c>
      <c r="G2408" s="61">
        <v>40</v>
      </c>
      <c r="H2408" s="61">
        <v>36</v>
      </c>
      <c r="I2408" s="61">
        <f t="shared" si="123"/>
        <v>32.4</v>
      </c>
      <c r="J2408" s="25"/>
    </row>
    <row r="2409" s="1" customFormat="1" ht="36" spans="1:10">
      <c r="A2409" s="20" t="s">
        <v>6776</v>
      </c>
      <c r="B2409" s="20" t="s">
        <v>6777</v>
      </c>
      <c r="C2409" s="20" t="s">
        <v>6778</v>
      </c>
      <c r="D2409" s="142"/>
      <c r="E2409" s="142" t="s">
        <v>3826</v>
      </c>
      <c r="F2409" s="21" t="s">
        <v>28</v>
      </c>
      <c r="G2409" s="62">
        <v>800</v>
      </c>
      <c r="H2409" s="62">
        <v>720</v>
      </c>
      <c r="I2409" s="61">
        <f t="shared" si="123"/>
        <v>648</v>
      </c>
      <c r="J2409" s="23" t="s">
        <v>6779</v>
      </c>
    </row>
    <row r="2410" s="1" customFormat="1" ht="36" spans="1:10">
      <c r="A2410" s="20" t="s">
        <v>6780</v>
      </c>
      <c r="B2410" s="20" t="s">
        <v>6781</v>
      </c>
      <c r="C2410" s="20" t="s">
        <v>6782</v>
      </c>
      <c r="D2410" s="142"/>
      <c r="E2410" s="142" t="s">
        <v>3826</v>
      </c>
      <c r="F2410" s="21" t="s">
        <v>28</v>
      </c>
      <c r="G2410" s="62">
        <v>800</v>
      </c>
      <c r="H2410" s="62">
        <v>720</v>
      </c>
      <c r="I2410" s="61">
        <f t="shared" si="123"/>
        <v>648</v>
      </c>
      <c r="J2410" s="23"/>
    </row>
    <row r="2411" s="1" customFormat="1" ht="36" spans="1:10">
      <c r="A2411" s="20" t="s">
        <v>6783</v>
      </c>
      <c r="B2411" s="20" t="s">
        <v>6784</v>
      </c>
      <c r="C2411" s="20" t="s">
        <v>6785</v>
      </c>
      <c r="D2411" s="142"/>
      <c r="E2411" s="142" t="s">
        <v>3826</v>
      </c>
      <c r="F2411" s="21" t="s">
        <v>28</v>
      </c>
      <c r="G2411" s="62">
        <v>800</v>
      </c>
      <c r="H2411" s="62">
        <v>720</v>
      </c>
      <c r="I2411" s="61">
        <f t="shared" si="123"/>
        <v>648</v>
      </c>
      <c r="J2411" s="23"/>
    </row>
    <row r="2412" s="1" customFormat="1" ht="36" spans="1:10">
      <c r="A2412" s="20" t="s">
        <v>6786</v>
      </c>
      <c r="B2412" s="20" t="s">
        <v>6787</v>
      </c>
      <c r="C2412" s="20" t="s">
        <v>6788</v>
      </c>
      <c r="D2412" s="142"/>
      <c r="E2412" s="142" t="s">
        <v>3826</v>
      </c>
      <c r="F2412" s="21" t="s">
        <v>28</v>
      </c>
      <c r="G2412" s="62">
        <v>800</v>
      </c>
      <c r="H2412" s="62">
        <v>720</v>
      </c>
      <c r="I2412" s="61">
        <f t="shared" si="123"/>
        <v>648</v>
      </c>
      <c r="J2412" s="23"/>
    </row>
    <row r="2413" s="1" customFormat="1" ht="36" spans="1:10">
      <c r="A2413" s="20" t="s">
        <v>6789</v>
      </c>
      <c r="B2413" s="20" t="s">
        <v>6790</v>
      </c>
      <c r="C2413" s="20" t="s">
        <v>6791</v>
      </c>
      <c r="D2413" s="142"/>
      <c r="E2413" s="142" t="s">
        <v>3826</v>
      </c>
      <c r="F2413" s="21" t="s">
        <v>28</v>
      </c>
      <c r="G2413" s="62">
        <v>800</v>
      </c>
      <c r="H2413" s="62">
        <v>720</v>
      </c>
      <c r="I2413" s="61">
        <f t="shared" si="123"/>
        <v>648</v>
      </c>
      <c r="J2413" s="23"/>
    </row>
    <row r="2414" s="1" customFormat="1" ht="24" spans="1:10">
      <c r="A2414" s="143" t="s">
        <v>6792</v>
      </c>
      <c r="B2414" s="143" t="s">
        <v>6793</v>
      </c>
      <c r="C2414" s="143" t="s">
        <v>6794</v>
      </c>
      <c r="D2414" s="46"/>
      <c r="E2414" s="143"/>
      <c r="F2414" s="144" t="s">
        <v>28</v>
      </c>
      <c r="G2414" s="61">
        <v>50</v>
      </c>
      <c r="H2414" s="61">
        <v>45</v>
      </c>
      <c r="I2414" s="61">
        <f t="shared" si="123"/>
        <v>40.5</v>
      </c>
      <c r="J2414" s="25"/>
    </row>
    <row r="2415" s="1" customFormat="1" ht="24" spans="1:10">
      <c r="A2415" s="143" t="s">
        <v>6795</v>
      </c>
      <c r="B2415" s="143" t="s">
        <v>6796</v>
      </c>
      <c r="C2415" s="143" t="s">
        <v>6797</v>
      </c>
      <c r="D2415" s="46"/>
      <c r="E2415" s="143"/>
      <c r="F2415" s="144" t="s">
        <v>3798</v>
      </c>
      <c r="G2415" s="61">
        <v>120</v>
      </c>
      <c r="H2415" s="44">
        <f>G2415*0.9</f>
        <v>108</v>
      </c>
      <c r="I2415" s="61">
        <f t="shared" si="123"/>
        <v>97.2</v>
      </c>
      <c r="J2415" s="25"/>
    </row>
    <row r="2416" s="1" customFormat="1" ht="24" spans="1:10">
      <c r="A2416" s="143" t="s">
        <v>6798</v>
      </c>
      <c r="B2416" s="143" t="s">
        <v>6799</v>
      </c>
      <c r="C2416" s="143" t="s">
        <v>6800</v>
      </c>
      <c r="D2416" s="46"/>
      <c r="E2416" s="143"/>
      <c r="F2416" s="144" t="s">
        <v>3798</v>
      </c>
      <c r="G2416" s="61">
        <v>60</v>
      </c>
      <c r="H2416" s="44">
        <f>G2416*0.9</f>
        <v>54</v>
      </c>
      <c r="I2416" s="61">
        <f t="shared" si="123"/>
        <v>48.6</v>
      </c>
      <c r="J2416" s="25"/>
    </row>
    <row r="2417" s="1" customFormat="1" ht="36" spans="1:10">
      <c r="A2417" s="20" t="s">
        <v>6801</v>
      </c>
      <c r="B2417" s="20" t="s">
        <v>6802</v>
      </c>
      <c r="C2417" s="20" t="s">
        <v>6803</v>
      </c>
      <c r="D2417" s="46"/>
      <c r="E2417" s="20" t="s">
        <v>6804</v>
      </c>
      <c r="F2417" s="21" t="s">
        <v>28</v>
      </c>
      <c r="G2417" s="61">
        <v>500</v>
      </c>
      <c r="H2417" s="61">
        <f>G2417*0.9</f>
        <v>450</v>
      </c>
      <c r="I2417" s="61">
        <f t="shared" si="123"/>
        <v>405</v>
      </c>
      <c r="J2417" s="25"/>
    </row>
    <row r="2418" s="1" customFormat="1" ht="24" spans="1:10">
      <c r="A2418" s="20" t="s">
        <v>6805</v>
      </c>
      <c r="B2418" s="20" t="s">
        <v>6806</v>
      </c>
      <c r="C2418" s="20" t="s">
        <v>6807</v>
      </c>
      <c r="D2418" s="25"/>
      <c r="E2418" s="20"/>
      <c r="F2418" s="21" t="s">
        <v>28</v>
      </c>
      <c r="G2418" s="61">
        <v>80</v>
      </c>
      <c r="H2418" s="61">
        <v>72</v>
      </c>
      <c r="I2418" s="61">
        <f t="shared" si="123"/>
        <v>64.8</v>
      </c>
      <c r="J2418" s="25"/>
    </row>
    <row r="2419" s="1" customFormat="1" ht="24" spans="1:10">
      <c r="A2419" s="20" t="s">
        <v>6808</v>
      </c>
      <c r="B2419" s="20" t="s">
        <v>6809</v>
      </c>
      <c r="C2419" s="20" t="s">
        <v>6810</v>
      </c>
      <c r="D2419" s="124"/>
      <c r="E2419" s="124" t="s">
        <v>6811</v>
      </c>
      <c r="F2419" s="21" t="s">
        <v>6812</v>
      </c>
      <c r="G2419" s="62">
        <v>400</v>
      </c>
      <c r="H2419" s="62">
        <v>360</v>
      </c>
      <c r="I2419" s="61">
        <f t="shared" ref="I2419:I2482" si="124">SUM(H2419*0.9)</f>
        <v>324</v>
      </c>
      <c r="J2419" s="23"/>
    </row>
    <row r="2420" s="1" customFormat="1" ht="14" spans="1:10">
      <c r="A2420" s="31" t="s">
        <v>6813</v>
      </c>
      <c r="B2420" s="31" t="s">
        <v>6814</v>
      </c>
      <c r="C2420" s="145"/>
      <c r="D2420" s="106" t="s">
        <v>6815</v>
      </c>
      <c r="E2420" s="106"/>
      <c r="F2420" s="107"/>
      <c r="G2420" s="62" t="s">
        <v>27</v>
      </c>
      <c r="H2420" s="62"/>
      <c r="I2420" s="61"/>
      <c r="J2420" s="23"/>
    </row>
    <row r="2421" s="1" customFormat="1" ht="72" spans="1:10">
      <c r="A2421" s="20" t="s">
        <v>6816</v>
      </c>
      <c r="B2421" s="20" t="s">
        <v>6817</v>
      </c>
      <c r="C2421" s="20" t="s">
        <v>6818</v>
      </c>
      <c r="D2421" s="20" t="s">
        <v>6819</v>
      </c>
      <c r="E2421" s="20"/>
      <c r="F2421" s="21" t="s">
        <v>28</v>
      </c>
      <c r="G2421" s="61">
        <v>4000</v>
      </c>
      <c r="H2421" s="61">
        <v>3600</v>
      </c>
      <c r="I2421" s="61">
        <f t="shared" si="124"/>
        <v>3240</v>
      </c>
      <c r="J2421" s="25"/>
    </row>
    <row r="2422" s="1" customFormat="1" ht="24" spans="1:10">
      <c r="A2422" s="20" t="s">
        <v>6820</v>
      </c>
      <c r="B2422" s="20" t="s">
        <v>6821</v>
      </c>
      <c r="C2422" s="20" t="s">
        <v>6822</v>
      </c>
      <c r="D2422" s="46" t="s">
        <v>6823</v>
      </c>
      <c r="E2422" s="20"/>
      <c r="F2422" s="21" t="s">
        <v>28</v>
      </c>
      <c r="G2422" s="61">
        <v>200</v>
      </c>
      <c r="H2422" s="61">
        <v>180</v>
      </c>
      <c r="I2422" s="61">
        <f t="shared" si="124"/>
        <v>162</v>
      </c>
      <c r="J2422" s="25"/>
    </row>
    <row r="2423" s="1" customFormat="1" ht="24" spans="1:10">
      <c r="A2423" s="20" t="s">
        <v>6824</v>
      </c>
      <c r="B2423" s="20" t="s">
        <v>6825</v>
      </c>
      <c r="C2423" s="20" t="s">
        <v>6826</v>
      </c>
      <c r="D2423" s="142"/>
      <c r="E2423" s="20" t="s">
        <v>5497</v>
      </c>
      <c r="F2423" s="21" t="s">
        <v>28</v>
      </c>
      <c r="G2423" s="61">
        <v>130</v>
      </c>
      <c r="H2423" s="61">
        <v>117</v>
      </c>
      <c r="I2423" s="61">
        <f t="shared" si="124"/>
        <v>105.3</v>
      </c>
      <c r="J2423" s="25"/>
    </row>
    <row r="2424" s="1" customFormat="1" ht="36" spans="1:10">
      <c r="A2424" s="20" t="s">
        <v>6827</v>
      </c>
      <c r="B2424" s="20" t="s">
        <v>6828</v>
      </c>
      <c r="C2424" s="20" t="s">
        <v>6829</v>
      </c>
      <c r="D2424" s="46"/>
      <c r="E2424" s="20"/>
      <c r="F2424" s="21" t="s">
        <v>28</v>
      </c>
      <c r="G2424" s="61">
        <v>80</v>
      </c>
      <c r="H2424" s="61">
        <v>72</v>
      </c>
      <c r="I2424" s="61">
        <f t="shared" si="124"/>
        <v>64.8</v>
      </c>
      <c r="J2424" s="25"/>
    </row>
    <row r="2425" s="1" customFormat="1" ht="24" spans="1:10">
      <c r="A2425" s="20" t="s">
        <v>6830</v>
      </c>
      <c r="B2425" s="20" t="s">
        <v>6831</v>
      </c>
      <c r="C2425" s="20" t="s">
        <v>6832</v>
      </c>
      <c r="D2425" s="46"/>
      <c r="E2425" s="20"/>
      <c r="F2425" s="21" t="s">
        <v>42</v>
      </c>
      <c r="G2425" s="61">
        <v>5</v>
      </c>
      <c r="H2425" s="61">
        <v>4</v>
      </c>
      <c r="I2425" s="61">
        <f t="shared" si="124"/>
        <v>3.6</v>
      </c>
      <c r="J2425" s="25"/>
    </row>
    <row r="2426" s="1" customFormat="1" ht="36" spans="1:10">
      <c r="A2426" s="20" t="s">
        <v>6833</v>
      </c>
      <c r="B2426" s="20" t="s">
        <v>6834</v>
      </c>
      <c r="C2426" s="20" t="s">
        <v>6835</v>
      </c>
      <c r="D2426" s="124"/>
      <c r="E2426" s="124" t="s">
        <v>3826</v>
      </c>
      <c r="F2426" s="21" t="s">
        <v>28</v>
      </c>
      <c r="G2426" s="62">
        <v>200</v>
      </c>
      <c r="H2426" s="62">
        <v>180</v>
      </c>
      <c r="I2426" s="61">
        <f t="shared" si="124"/>
        <v>162</v>
      </c>
      <c r="J2426" s="23"/>
    </row>
    <row r="2427" s="1" customFormat="1" ht="60" spans="1:10">
      <c r="A2427" s="20" t="s">
        <v>6836</v>
      </c>
      <c r="B2427" s="20" t="s">
        <v>6837</v>
      </c>
      <c r="C2427" s="20" t="s">
        <v>6838</v>
      </c>
      <c r="D2427" s="124"/>
      <c r="E2427" s="20"/>
      <c r="F2427" s="21" t="s">
        <v>28</v>
      </c>
      <c r="G2427" s="62">
        <v>500</v>
      </c>
      <c r="H2427" s="62">
        <v>450</v>
      </c>
      <c r="I2427" s="61">
        <f t="shared" si="124"/>
        <v>405</v>
      </c>
      <c r="J2427" s="23"/>
    </row>
    <row r="2428" s="1" customFormat="1" ht="60" spans="1:10">
      <c r="A2428" s="20" t="s">
        <v>6839</v>
      </c>
      <c r="B2428" s="20" t="s">
        <v>6840</v>
      </c>
      <c r="C2428" s="20" t="s">
        <v>6841</v>
      </c>
      <c r="D2428" s="124"/>
      <c r="E2428" s="20"/>
      <c r="F2428" s="21" t="s">
        <v>28</v>
      </c>
      <c r="G2428" s="62">
        <v>500</v>
      </c>
      <c r="H2428" s="62">
        <v>450</v>
      </c>
      <c r="I2428" s="61">
        <f t="shared" si="124"/>
        <v>405</v>
      </c>
      <c r="J2428" s="23"/>
    </row>
    <row r="2429" s="1" customFormat="1" ht="24" spans="1:10">
      <c r="A2429" s="20" t="s">
        <v>6842</v>
      </c>
      <c r="B2429" s="20" t="s">
        <v>6843</v>
      </c>
      <c r="C2429" s="20" t="s">
        <v>6844</v>
      </c>
      <c r="D2429" s="124"/>
      <c r="E2429" s="20" t="s">
        <v>5497</v>
      </c>
      <c r="F2429" s="21" t="s">
        <v>28</v>
      </c>
      <c r="G2429" s="61">
        <v>200</v>
      </c>
      <c r="H2429" s="61">
        <v>180</v>
      </c>
      <c r="I2429" s="61">
        <f t="shared" si="124"/>
        <v>162</v>
      </c>
      <c r="J2429" s="25"/>
    </row>
    <row r="2430" s="1" customFormat="1" ht="24" spans="1:10">
      <c r="A2430" s="20" t="s">
        <v>6845</v>
      </c>
      <c r="B2430" s="20" t="s">
        <v>6846</v>
      </c>
      <c r="C2430" s="20" t="s">
        <v>6847</v>
      </c>
      <c r="D2430" s="124"/>
      <c r="E2430" s="20" t="s">
        <v>5497</v>
      </c>
      <c r="F2430" s="21" t="s">
        <v>28</v>
      </c>
      <c r="G2430" s="61">
        <v>200</v>
      </c>
      <c r="H2430" s="61">
        <v>180</v>
      </c>
      <c r="I2430" s="61">
        <f t="shared" si="124"/>
        <v>162</v>
      </c>
      <c r="J2430" s="25"/>
    </row>
    <row r="2431" s="1" customFormat="1" ht="24" spans="1:10">
      <c r="A2431" s="20" t="s">
        <v>6848</v>
      </c>
      <c r="B2431" s="20" t="s">
        <v>6849</v>
      </c>
      <c r="C2431" s="20" t="s">
        <v>6850</v>
      </c>
      <c r="D2431" s="124"/>
      <c r="E2431" s="20" t="s">
        <v>6851</v>
      </c>
      <c r="F2431" s="21" t="s">
        <v>28</v>
      </c>
      <c r="G2431" s="62">
        <v>300</v>
      </c>
      <c r="H2431" s="62">
        <v>270</v>
      </c>
      <c r="I2431" s="61">
        <f t="shared" si="124"/>
        <v>243</v>
      </c>
      <c r="J2431" s="23"/>
    </row>
    <row r="2432" s="1" customFormat="1" ht="14" spans="1:10">
      <c r="A2432" s="31" t="s">
        <v>6852</v>
      </c>
      <c r="B2432" s="31" t="s">
        <v>6853</v>
      </c>
      <c r="C2432" s="31"/>
      <c r="D2432" s="137"/>
      <c r="E2432" s="31" t="s">
        <v>27</v>
      </c>
      <c r="F2432" s="32"/>
      <c r="G2432" s="138" t="s">
        <v>27</v>
      </c>
      <c r="H2432" s="138"/>
      <c r="I2432" s="61"/>
      <c r="J2432" s="137"/>
    </row>
    <row r="2433" s="1" customFormat="1" ht="14" spans="1:10">
      <c r="A2433" s="31" t="s">
        <v>6854</v>
      </c>
      <c r="B2433" s="31" t="s">
        <v>6855</v>
      </c>
      <c r="C2433" s="31"/>
      <c r="D2433" s="25" t="s">
        <v>6186</v>
      </c>
      <c r="E2433" s="20"/>
      <c r="F2433" s="21"/>
      <c r="G2433" s="61" t="s">
        <v>27</v>
      </c>
      <c r="H2433" s="61"/>
      <c r="I2433" s="61"/>
      <c r="J2433" s="25"/>
    </row>
    <row r="2434" s="1" customFormat="1" ht="14" spans="1:10">
      <c r="A2434" s="20" t="s">
        <v>6856</v>
      </c>
      <c r="B2434" s="20" t="s">
        <v>6857</v>
      </c>
      <c r="C2434" s="20" t="s">
        <v>6858</v>
      </c>
      <c r="D2434" s="25"/>
      <c r="E2434" s="20" t="s">
        <v>27</v>
      </c>
      <c r="F2434" s="21" t="s">
        <v>28</v>
      </c>
      <c r="G2434" s="61">
        <v>250</v>
      </c>
      <c r="H2434" s="61">
        <v>225</v>
      </c>
      <c r="I2434" s="61">
        <f t="shared" si="124"/>
        <v>202.5</v>
      </c>
      <c r="J2434" s="25"/>
    </row>
    <row r="2435" s="1" customFormat="1" ht="24" spans="1:10">
      <c r="A2435" s="20" t="s">
        <v>6859</v>
      </c>
      <c r="B2435" s="20" t="s">
        <v>6860</v>
      </c>
      <c r="C2435" s="20" t="s">
        <v>6861</v>
      </c>
      <c r="D2435" s="25"/>
      <c r="E2435" s="20" t="s">
        <v>27</v>
      </c>
      <c r="F2435" s="21" t="s">
        <v>28</v>
      </c>
      <c r="G2435" s="61">
        <v>350</v>
      </c>
      <c r="H2435" s="61">
        <v>315</v>
      </c>
      <c r="I2435" s="61">
        <f t="shared" si="124"/>
        <v>283.5</v>
      </c>
      <c r="J2435" s="25"/>
    </row>
    <row r="2436" s="1" customFormat="1" ht="24" spans="1:10">
      <c r="A2436" s="20" t="s">
        <v>6862</v>
      </c>
      <c r="B2436" s="20" t="s">
        <v>6863</v>
      </c>
      <c r="C2436" s="20" t="s">
        <v>6864</v>
      </c>
      <c r="D2436" s="25"/>
      <c r="E2436" s="20" t="s">
        <v>27</v>
      </c>
      <c r="F2436" s="21" t="s">
        <v>28</v>
      </c>
      <c r="G2436" s="61">
        <v>250</v>
      </c>
      <c r="H2436" s="61">
        <v>225</v>
      </c>
      <c r="I2436" s="61">
        <f t="shared" si="124"/>
        <v>202.5</v>
      </c>
      <c r="J2436" s="25"/>
    </row>
    <row r="2437" s="1" customFormat="1" ht="24" spans="1:10">
      <c r="A2437" s="20" t="s">
        <v>6865</v>
      </c>
      <c r="B2437" s="20" t="s">
        <v>6866</v>
      </c>
      <c r="C2437" s="20" t="s">
        <v>6867</v>
      </c>
      <c r="D2437" s="25"/>
      <c r="E2437" s="20" t="s">
        <v>27</v>
      </c>
      <c r="F2437" s="21" t="s">
        <v>28</v>
      </c>
      <c r="G2437" s="61">
        <v>350</v>
      </c>
      <c r="H2437" s="61">
        <v>315</v>
      </c>
      <c r="I2437" s="61">
        <f t="shared" si="124"/>
        <v>283.5</v>
      </c>
      <c r="J2437" s="25"/>
    </row>
    <row r="2438" s="1" customFormat="1" ht="24" spans="1:10">
      <c r="A2438" s="20" t="s">
        <v>6868</v>
      </c>
      <c r="B2438" s="20" t="s">
        <v>6869</v>
      </c>
      <c r="C2438" s="20" t="s">
        <v>6870</v>
      </c>
      <c r="D2438" s="20" t="s">
        <v>6871</v>
      </c>
      <c r="E2438" s="23"/>
      <c r="F2438" s="21" t="s">
        <v>28</v>
      </c>
      <c r="G2438" s="62">
        <v>50</v>
      </c>
      <c r="H2438" s="62">
        <v>45</v>
      </c>
      <c r="I2438" s="61">
        <f t="shared" si="124"/>
        <v>40.5</v>
      </c>
      <c r="J2438" s="23"/>
    </row>
    <row r="2439" s="1" customFormat="1" ht="36" spans="1:10">
      <c r="A2439" s="20" t="s">
        <v>6872</v>
      </c>
      <c r="B2439" s="20" t="s">
        <v>6873</v>
      </c>
      <c r="C2439" s="20" t="s">
        <v>6874</v>
      </c>
      <c r="D2439" s="25" t="s">
        <v>6875</v>
      </c>
      <c r="E2439" s="20"/>
      <c r="F2439" s="21" t="s">
        <v>28</v>
      </c>
      <c r="G2439" s="61">
        <v>3500</v>
      </c>
      <c r="H2439" s="61">
        <v>3150</v>
      </c>
      <c r="I2439" s="61">
        <f t="shared" si="124"/>
        <v>2835</v>
      </c>
      <c r="J2439" s="25"/>
    </row>
    <row r="2440" s="1" customFormat="1" ht="24" spans="1:10">
      <c r="A2440" s="20" t="s">
        <v>6876</v>
      </c>
      <c r="B2440" s="20" t="s">
        <v>6877</v>
      </c>
      <c r="C2440" s="20" t="s">
        <v>6878</v>
      </c>
      <c r="D2440" s="46"/>
      <c r="E2440" s="20" t="s">
        <v>6879</v>
      </c>
      <c r="F2440" s="21" t="s">
        <v>28</v>
      </c>
      <c r="G2440" s="61">
        <v>100</v>
      </c>
      <c r="H2440" s="61">
        <v>90</v>
      </c>
      <c r="I2440" s="61">
        <f t="shared" si="124"/>
        <v>81</v>
      </c>
      <c r="J2440" s="25" t="s">
        <v>833</v>
      </c>
    </row>
    <row r="2441" s="1" customFormat="1" ht="24" spans="1:10">
      <c r="A2441" s="20" t="s">
        <v>6880</v>
      </c>
      <c r="B2441" s="20" t="s">
        <v>6881</v>
      </c>
      <c r="C2441" s="20" t="s">
        <v>6882</v>
      </c>
      <c r="D2441" s="25"/>
      <c r="E2441" s="20" t="s">
        <v>27</v>
      </c>
      <c r="F2441" s="21" t="s">
        <v>28</v>
      </c>
      <c r="G2441" s="61">
        <v>150</v>
      </c>
      <c r="H2441" s="61">
        <v>135</v>
      </c>
      <c r="I2441" s="61">
        <f t="shared" si="124"/>
        <v>121.5</v>
      </c>
      <c r="J2441" s="25"/>
    </row>
    <row r="2442" s="1" customFormat="1" ht="36" spans="1:10">
      <c r="A2442" s="20" t="s">
        <v>6883</v>
      </c>
      <c r="B2442" s="20" t="s">
        <v>6884</v>
      </c>
      <c r="C2442" s="20" t="s">
        <v>6885</v>
      </c>
      <c r="D2442" s="25"/>
      <c r="E2442" s="20" t="s">
        <v>27</v>
      </c>
      <c r="F2442" s="21" t="s">
        <v>28</v>
      </c>
      <c r="G2442" s="61">
        <v>250</v>
      </c>
      <c r="H2442" s="61">
        <v>225</v>
      </c>
      <c r="I2442" s="61">
        <f t="shared" si="124"/>
        <v>202.5</v>
      </c>
      <c r="J2442" s="25"/>
    </row>
    <row r="2443" s="1" customFormat="1" ht="24" spans="1:10">
      <c r="A2443" s="20" t="s">
        <v>6886</v>
      </c>
      <c r="B2443" s="20" t="s">
        <v>6887</v>
      </c>
      <c r="C2443" s="20" t="s">
        <v>6888</v>
      </c>
      <c r="D2443" s="23"/>
      <c r="E2443" s="20" t="s">
        <v>27</v>
      </c>
      <c r="F2443" s="21" t="s">
        <v>28</v>
      </c>
      <c r="G2443" s="62">
        <v>300</v>
      </c>
      <c r="H2443" s="62">
        <v>270</v>
      </c>
      <c r="I2443" s="61">
        <f t="shared" si="124"/>
        <v>243</v>
      </c>
      <c r="J2443" s="23"/>
    </row>
    <row r="2444" s="1" customFormat="1" ht="48" spans="1:10">
      <c r="A2444" s="20" t="s">
        <v>6889</v>
      </c>
      <c r="B2444" s="20" t="s">
        <v>6890</v>
      </c>
      <c r="C2444" s="20" t="s">
        <v>6891</v>
      </c>
      <c r="D2444" s="25"/>
      <c r="E2444" s="20" t="s">
        <v>27</v>
      </c>
      <c r="F2444" s="21" t="s">
        <v>28</v>
      </c>
      <c r="G2444" s="61">
        <v>700</v>
      </c>
      <c r="H2444" s="61">
        <v>630</v>
      </c>
      <c r="I2444" s="61">
        <f t="shared" si="124"/>
        <v>567</v>
      </c>
      <c r="J2444" s="25"/>
    </row>
    <row r="2445" s="1" customFormat="1" ht="36" spans="1:10">
      <c r="A2445" s="20" t="s">
        <v>6892</v>
      </c>
      <c r="B2445" s="20" t="s">
        <v>6893</v>
      </c>
      <c r="C2445" s="20" t="s">
        <v>6894</v>
      </c>
      <c r="D2445" s="25"/>
      <c r="E2445" s="20" t="s">
        <v>27</v>
      </c>
      <c r="F2445" s="21" t="s">
        <v>28</v>
      </c>
      <c r="G2445" s="61">
        <v>700</v>
      </c>
      <c r="H2445" s="61">
        <v>630</v>
      </c>
      <c r="I2445" s="61">
        <f t="shared" si="124"/>
        <v>567</v>
      </c>
      <c r="J2445" s="25"/>
    </row>
    <row r="2446" s="1" customFormat="1" ht="36" spans="1:10">
      <c r="A2446" s="20" t="s">
        <v>6895</v>
      </c>
      <c r="B2446" s="20" t="s">
        <v>6896</v>
      </c>
      <c r="C2446" s="20" t="s">
        <v>6897</v>
      </c>
      <c r="D2446" s="46"/>
      <c r="E2446" s="20" t="s">
        <v>6601</v>
      </c>
      <c r="F2446" s="21" t="s">
        <v>28</v>
      </c>
      <c r="G2446" s="61">
        <v>200</v>
      </c>
      <c r="H2446" s="61">
        <v>180</v>
      </c>
      <c r="I2446" s="61">
        <f t="shared" si="124"/>
        <v>162</v>
      </c>
      <c r="J2446" s="25"/>
    </row>
    <row r="2447" s="1" customFormat="1" ht="36" spans="1:10">
      <c r="A2447" s="20" t="s">
        <v>6898</v>
      </c>
      <c r="B2447" s="20" t="s">
        <v>6899</v>
      </c>
      <c r="C2447" s="20" t="s">
        <v>6900</v>
      </c>
      <c r="D2447" s="46" t="s">
        <v>6901</v>
      </c>
      <c r="E2447" s="20" t="s">
        <v>6601</v>
      </c>
      <c r="F2447" s="21" t="s">
        <v>28</v>
      </c>
      <c r="G2447" s="61">
        <v>120</v>
      </c>
      <c r="H2447" s="61">
        <v>108</v>
      </c>
      <c r="I2447" s="61">
        <f t="shared" si="124"/>
        <v>97.2</v>
      </c>
      <c r="J2447" s="25"/>
    </row>
    <row r="2448" s="1" customFormat="1" ht="24" spans="1:10">
      <c r="A2448" s="20" t="s">
        <v>6902</v>
      </c>
      <c r="B2448" s="20" t="s">
        <v>6903</v>
      </c>
      <c r="C2448" s="20" t="s">
        <v>6904</v>
      </c>
      <c r="D2448" s="25"/>
      <c r="E2448" s="20" t="s">
        <v>6601</v>
      </c>
      <c r="F2448" s="21" t="s">
        <v>28</v>
      </c>
      <c r="G2448" s="61">
        <v>200</v>
      </c>
      <c r="H2448" s="61">
        <v>180</v>
      </c>
      <c r="I2448" s="61">
        <f t="shared" si="124"/>
        <v>162</v>
      </c>
      <c r="J2448" s="25"/>
    </row>
    <row r="2449" s="1" customFormat="1" ht="36" spans="1:10">
      <c r="A2449" s="20" t="s">
        <v>6905</v>
      </c>
      <c r="B2449" s="20" t="s">
        <v>6906</v>
      </c>
      <c r="C2449" s="20" t="s">
        <v>6907</v>
      </c>
      <c r="D2449" s="25"/>
      <c r="E2449" s="20" t="s">
        <v>6908</v>
      </c>
      <c r="F2449" s="21" t="s">
        <v>42</v>
      </c>
      <c r="G2449" s="61">
        <v>200</v>
      </c>
      <c r="H2449" s="61">
        <v>180</v>
      </c>
      <c r="I2449" s="61">
        <f t="shared" si="124"/>
        <v>162</v>
      </c>
      <c r="J2449" s="25"/>
    </row>
    <row r="2450" s="1" customFormat="1" ht="36" spans="1:10">
      <c r="A2450" s="20" t="s">
        <v>6909</v>
      </c>
      <c r="B2450" s="20" t="s">
        <v>6910</v>
      </c>
      <c r="C2450" s="20" t="s">
        <v>6911</v>
      </c>
      <c r="D2450" s="46" t="s">
        <v>3921</v>
      </c>
      <c r="E2450" s="20" t="s">
        <v>6912</v>
      </c>
      <c r="F2450" s="21" t="s">
        <v>28</v>
      </c>
      <c r="G2450" s="61">
        <v>200</v>
      </c>
      <c r="H2450" s="61">
        <v>180</v>
      </c>
      <c r="I2450" s="61">
        <f t="shared" si="124"/>
        <v>162</v>
      </c>
      <c r="J2450" s="25"/>
    </row>
    <row r="2451" s="1" customFormat="1" ht="14" spans="1:10">
      <c r="A2451" s="31" t="s">
        <v>6913</v>
      </c>
      <c r="B2451" s="31" t="s">
        <v>6914</v>
      </c>
      <c r="C2451" s="31"/>
      <c r="D2451" s="137"/>
      <c r="E2451" s="31" t="s">
        <v>27</v>
      </c>
      <c r="F2451" s="32"/>
      <c r="G2451" s="138" t="s">
        <v>27</v>
      </c>
      <c r="H2451" s="138"/>
      <c r="I2451" s="61"/>
      <c r="J2451" s="137"/>
    </row>
    <row r="2452" s="1" customFormat="1" ht="24" spans="1:10">
      <c r="A2452" s="20" t="s">
        <v>6915</v>
      </c>
      <c r="B2452" s="20" t="s">
        <v>6916</v>
      </c>
      <c r="C2452" s="20" t="s">
        <v>6917</v>
      </c>
      <c r="D2452" s="25"/>
      <c r="E2452" s="20" t="s">
        <v>27</v>
      </c>
      <c r="F2452" s="21" t="s">
        <v>28</v>
      </c>
      <c r="G2452" s="61">
        <v>70</v>
      </c>
      <c r="H2452" s="61">
        <v>63</v>
      </c>
      <c r="I2452" s="61">
        <f t="shared" si="124"/>
        <v>56.7</v>
      </c>
      <c r="J2452" s="25"/>
    </row>
    <row r="2453" s="1" customFormat="1" ht="24" spans="1:10">
      <c r="A2453" s="20" t="s">
        <v>6918</v>
      </c>
      <c r="B2453" s="20" t="s">
        <v>6919</v>
      </c>
      <c r="C2453" s="20" t="s">
        <v>6920</v>
      </c>
      <c r="D2453" s="25"/>
      <c r="E2453" s="20" t="s">
        <v>27</v>
      </c>
      <c r="F2453" s="21" t="s">
        <v>28</v>
      </c>
      <c r="G2453" s="61">
        <v>70</v>
      </c>
      <c r="H2453" s="61">
        <v>63</v>
      </c>
      <c r="I2453" s="61">
        <f t="shared" si="124"/>
        <v>56.7</v>
      </c>
      <c r="J2453" s="25"/>
    </row>
    <row r="2454" s="1" customFormat="1" ht="24" spans="1:10">
      <c r="A2454" s="20" t="s">
        <v>6921</v>
      </c>
      <c r="B2454" s="20" t="s">
        <v>6922</v>
      </c>
      <c r="C2454" s="20" t="s">
        <v>6923</v>
      </c>
      <c r="D2454" s="25"/>
      <c r="E2454" s="20" t="s">
        <v>27</v>
      </c>
      <c r="F2454" s="21" t="s">
        <v>28</v>
      </c>
      <c r="G2454" s="61">
        <v>150</v>
      </c>
      <c r="H2454" s="61">
        <v>135</v>
      </c>
      <c r="I2454" s="61">
        <f t="shared" si="124"/>
        <v>121.5</v>
      </c>
      <c r="J2454" s="25"/>
    </row>
    <row r="2455" s="1" customFormat="1" ht="48" spans="1:10">
      <c r="A2455" s="20" t="s">
        <v>6924</v>
      </c>
      <c r="B2455" s="20" t="s">
        <v>6925</v>
      </c>
      <c r="C2455" s="20" t="s">
        <v>6926</v>
      </c>
      <c r="D2455" s="46"/>
      <c r="E2455" s="20" t="s">
        <v>6601</v>
      </c>
      <c r="F2455" s="21" t="s">
        <v>28</v>
      </c>
      <c r="G2455" s="61">
        <v>100</v>
      </c>
      <c r="H2455" s="61">
        <v>90</v>
      </c>
      <c r="I2455" s="61">
        <f t="shared" si="124"/>
        <v>81</v>
      </c>
      <c r="J2455" s="25"/>
    </row>
    <row r="2456" s="1" customFormat="1" ht="24" spans="1:10">
      <c r="A2456" s="20" t="s">
        <v>6927</v>
      </c>
      <c r="B2456" s="20" t="s">
        <v>6928</v>
      </c>
      <c r="C2456" s="20" t="s">
        <v>6929</v>
      </c>
      <c r="D2456" s="46" t="s">
        <v>6930</v>
      </c>
      <c r="E2456" s="20" t="s">
        <v>6601</v>
      </c>
      <c r="F2456" s="21" t="s">
        <v>28</v>
      </c>
      <c r="G2456" s="61">
        <v>60</v>
      </c>
      <c r="H2456" s="61">
        <v>54</v>
      </c>
      <c r="I2456" s="61">
        <f t="shared" si="124"/>
        <v>48.6</v>
      </c>
      <c r="J2456" s="25"/>
    </row>
    <row r="2457" s="1" customFormat="1" ht="36" spans="1:10">
      <c r="A2457" s="20" t="s">
        <v>6931</v>
      </c>
      <c r="B2457" s="20" t="s">
        <v>6932</v>
      </c>
      <c r="C2457" s="20" t="s">
        <v>6933</v>
      </c>
      <c r="D2457" s="25" t="s">
        <v>6930</v>
      </c>
      <c r="E2457" s="20" t="s">
        <v>6601</v>
      </c>
      <c r="F2457" s="21" t="s">
        <v>28</v>
      </c>
      <c r="G2457" s="61">
        <v>200</v>
      </c>
      <c r="H2457" s="61">
        <v>180</v>
      </c>
      <c r="I2457" s="61">
        <f t="shared" si="124"/>
        <v>162</v>
      </c>
      <c r="J2457" s="25"/>
    </row>
    <row r="2458" s="1" customFormat="1" ht="48" spans="1:10">
      <c r="A2458" s="20" t="s">
        <v>6934</v>
      </c>
      <c r="B2458" s="20" t="s">
        <v>6935</v>
      </c>
      <c r="C2458" s="20" t="s">
        <v>6936</v>
      </c>
      <c r="D2458" s="25" t="s">
        <v>6930</v>
      </c>
      <c r="E2458" s="20" t="s">
        <v>6601</v>
      </c>
      <c r="F2458" s="21" t="s">
        <v>28</v>
      </c>
      <c r="G2458" s="61">
        <v>200</v>
      </c>
      <c r="H2458" s="61">
        <v>180</v>
      </c>
      <c r="I2458" s="61">
        <f t="shared" si="124"/>
        <v>162</v>
      </c>
      <c r="J2458" s="25"/>
    </row>
    <row r="2459" s="1" customFormat="1" ht="24" spans="1:10">
      <c r="A2459" s="20" t="s">
        <v>6937</v>
      </c>
      <c r="B2459" s="20" t="s">
        <v>6938</v>
      </c>
      <c r="C2459" s="20" t="s">
        <v>6939</v>
      </c>
      <c r="D2459" s="25"/>
      <c r="E2459" s="20" t="s">
        <v>6404</v>
      </c>
      <c r="F2459" s="21" t="s">
        <v>28</v>
      </c>
      <c r="G2459" s="61">
        <v>50</v>
      </c>
      <c r="H2459" s="61">
        <v>45</v>
      </c>
      <c r="I2459" s="61">
        <f t="shared" si="124"/>
        <v>40.5</v>
      </c>
      <c r="J2459" s="25"/>
    </row>
    <row r="2460" s="1" customFormat="1" ht="72" spans="1:10">
      <c r="A2460" s="20" t="s">
        <v>6940</v>
      </c>
      <c r="B2460" s="20" t="s">
        <v>6941</v>
      </c>
      <c r="C2460" s="20" t="s">
        <v>6942</v>
      </c>
      <c r="D2460" s="46" t="s">
        <v>6930</v>
      </c>
      <c r="E2460" s="20"/>
      <c r="F2460" s="21" t="s">
        <v>28</v>
      </c>
      <c r="G2460" s="61">
        <v>300</v>
      </c>
      <c r="H2460" s="61">
        <v>270</v>
      </c>
      <c r="I2460" s="61">
        <f t="shared" si="124"/>
        <v>243</v>
      </c>
      <c r="J2460" s="25"/>
    </row>
    <row r="2461" s="1" customFormat="1" ht="14" spans="1:10">
      <c r="A2461" s="31" t="s">
        <v>6943</v>
      </c>
      <c r="B2461" s="31" t="s">
        <v>6944</v>
      </c>
      <c r="C2461" s="31"/>
      <c r="D2461" s="137"/>
      <c r="E2461" s="31" t="s">
        <v>27</v>
      </c>
      <c r="F2461" s="32"/>
      <c r="G2461" s="138" t="s">
        <v>27</v>
      </c>
      <c r="H2461" s="138"/>
      <c r="I2461" s="61"/>
      <c r="J2461" s="137"/>
    </row>
    <row r="2462" s="1" customFormat="1" ht="24" spans="1:10">
      <c r="A2462" s="20" t="s">
        <v>6945</v>
      </c>
      <c r="B2462" s="20" t="s">
        <v>6946</v>
      </c>
      <c r="C2462" s="20" t="s">
        <v>6947</v>
      </c>
      <c r="D2462" s="46" t="s">
        <v>6948</v>
      </c>
      <c r="E2462" s="20" t="s">
        <v>27</v>
      </c>
      <c r="F2462" s="21" t="s">
        <v>28</v>
      </c>
      <c r="G2462" s="61">
        <v>60</v>
      </c>
      <c r="H2462" s="61">
        <v>54</v>
      </c>
      <c r="I2462" s="61">
        <f t="shared" si="124"/>
        <v>48.6</v>
      </c>
      <c r="J2462" s="25"/>
    </row>
    <row r="2463" s="1" customFormat="1" ht="36" spans="1:10">
      <c r="A2463" s="20" t="s">
        <v>6949</v>
      </c>
      <c r="B2463" s="20" t="s">
        <v>6950</v>
      </c>
      <c r="C2463" s="20" t="s">
        <v>6951</v>
      </c>
      <c r="D2463" s="25"/>
      <c r="E2463" s="20" t="s">
        <v>27</v>
      </c>
      <c r="F2463" s="21" t="s">
        <v>28</v>
      </c>
      <c r="G2463" s="61">
        <v>150</v>
      </c>
      <c r="H2463" s="61">
        <v>135</v>
      </c>
      <c r="I2463" s="61">
        <f t="shared" si="124"/>
        <v>121.5</v>
      </c>
      <c r="J2463" s="25"/>
    </row>
    <row r="2464" s="1" customFormat="1" ht="14" spans="1:10">
      <c r="A2464" s="31" t="s">
        <v>6952</v>
      </c>
      <c r="B2464" s="31" t="s">
        <v>6953</v>
      </c>
      <c r="C2464" s="31"/>
      <c r="D2464" s="137"/>
      <c r="E2464" s="31"/>
      <c r="F2464" s="32"/>
      <c r="G2464" s="138" t="s">
        <v>27</v>
      </c>
      <c r="H2464" s="138"/>
      <c r="I2464" s="61"/>
      <c r="J2464" s="137"/>
    </row>
    <row r="2465" s="1" customFormat="1" ht="36" spans="1:10">
      <c r="A2465" s="20" t="s">
        <v>6954</v>
      </c>
      <c r="B2465" s="20" t="s">
        <v>6955</v>
      </c>
      <c r="C2465" s="20" t="s">
        <v>6956</v>
      </c>
      <c r="D2465" s="25"/>
      <c r="E2465" s="20" t="s">
        <v>6957</v>
      </c>
      <c r="F2465" s="21" t="s">
        <v>28</v>
      </c>
      <c r="G2465" s="61">
        <v>400</v>
      </c>
      <c r="H2465" s="61">
        <v>360</v>
      </c>
      <c r="I2465" s="61">
        <f t="shared" si="124"/>
        <v>324</v>
      </c>
      <c r="J2465" s="25"/>
    </row>
    <row r="2466" s="1" customFormat="1" ht="48" spans="1:10">
      <c r="A2466" s="20" t="s">
        <v>6958</v>
      </c>
      <c r="B2466" s="20" t="s">
        <v>6959</v>
      </c>
      <c r="C2466" s="20" t="s">
        <v>6960</v>
      </c>
      <c r="D2466" s="25"/>
      <c r="E2466" s="20"/>
      <c r="F2466" s="21" t="s">
        <v>28</v>
      </c>
      <c r="G2466" s="60" t="s">
        <v>379</v>
      </c>
      <c r="H2466" s="61">
        <v>90</v>
      </c>
      <c r="I2466" s="61">
        <f t="shared" si="124"/>
        <v>81</v>
      </c>
      <c r="J2466" s="25"/>
    </row>
    <row r="2467" s="1" customFormat="1" ht="48" spans="1:10">
      <c r="A2467" s="20" t="s">
        <v>6961</v>
      </c>
      <c r="B2467" s="20" t="s">
        <v>6962</v>
      </c>
      <c r="C2467" s="20" t="s">
        <v>6963</v>
      </c>
      <c r="D2467" s="46"/>
      <c r="E2467" s="20" t="s">
        <v>6964</v>
      </c>
      <c r="F2467" s="21" t="s">
        <v>28</v>
      </c>
      <c r="G2467" s="61">
        <v>350</v>
      </c>
      <c r="H2467" s="61">
        <v>315</v>
      </c>
      <c r="I2467" s="61">
        <f t="shared" si="124"/>
        <v>283.5</v>
      </c>
      <c r="J2467" s="25"/>
    </row>
    <row r="2468" s="1" customFormat="1" ht="14" spans="1:10">
      <c r="A2468" s="31" t="s">
        <v>6965</v>
      </c>
      <c r="B2468" s="31" t="s">
        <v>6966</v>
      </c>
      <c r="C2468" s="31"/>
      <c r="D2468" s="137"/>
      <c r="E2468" s="31"/>
      <c r="F2468" s="32"/>
      <c r="G2468" s="138" t="s">
        <v>27</v>
      </c>
      <c r="H2468" s="138"/>
      <c r="I2468" s="61"/>
      <c r="J2468" s="137"/>
    </row>
    <row r="2469" s="1" customFormat="1" ht="24" spans="1:10">
      <c r="A2469" s="20" t="s">
        <v>6967</v>
      </c>
      <c r="B2469" s="20" t="s">
        <v>6968</v>
      </c>
      <c r="C2469" s="20" t="s">
        <v>6969</v>
      </c>
      <c r="D2469" s="25"/>
      <c r="E2469" s="20" t="s">
        <v>27</v>
      </c>
      <c r="F2469" s="21" t="s">
        <v>28</v>
      </c>
      <c r="G2469" s="61">
        <v>300</v>
      </c>
      <c r="H2469" s="61">
        <f>G2469*0.9</f>
        <v>270</v>
      </c>
      <c r="I2469" s="61">
        <f t="shared" si="124"/>
        <v>243</v>
      </c>
      <c r="J2469" s="25"/>
    </row>
    <row r="2470" s="1" customFormat="1" ht="24" spans="1:10">
      <c r="A2470" s="20" t="s">
        <v>6970</v>
      </c>
      <c r="B2470" s="20" t="s">
        <v>6971</v>
      </c>
      <c r="C2470" s="20" t="s">
        <v>6972</v>
      </c>
      <c r="D2470" s="25"/>
      <c r="E2470" s="20" t="s">
        <v>27</v>
      </c>
      <c r="F2470" s="21" t="s">
        <v>28</v>
      </c>
      <c r="G2470" s="61">
        <v>600</v>
      </c>
      <c r="H2470" s="61">
        <v>540</v>
      </c>
      <c r="I2470" s="61">
        <f t="shared" si="124"/>
        <v>486</v>
      </c>
      <c r="J2470" s="25"/>
    </row>
    <row r="2471" s="1" customFormat="1" ht="24" spans="1:10">
      <c r="A2471" s="20" t="s">
        <v>6973</v>
      </c>
      <c r="B2471" s="20" t="s">
        <v>6974</v>
      </c>
      <c r="C2471" s="20" t="s">
        <v>6975</v>
      </c>
      <c r="D2471" s="25"/>
      <c r="E2471" s="20"/>
      <c r="F2471" s="21" t="s">
        <v>28</v>
      </c>
      <c r="G2471" s="61">
        <v>200</v>
      </c>
      <c r="H2471" s="61">
        <f>G2471*0.9</f>
        <v>180</v>
      </c>
      <c r="I2471" s="61">
        <f t="shared" si="124"/>
        <v>162</v>
      </c>
      <c r="J2471" s="25"/>
    </row>
    <row r="2472" s="1" customFormat="1" ht="24" spans="1:10">
      <c r="A2472" s="20" t="s">
        <v>6976</v>
      </c>
      <c r="B2472" s="20" t="s">
        <v>6977</v>
      </c>
      <c r="C2472" s="20" t="s">
        <v>6978</v>
      </c>
      <c r="D2472" s="25"/>
      <c r="E2472" s="20" t="s">
        <v>27</v>
      </c>
      <c r="F2472" s="21" t="s">
        <v>28</v>
      </c>
      <c r="G2472" s="61">
        <v>100</v>
      </c>
      <c r="H2472" s="61">
        <v>90</v>
      </c>
      <c r="I2472" s="61">
        <f t="shared" si="124"/>
        <v>81</v>
      </c>
      <c r="J2472" s="25"/>
    </row>
    <row r="2473" s="1" customFormat="1" ht="24" spans="1:10">
      <c r="A2473" s="20" t="s">
        <v>6979</v>
      </c>
      <c r="B2473" s="20" t="s">
        <v>6980</v>
      </c>
      <c r="C2473" s="20" t="s">
        <v>6981</v>
      </c>
      <c r="D2473" s="25"/>
      <c r="E2473" s="20" t="s">
        <v>27</v>
      </c>
      <c r="F2473" s="21" t="s">
        <v>28</v>
      </c>
      <c r="G2473" s="61">
        <v>200</v>
      </c>
      <c r="H2473" s="61">
        <v>180</v>
      </c>
      <c r="I2473" s="61">
        <f t="shared" si="124"/>
        <v>162</v>
      </c>
      <c r="J2473" s="25"/>
    </row>
    <row r="2474" s="1" customFormat="1" ht="14" spans="1:10">
      <c r="A2474" s="31" t="s">
        <v>6982</v>
      </c>
      <c r="B2474" s="31" t="s">
        <v>6983</v>
      </c>
      <c r="C2474" s="31"/>
      <c r="D2474" s="137"/>
      <c r="E2474" s="31" t="s">
        <v>27</v>
      </c>
      <c r="F2474" s="32"/>
      <c r="G2474" s="138" t="s">
        <v>27</v>
      </c>
      <c r="H2474" s="138"/>
      <c r="I2474" s="61"/>
      <c r="J2474" s="137"/>
    </row>
    <row r="2475" s="1" customFormat="1" ht="24" spans="1:10">
      <c r="A2475" s="20" t="s">
        <v>6984</v>
      </c>
      <c r="B2475" s="20" t="s">
        <v>6985</v>
      </c>
      <c r="C2475" s="20" t="s">
        <v>6986</v>
      </c>
      <c r="D2475" s="46"/>
      <c r="E2475" s="20"/>
      <c r="F2475" s="21" t="s">
        <v>28</v>
      </c>
      <c r="G2475" s="61">
        <v>50</v>
      </c>
      <c r="H2475" s="61">
        <v>45</v>
      </c>
      <c r="I2475" s="61">
        <f t="shared" si="124"/>
        <v>40.5</v>
      </c>
      <c r="J2475" s="25"/>
    </row>
    <row r="2476" s="1" customFormat="1" ht="24" spans="1:10">
      <c r="A2476" s="20" t="s">
        <v>6987</v>
      </c>
      <c r="B2476" s="20" t="s">
        <v>6988</v>
      </c>
      <c r="C2476" s="20" t="s">
        <v>6989</v>
      </c>
      <c r="D2476" s="46" t="s">
        <v>417</v>
      </c>
      <c r="E2476" s="20" t="s">
        <v>6990</v>
      </c>
      <c r="F2476" s="21" t="s">
        <v>28</v>
      </c>
      <c r="G2476" s="62">
        <v>200</v>
      </c>
      <c r="H2476" s="62">
        <v>180</v>
      </c>
      <c r="I2476" s="61">
        <f t="shared" si="124"/>
        <v>162</v>
      </c>
      <c r="J2476" s="23"/>
    </row>
    <row r="2477" s="1" customFormat="1" ht="24" spans="1:10">
      <c r="A2477" s="20" t="s">
        <v>6991</v>
      </c>
      <c r="B2477" s="20" t="s">
        <v>6992</v>
      </c>
      <c r="C2477" s="20" t="s">
        <v>6993</v>
      </c>
      <c r="D2477" s="25"/>
      <c r="E2477" s="20" t="s">
        <v>27</v>
      </c>
      <c r="F2477" s="21" t="s">
        <v>28</v>
      </c>
      <c r="G2477" s="61">
        <v>15</v>
      </c>
      <c r="H2477" s="61">
        <v>13</v>
      </c>
      <c r="I2477" s="61">
        <f t="shared" si="124"/>
        <v>11.7</v>
      </c>
      <c r="J2477" s="25"/>
    </row>
    <row r="2478" s="1" customFormat="1" ht="24" spans="1:10">
      <c r="A2478" s="20" t="s">
        <v>6994</v>
      </c>
      <c r="B2478" s="20" t="s">
        <v>6995</v>
      </c>
      <c r="C2478" s="20" t="s">
        <v>6996</v>
      </c>
      <c r="D2478" s="46" t="s">
        <v>417</v>
      </c>
      <c r="E2478" s="20"/>
      <c r="F2478" s="21" t="s">
        <v>28</v>
      </c>
      <c r="G2478" s="61">
        <v>25</v>
      </c>
      <c r="H2478" s="61">
        <v>22</v>
      </c>
      <c r="I2478" s="61">
        <f t="shared" si="124"/>
        <v>19.8</v>
      </c>
      <c r="J2478" s="25"/>
    </row>
    <row r="2479" s="1" customFormat="1" ht="48" spans="1:10">
      <c r="A2479" s="20" t="s">
        <v>6997</v>
      </c>
      <c r="B2479" s="20" t="s">
        <v>6998</v>
      </c>
      <c r="C2479" s="20" t="s">
        <v>6999</v>
      </c>
      <c r="D2479" s="46"/>
      <c r="E2479" s="46" t="s">
        <v>6601</v>
      </c>
      <c r="F2479" s="21" t="s">
        <v>28</v>
      </c>
      <c r="G2479" s="61">
        <v>80</v>
      </c>
      <c r="H2479" s="61">
        <v>72</v>
      </c>
      <c r="I2479" s="61">
        <f t="shared" si="124"/>
        <v>64.8</v>
      </c>
      <c r="J2479" s="25"/>
    </row>
    <row r="2480" s="1" customFormat="1" ht="14" spans="1:10">
      <c r="A2480" s="31" t="s">
        <v>7000</v>
      </c>
      <c r="B2480" s="31" t="s">
        <v>7001</v>
      </c>
      <c r="C2480" s="31"/>
      <c r="D2480" s="137"/>
      <c r="E2480" s="31" t="s">
        <v>27</v>
      </c>
      <c r="F2480" s="32"/>
      <c r="G2480" s="138" t="s">
        <v>27</v>
      </c>
      <c r="H2480" s="138"/>
      <c r="I2480" s="61"/>
      <c r="J2480" s="137"/>
    </row>
    <row r="2481" s="1" customFormat="1" ht="24" spans="1:10">
      <c r="A2481" s="20" t="s">
        <v>7002</v>
      </c>
      <c r="B2481" s="20" t="s">
        <v>7003</v>
      </c>
      <c r="C2481" s="20" t="s">
        <v>7004</v>
      </c>
      <c r="D2481" s="46"/>
      <c r="E2481" s="20" t="s">
        <v>7005</v>
      </c>
      <c r="F2481" s="21" t="s">
        <v>28</v>
      </c>
      <c r="G2481" s="61">
        <v>300</v>
      </c>
      <c r="H2481" s="61">
        <v>270</v>
      </c>
      <c r="I2481" s="61">
        <f t="shared" si="124"/>
        <v>243</v>
      </c>
      <c r="J2481" s="25"/>
    </row>
    <row r="2482" s="1" customFormat="1" ht="36" spans="1:10">
      <c r="A2482" s="20" t="s">
        <v>7006</v>
      </c>
      <c r="B2482" s="20" t="s">
        <v>7007</v>
      </c>
      <c r="C2482" s="20" t="s">
        <v>7008</v>
      </c>
      <c r="D2482" s="46"/>
      <c r="E2482" s="20" t="s">
        <v>7009</v>
      </c>
      <c r="F2482" s="21" t="s">
        <v>28</v>
      </c>
      <c r="G2482" s="61">
        <v>1200</v>
      </c>
      <c r="H2482" s="61">
        <f>G2482*0.9</f>
        <v>1080</v>
      </c>
      <c r="I2482" s="61">
        <f t="shared" si="124"/>
        <v>972</v>
      </c>
      <c r="J2482" s="25"/>
    </row>
    <row r="2483" s="1" customFormat="1" ht="36" spans="1:10">
      <c r="A2483" s="20" t="s">
        <v>7010</v>
      </c>
      <c r="B2483" s="20" t="s">
        <v>7011</v>
      </c>
      <c r="C2483" s="20" t="s">
        <v>7012</v>
      </c>
      <c r="D2483" s="126"/>
      <c r="E2483" s="20" t="s">
        <v>7013</v>
      </c>
      <c r="F2483" s="21" t="s">
        <v>28</v>
      </c>
      <c r="G2483" s="62">
        <v>1500</v>
      </c>
      <c r="H2483" s="62">
        <v>1350</v>
      </c>
      <c r="I2483" s="61">
        <f t="shared" ref="I2483:I2546" si="125">SUM(H2483*0.9)</f>
        <v>1215</v>
      </c>
      <c r="J2483" s="23"/>
    </row>
    <row r="2484" s="1" customFormat="1" ht="72" spans="1:10">
      <c r="A2484" s="20" t="s">
        <v>7014</v>
      </c>
      <c r="B2484" s="19" t="s">
        <v>7015</v>
      </c>
      <c r="C2484" s="20" t="s">
        <v>7016</v>
      </c>
      <c r="D2484" s="25"/>
      <c r="E2484" s="20"/>
      <c r="F2484" s="21" t="s">
        <v>28</v>
      </c>
      <c r="G2484" s="61">
        <v>300</v>
      </c>
      <c r="H2484" s="61">
        <v>270</v>
      </c>
      <c r="I2484" s="61">
        <f t="shared" si="125"/>
        <v>243</v>
      </c>
      <c r="J2484" s="20"/>
    </row>
    <row r="2485" s="1" customFormat="1" ht="14" spans="1:10">
      <c r="A2485" s="31" t="s">
        <v>7017</v>
      </c>
      <c r="B2485" s="31" t="s">
        <v>7018</v>
      </c>
      <c r="C2485" s="31"/>
      <c r="D2485" s="137"/>
      <c r="E2485" s="31"/>
      <c r="F2485" s="32"/>
      <c r="G2485" s="138" t="s">
        <v>27</v>
      </c>
      <c r="H2485" s="138"/>
      <c r="I2485" s="61"/>
      <c r="J2485" s="137"/>
    </row>
    <row r="2486" s="1" customFormat="1" ht="24" spans="1:10">
      <c r="A2486" s="20" t="s">
        <v>7019</v>
      </c>
      <c r="B2486" s="20" t="s">
        <v>7020</v>
      </c>
      <c r="C2486" s="20" t="s">
        <v>7021</v>
      </c>
      <c r="D2486" s="46"/>
      <c r="E2486" s="20" t="s">
        <v>7022</v>
      </c>
      <c r="F2486" s="21" t="s">
        <v>28</v>
      </c>
      <c r="G2486" s="62">
        <v>400</v>
      </c>
      <c r="H2486" s="62">
        <v>360</v>
      </c>
      <c r="I2486" s="61">
        <f t="shared" si="125"/>
        <v>324</v>
      </c>
      <c r="J2486" s="23"/>
    </row>
    <row r="2487" s="1" customFormat="1" ht="24" spans="1:10">
      <c r="A2487" s="20" t="s">
        <v>7023</v>
      </c>
      <c r="B2487" s="20" t="s">
        <v>7024</v>
      </c>
      <c r="C2487" s="20" t="s">
        <v>7025</v>
      </c>
      <c r="D2487" s="20"/>
      <c r="E2487" s="23"/>
      <c r="F2487" s="21" t="s">
        <v>28</v>
      </c>
      <c r="G2487" s="62">
        <v>1300</v>
      </c>
      <c r="H2487" s="62">
        <v>1170</v>
      </c>
      <c r="I2487" s="61">
        <f t="shared" si="125"/>
        <v>1053</v>
      </c>
      <c r="J2487" s="23"/>
    </row>
    <row r="2488" s="1" customFormat="1" ht="36" spans="1:10">
      <c r="A2488" s="20" t="s">
        <v>7026</v>
      </c>
      <c r="B2488" s="20" t="s">
        <v>7027</v>
      </c>
      <c r="C2488" s="20" t="s">
        <v>7028</v>
      </c>
      <c r="D2488" s="20"/>
      <c r="E2488" s="23"/>
      <c r="F2488" s="21" t="s">
        <v>28</v>
      </c>
      <c r="G2488" s="62">
        <v>400</v>
      </c>
      <c r="H2488" s="62">
        <v>360</v>
      </c>
      <c r="I2488" s="61">
        <f t="shared" si="125"/>
        <v>324</v>
      </c>
      <c r="J2488" s="23"/>
    </row>
    <row r="2489" s="1" customFormat="1" ht="72" spans="1:10">
      <c r="A2489" s="20" t="s">
        <v>7029</v>
      </c>
      <c r="B2489" s="20" t="s">
        <v>7030</v>
      </c>
      <c r="C2489" s="20" t="s">
        <v>7031</v>
      </c>
      <c r="D2489" s="25"/>
      <c r="E2489" s="20" t="s">
        <v>7032</v>
      </c>
      <c r="F2489" s="21" t="s">
        <v>28</v>
      </c>
      <c r="G2489" s="61">
        <v>500</v>
      </c>
      <c r="H2489" s="61">
        <v>450</v>
      </c>
      <c r="I2489" s="61">
        <f t="shared" si="125"/>
        <v>405</v>
      </c>
      <c r="J2489" s="25"/>
    </row>
    <row r="2490" s="1" customFormat="1" ht="48" spans="1:10">
      <c r="A2490" s="20" t="s">
        <v>7033</v>
      </c>
      <c r="B2490" s="20" t="s">
        <v>7034</v>
      </c>
      <c r="C2490" s="20" t="s">
        <v>7035</v>
      </c>
      <c r="D2490" s="25"/>
      <c r="E2490" s="20" t="s">
        <v>7036</v>
      </c>
      <c r="F2490" s="21" t="s">
        <v>28</v>
      </c>
      <c r="G2490" s="61">
        <v>200</v>
      </c>
      <c r="H2490" s="61">
        <v>180</v>
      </c>
      <c r="I2490" s="61">
        <f t="shared" si="125"/>
        <v>162</v>
      </c>
      <c r="J2490" s="25"/>
    </row>
    <row r="2491" s="1" customFormat="1" ht="14" spans="1:10">
      <c r="A2491" s="31" t="s">
        <v>7037</v>
      </c>
      <c r="B2491" s="31" t="s">
        <v>7038</v>
      </c>
      <c r="C2491" s="31"/>
      <c r="D2491" s="137"/>
      <c r="E2491" s="31"/>
      <c r="F2491" s="32"/>
      <c r="G2491" s="138" t="s">
        <v>27</v>
      </c>
      <c r="H2491" s="138"/>
      <c r="I2491" s="61"/>
      <c r="J2491" s="137"/>
    </row>
    <row r="2492" s="1" customFormat="1" ht="24" spans="1:10">
      <c r="A2492" s="20" t="s">
        <v>7039</v>
      </c>
      <c r="B2492" s="20" t="s">
        <v>7040</v>
      </c>
      <c r="C2492" s="20" t="s">
        <v>7041</v>
      </c>
      <c r="D2492" s="126"/>
      <c r="E2492" s="20" t="s">
        <v>7042</v>
      </c>
      <c r="F2492" s="21" t="s">
        <v>28</v>
      </c>
      <c r="G2492" s="61">
        <v>600</v>
      </c>
      <c r="H2492" s="61">
        <v>540</v>
      </c>
      <c r="I2492" s="61">
        <f t="shared" si="125"/>
        <v>486</v>
      </c>
      <c r="J2492" s="25"/>
    </row>
    <row r="2493" s="1" customFormat="1" ht="36" spans="1:10">
      <c r="A2493" s="146" t="s">
        <v>7043</v>
      </c>
      <c r="B2493" s="146" t="s">
        <v>7044</v>
      </c>
      <c r="C2493" s="146" t="s">
        <v>7045</v>
      </c>
      <c r="D2493" s="142"/>
      <c r="E2493" s="146" t="s">
        <v>3826</v>
      </c>
      <c r="F2493" s="147" t="s">
        <v>28</v>
      </c>
      <c r="G2493" s="147">
        <v>1200</v>
      </c>
      <c r="H2493" s="62">
        <v>1080</v>
      </c>
      <c r="I2493" s="61">
        <f t="shared" si="125"/>
        <v>972</v>
      </c>
      <c r="J2493" s="23"/>
    </row>
    <row r="2494" s="1" customFormat="1" ht="72" spans="1:10">
      <c r="A2494" s="20" t="s">
        <v>7046</v>
      </c>
      <c r="B2494" s="20" t="s">
        <v>7047</v>
      </c>
      <c r="C2494" s="20" t="s">
        <v>7048</v>
      </c>
      <c r="D2494" s="25"/>
      <c r="E2494" s="20" t="s">
        <v>7032</v>
      </c>
      <c r="F2494" s="21" t="s">
        <v>28</v>
      </c>
      <c r="G2494" s="61">
        <v>500</v>
      </c>
      <c r="H2494" s="61">
        <v>450</v>
      </c>
      <c r="I2494" s="61">
        <f t="shared" si="125"/>
        <v>405</v>
      </c>
      <c r="J2494" s="25"/>
    </row>
    <row r="2495" s="1" customFormat="1" ht="48" spans="1:10">
      <c r="A2495" s="20" t="s">
        <v>7049</v>
      </c>
      <c r="B2495" s="20" t="s">
        <v>7050</v>
      </c>
      <c r="C2495" s="20" t="s">
        <v>7051</v>
      </c>
      <c r="D2495" s="25"/>
      <c r="E2495" s="20" t="s">
        <v>7036</v>
      </c>
      <c r="F2495" s="21" t="s">
        <v>28</v>
      </c>
      <c r="G2495" s="61">
        <v>200</v>
      </c>
      <c r="H2495" s="61">
        <v>180</v>
      </c>
      <c r="I2495" s="61">
        <f t="shared" si="125"/>
        <v>162</v>
      </c>
      <c r="J2495" s="25"/>
    </row>
    <row r="2496" s="1" customFormat="1" ht="14" spans="1:10">
      <c r="A2496" s="31" t="s">
        <v>7052</v>
      </c>
      <c r="B2496" s="31" t="s">
        <v>7053</v>
      </c>
      <c r="C2496" s="31"/>
      <c r="D2496" s="137"/>
      <c r="E2496" s="31" t="s">
        <v>27</v>
      </c>
      <c r="F2496" s="32"/>
      <c r="G2496" s="138" t="s">
        <v>27</v>
      </c>
      <c r="H2496" s="138"/>
      <c r="I2496" s="61"/>
      <c r="J2496" s="137"/>
    </row>
    <row r="2497" s="1" customFormat="1" ht="24" spans="1:10">
      <c r="A2497" s="20" t="s">
        <v>7054</v>
      </c>
      <c r="B2497" s="20" t="s">
        <v>7055</v>
      </c>
      <c r="C2497" s="20" t="s">
        <v>7056</v>
      </c>
      <c r="D2497" s="46"/>
      <c r="E2497" s="20" t="s">
        <v>5497</v>
      </c>
      <c r="F2497" s="21" t="s">
        <v>28</v>
      </c>
      <c r="G2497" s="61">
        <v>300</v>
      </c>
      <c r="H2497" s="61">
        <v>270</v>
      </c>
      <c r="I2497" s="61">
        <f t="shared" si="125"/>
        <v>243</v>
      </c>
      <c r="J2497" s="25"/>
    </row>
    <row r="2498" s="1" customFormat="1" ht="36" spans="1:10">
      <c r="A2498" s="20" t="s">
        <v>7057</v>
      </c>
      <c r="B2498" s="20" t="s">
        <v>7058</v>
      </c>
      <c r="C2498" s="20" t="s">
        <v>7059</v>
      </c>
      <c r="D2498" s="20"/>
      <c r="E2498" s="20" t="s">
        <v>3826</v>
      </c>
      <c r="F2498" s="21" t="s">
        <v>28</v>
      </c>
      <c r="G2498" s="62">
        <v>300</v>
      </c>
      <c r="H2498" s="62">
        <v>270</v>
      </c>
      <c r="I2498" s="61">
        <f t="shared" si="125"/>
        <v>243</v>
      </c>
      <c r="J2498" s="23"/>
    </row>
    <row r="2499" s="1" customFormat="1" ht="24" spans="1:10">
      <c r="A2499" s="148" t="s">
        <v>7060</v>
      </c>
      <c r="B2499" s="148" t="s">
        <v>7061</v>
      </c>
      <c r="C2499" s="148" t="s">
        <v>7062</v>
      </c>
      <c r="D2499" s="20"/>
      <c r="E2499" s="20" t="s">
        <v>3826</v>
      </c>
      <c r="F2499" s="149" t="s">
        <v>28</v>
      </c>
      <c r="G2499" s="149">
        <v>800</v>
      </c>
      <c r="H2499" s="62">
        <v>720</v>
      </c>
      <c r="I2499" s="61">
        <f t="shared" si="125"/>
        <v>648</v>
      </c>
      <c r="J2499" s="23"/>
    </row>
    <row r="2500" s="1" customFormat="1" ht="24" spans="1:10">
      <c r="A2500" s="20" t="s">
        <v>7063</v>
      </c>
      <c r="B2500" s="20" t="s">
        <v>7064</v>
      </c>
      <c r="C2500" s="20" t="s">
        <v>7065</v>
      </c>
      <c r="D2500" s="25"/>
      <c r="E2500" s="20" t="s">
        <v>27</v>
      </c>
      <c r="F2500" s="21" t="s">
        <v>28</v>
      </c>
      <c r="G2500" s="61">
        <v>10</v>
      </c>
      <c r="H2500" s="61">
        <v>9</v>
      </c>
      <c r="I2500" s="61">
        <f t="shared" si="125"/>
        <v>8.1</v>
      </c>
      <c r="J2500" s="25"/>
    </row>
    <row r="2501" s="1" customFormat="1" ht="60" spans="1:10">
      <c r="A2501" s="31" t="s">
        <v>7066</v>
      </c>
      <c r="B2501" s="31" t="s">
        <v>7067</v>
      </c>
      <c r="C2501" s="31"/>
      <c r="D2501" s="23" t="s">
        <v>7068</v>
      </c>
      <c r="E2501" s="20"/>
      <c r="F2501" s="21"/>
      <c r="G2501" s="62" t="s">
        <v>27</v>
      </c>
      <c r="H2501" s="62"/>
      <c r="I2501" s="61"/>
      <c r="J2501" s="23"/>
    </row>
    <row r="2502" s="1" customFormat="1" ht="24" spans="1:10">
      <c r="A2502" s="20" t="s">
        <v>7069</v>
      </c>
      <c r="B2502" s="20" t="s">
        <v>7070</v>
      </c>
      <c r="C2502" s="20" t="s">
        <v>7071</v>
      </c>
      <c r="D2502" s="46"/>
      <c r="E2502" s="20" t="s">
        <v>27</v>
      </c>
      <c r="F2502" s="21" t="s">
        <v>28</v>
      </c>
      <c r="G2502" s="61">
        <v>75</v>
      </c>
      <c r="H2502" s="61">
        <v>68</v>
      </c>
      <c r="I2502" s="61">
        <f t="shared" si="125"/>
        <v>61.2</v>
      </c>
      <c r="J2502" s="25"/>
    </row>
    <row r="2503" s="1" customFormat="1" ht="36" spans="1:10">
      <c r="A2503" s="20" t="s">
        <v>7072</v>
      </c>
      <c r="B2503" s="20" t="s">
        <v>7073</v>
      </c>
      <c r="C2503" s="20" t="s">
        <v>7074</v>
      </c>
      <c r="D2503" s="46"/>
      <c r="E2503" s="20" t="s">
        <v>6709</v>
      </c>
      <c r="F2503" s="21" t="s">
        <v>28</v>
      </c>
      <c r="G2503" s="61">
        <v>150</v>
      </c>
      <c r="H2503" s="61">
        <v>135</v>
      </c>
      <c r="I2503" s="61">
        <f t="shared" si="125"/>
        <v>121.5</v>
      </c>
      <c r="J2503" s="25"/>
    </row>
    <row r="2504" s="1" customFormat="1" ht="48" spans="1:10">
      <c r="A2504" s="150" t="s">
        <v>7075</v>
      </c>
      <c r="B2504" s="150" t="s">
        <v>7076</v>
      </c>
      <c r="C2504" s="110" t="s">
        <v>7077</v>
      </c>
      <c r="D2504" s="46"/>
      <c r="E2504" s="110" t="s">
        <v>27</v>
      </c>
      <c r="F2504" s="111" t="s">
        <v>28</v>
      </c>
      <c r="G2504" s="151" t="s">
        <v>7078</v>
      </c>
      <c r="H2504" s="61">
        <v>68</v>
      </c>
      <c r="I2504" s="61">
        <f t="shared" si="125"/>
        <v>61.2</v>
      </c>
      <c r="J2504" s="25"/>
    </row>
    <row r="2505" s="1" customFormat="1" ht="36" spans="1:10">
      <c r="A2505" s="20" t="s">
        <v>7079</v>
      </c>
      <c r="B2505" s="20" t="s">
        <v>7080</v>
      </c>
      <c r="C2505" s="20" t="s">
        <v>7081</v>
      </c>
      <c r="D2505" s="46"/>
      <c r="E2505" s="20" t="s">
        <v>7082</v>
      </c>
      <c r="F2505" s="21" t="s">
        <v>3798</v>
      </c>
      <c r="G2505" s="62">
        <v>600</v>
      </c>
      <c r="H2505" s="62">
        <v>540</v>
      </c>
      <c r="I2505" s="61">
        <f t="shared" si="125"/>
        <v>486</v>
      </c>
      <c r="J2505" s="23"/>
    </row>
    <row r="2506" s="1" customFormat="1" ht="36" spans="1:10">
      <c r="A2506" s="20" t="s">
        <v>7083</v>
      </c>
      <c r="B2506" s="20" t="s">
        <v>7084</v>
      </c>
      <c r="C2506" s="20" t="s">
        <v>7085</v>
      </c>
      <c r="D2506" s="46"/>
      <c r="E2506" s="20" t="s">
        <v>7082</v>
      </c>
      <c r="F2506" s="21" t="s">
        <v>3798</v>
      </c>
      <c r="G2506" s="62">
        <v>600</v>
      </c>
      <c r="H2506" s="62">
        <v>540</v>
      </c>
      <c r="I2506" s="61">
        <f t="shared" si="125"/>
        <v>486</v>
      </c>
      <c r="J2506" s="23"/>
    </row>
    <row r="2507" s="1" customFormat="1" ht="36" spans="1:10">
      <c r="A2507" s="20" t="s">
        <v>7086</v>
      </c>
      <c r="B2507" s="20" t="s">
        <v>7087</v>
      </c>
      <c r="C2507" s="20" t="s">
        <v>7088</v>
      </c>
      <c r="D2507" s="46"/>
      <c r="E2507" s="20" t="s">
        <v>7082</v>
      </c>
      <c r="F2507" s="21" t="s">
        <v>3798</v>
      </c>
      <c r="G2507" s="62">
        <v>700</v>
      </c>
      <c r="H2507" s="62">
        <v>630</v>
      </c>
      <c r="I2507" s="61">
        <f t="shared" si="125"/>
        <v>567</v>
      </c>
      <c r="J2507" s="23"/>
    </row>
    <row r="2508" s="1" customFormat="1" ht="36" spans="1:10">
      <c r="A2508" s="20" t="s">
        <v>7089</v>
      </c>
      <c r="B2508" s="20" t="s">
        <v>7090</v>
      </c>
      <c r="C2508" s="20" t="s">
        <v>7091</v>
      </c>
      <c r="D2508" s="46"/>
      <c r="E2508" s="20" t="s">
        <v>7092</v>
      </c>
      <c r="F2508" s="21" t="s">
        <v>28</v>
      </c>
      <c r="G2508" s="62">
        <v>300</v>
      </c>
      <c r="H2508" s="62">
        <v>270</v>
      </c>
      <c r="I2508" s="61">
        <f t="shared" si="125"/>
        <v>243</v>
      </c>
      <c r="J2508" s="23"/>
    </row>
    <row r="2509" s="1" customFormat="1" ht="48" spans="1:10">
      <c r="A2509" s="20" t="s">
        <v>7093</v>
      </c>
      <c r="B2509" s="20" t="s">
        <v>7094</v>
      </c>
      <c r="C2509" s="20" t="s">
        <v>7095</v>
      </c>
      <c r="D2509" s="46"/>
      <c r="E2509" s="20" t="s">
        <v>7096</v>
      </c>
      <c r="F2509" s="21" t="s">
        <v>28</v>
      </c>
      <c r="G2509" s="62">
        <v>200</v>
      </c>
      <c r="H2509" s="62">
        <v>180</v>
      </c>
      <c r="I2509" s="61">
        <f t="shared" si="125"/>
        <v>162</v>
      </c>
      <c r="J2509" s="23"/>
    </row>
    <row r="2510" s="1" customFormat="1" ht="14" spans="1:10">
      <c r="A2510" s="20" t="s">
        <v>7097</v>
      </c>
      <c r="B2510" s="20" t="s">
        <v>7098</v>
      </c>
      <c r="C2510" s="20" t="s">
        <v>7099</v>
      </c>
      <c r="D2510" s="46"/>
      <c r="E2510" s="46" t="s">
        <v>6601</v>
      </c>
      <c r="F2510" s="21" t="s">
        <v>3798</v>
      </c>
      <c r="G2510" s="61">
        <v>400</v>
      </c>
      <c r="H2510" s="61">
        <v>360</v>
      </c>
      <c r="I2510" s="61">
        <f t="shared" si="125"/>
        <v>324</v>
      </c>
      <c r="J2510" s="25"/>
    </row>
    <row r="2511" s="1" customFormat="1" ht="36" spans="1:10">
      <c r="A2511" s="20" t="s">
        <v>7100</v>
      </c>
      <c r="B2511" s="20" t="s">
        <v>7101</v>
      </c>
      <c r="C2511" s="20" t="s">
        <v>7102</v>
      </c>
      <c r="D2511" s="46"/>
      <c r="E2511" s="20" t="s">
        <v>7103</v>
      </c>
      <c r="F2511" s="21" t="s">
        <v>3798</v>
      </c>
      <c r="G2511" s="62">
        <v>400</v>
      </c>
      <c r="H2511" s="62">
        <v>360</v>
      </c>
      <c r="I2511" s="61">
        <f t="shared" si="125"/>
        <v>324</v>
      </c>
      <c r="J2511" s="23"/>
    </row>
    <row r="2512" s="1" customFormat="1" ht="36" spans="1:10">
      <c r="A2512" s="20" t="s">
        <v>7104</v>
      </c>
      <c r="B2512" s="20" t="s">
        <v>7105</v>
      </c>
      <c r="C2512" s="20" t="s">
        <v>7106</v>
      </c>
      <c r="D2512" s="46"/>
      <c r="E2512" s="20" t="s">
        <v>7103</v>
      </c>
      <c r="F2512" s="21" t="s">
        <v>28</v>
      </c>
      <c r="G2512" s="62">
        <v>400</v>
      </c>
      <c r="H2512" s="62">
        <v>360</v>
      </c>
      <c r="I2512" s="61">
        <f t="shared" si="125"/>
        <v>324</v>
      </c>
      <c r="J2512" s="23"/>
    </row>
    <row r="2513" s="1" customFormat="1" ht="36" spans="1:10">
      <c r="A2513" s="20" t="s">
        <v>7107</v>
      </c>
      <c r="B2513" s="20" t="s">
        <v>7108</v>
      </c>
      <c r="C2513" s="20" t="s">
        <v>7109</v>
      </c>
      <c r="D2513" s="46"/>
      <c r="E2513" s="20" t="s">
        <v>7103</v>
      </c>
      <c r="F2513" s="21" t="s">
        <v>28</v>
      </c>
      <c r="G2513" s="62">
        <v>500</v>
      </c>
      <c r="H2513" s="62">
        <v>450</v>
      </c>
      <c r="I2513" s="61">
        <f t="shared" si="125"/>
        <v>405</v>
      </c>
      <c r="J2513" s="23"/>
    </row>
    <row r="2514" s="1" customFormat="1" ht="48" spans="1:10">
      <c r="A2514" s="20" t="s">
        <v>7110</v>
      </c>
      <c r="B2514" s="20" t="s">
        <v>7111</v>
      </c>
      <c r="C2514" s="20" t="s">
        <v>7112</v>
      </c>
      <c r="D2514" s="46"/>
      <c r="E2514" s="20" t="s">
        <v>7113</v>
      </c>
      <c r="F2514" s="21" t="s">
        <v>28</v>
      </c>
      <c r="G2514" s="62">
        <v>150</v>
      </c>
      <c r="H2514" s="62">
        <v>135</v>
      </c>
      <c r="I2514" s="61">
        <f t="shared" si="125"/>
        <v>121.5</v>
      </c>
      <c r="J2514" s="23"/>
    </row>
    <row r="2515" s="1" customFormat="1" ht="24" spans="1:10">
      <c r="A2515" s="20" t="s">
        <v>7114</v>
      </c>
      <c r="B2515" s="20" t="s">
        <v>7115</v>
      </c>
      <c r="C2515" s="20" t="s">
        <v>7116</v>
      </c>
      <c r="D2515" s="46"/>
      <c r="E2515" s="20"/>
      <c r="F2515" s="21" t="s">
        <v>28</v>
      </c>
      <c r="G2515" s="61">
        <v>300</v>
      </c>
      <c r="H2515" s="61">
        <v>270</v>
      </c>
      <c r="I2515" s="61">
        <f t="shared" si="125"/>
        <v>243</v>
      </c>
      <c r="J2515" s="25"/>
    </row>
    <row r="2516" s="1" customFormat="1" ht="24" spans="1:10">
      <c r="A2516" s="20" t="s">
        <v>7117</v>
      </c>
      <c r="B2516" s="20" t="s">
        <v>7118</v>
      </c>
      <c r="C2516" s="20" t="s">
        <v>7119</v>
      </c>
      <c r="D2516" s="46"/>
      <c r="E2516" s="20"/>
      <c r="F2516" s="21" t="s">
        <v>28</v>
      </c>
      <c r="G2516" s="61">
        <v>200</v>
      </c>
      <c r="H2516" s="61">
        <v>180</v>
      </c>
      <c r="I2516" s="61">
        <f t="shared" si="125"/>
        <v>162</v>
      </c>
      <c r="J2516" s="25"/>
    </row>
    <row r="2517" s="1" customFormat="1" ht="24" spans="1:10">
      <c r="A2517" s="20" t="s">
        <v>7120</v>
      </c>
      <c r="B2517" s="20" t="s">
        <v>7121</v>
      </c>
      <c r="C2517" s="20" t="s">
        <v>7122</v>
      </c>
      <c r="D2517" s="46"/>
      <c r="E2517" s="20"/>
      <c r="F2517" s="21" t="s">
        <v>28</v>
      </c>
      <c r="G2517" s="61">
        <v>200</v>
      </c>
      <c r="H2517" s="61">
        <v>180</v>
      </c>
      <c r="I2517" s="61">
        <f t="shared" si="125"/>
        <v>162</v>
      </c>
      <c r="J2517" s="25"/>
    </row>
    <row r="2518" s="1" customFormat="1" ht="48" spans="1:10">
      <c r="A2518" s="20" t="s">
        <v>7123</v>
      </c>
      <c r="B2518" s="20" t="s">
        <v>7124</v>
      </c>
      <c r="C2518" s="20" t="s">
        <v>7125</v>
      </c>
      <c r="D2518" s="46"/>
      <c r="E2518" s="20" t="s">
        <v>7113</v>
      </c>
      <c r="F2518" s="21" t="s">
        <v>28</v>
      </c>
      <c r="G2518" s="62">
        <v>150</v>
      </c>
      <c r="H2518" s="62">
        <v>135</v>
      </c>
      <c r="I2518" s="61">
        <f t="shared" si="125"/>
        <v>121.5</v>
      </c>
      <c r="J2518" s="23"/>
    </row>
    <row r="2519" s="1" customFormat="1" ht="84" spans="1:10">
      <c r="A2519" s="20" t="s">
        <v>7126</v>
      </c>
      <c r="B2519" s="20" t="s">
        <v>7127</v>
      </c>
      <c r="C2519" s="20" t="s">
        <v>7128</v>
      </c>
      <c r="D2519" s="46"/>
      <c r="E2519" s="20"/>
      <c r="F2519" s="21" t="s">
        <v>28</v>
      </c>
      <c r="G2519" s="61">
        <v>20</v>
      </c>
      <c r="H2519" s="61">
        <v>18</v>
      </c>
      <c r="I2519" s="61">
        <f t="shared" si="125"/>
        <v>16.2</v>
      </c>
      <c r="J2519" s="25"/>
    </row>
    <row r="2520" s="1" customFormat="1" ht="36" spans="1:10">
      <c r="A2520" s="20" t="s">
        <v>7129</v>
      </c>
      <c r="B2520" s="20" t="s">
        <v>7130</v>
      </c>
      <c r="C2520" s="20" t="s">
        <v>7131</v>
      </c>
      <c r="D2520" s="46"/>
      <c r="E2520" s="20"/>
      <c r="F2520" s="21" t="s">
        <v>28</v>
      </c>
      <c r="G2520" s="61">
        <v>20</v>
      </c>
      <c r="H2520" s="61">
        <v>18</v>
      </c>
      <c r="I2520" s="61">
        <f t="shared" si="125"/>
        <v>16.2</v>
      </c>
      <c r="J2520" s="25"/>
    </row>
    <row r="2521" s="1" customFormat="1" ht="14" spans="1:10">
      <c r="A2521" s="31" t="s">
        <v>7132</v>
      </c>
      <c r="B2521" s="31" t="s">
        <v>7133</v>
      </c>
      <c r="C2521" s="31"/>
      <c r="D2521" s="25" t="s">
        <v>7134</v>
      </c>
      <c r="E2521" s="20" t="s">
        <v>27</v>
      </c>
      <c r="F2521" s="21"/>
      <c r="G2521" s="61" t="s">
        <v>27</v>
      </c>
      <c r="H2521" s="61"/>
      <c r="I2521" s="61"/>
      <c r="J2521" s="25"/>
    </row>
    <row r="2522" s="1" customFormat="1" ht="36" spans="1:10">
      <c r="A2522" s="20" t="s">
        <v>7135</v>
      </c>
      <c r="B2522" s="20" t="s">
        <v>7136</v>
      </c>
      <c r="C2522" s="20" t="s">
        <v>7137</v>
      </c>
      <c r="D2522" s="25"/>
      <c r="E2522" s="20" t="s">
        <v>27</v>
      </c>
      <c r="F2522" s="21" t="s">
        <v>28</v>
      </c>
      <c r="G2522" s="61">
        <v>20</v>
      </c>
      <c r="H2522" s="61">
        <v>18</v>
      </c>
      <c r="I2522" s="61">
        <f t="shared" si="125"/>
        <v>16.2</v>
      </c>
      <c r="J2522" s="25"/>
    </row>
    <row r="2523" s="1" customFormat="1" ht="24" spans="1:10">
      <c r="A2523" s="20" t="s">
        <v>7138</v>
      </c>
      <c r="B2523" s="20" t="s">
        <v>7139</v>
      </c>
      <c r="C2523" s="20" t="s">
        <v>7140</v>
      </c>
      <c r="D2523" s="46"/>
      <c r="E2523" s="20"/>
      <c r="F2523" s="21" t="s">
        <v>28</v>
      </c>
      <c r="G2523" s="62">
        <v>130</v>
      </c>
      <c r="H2523" s="62">
        <v>117</v>
      </c>
      <c r="I2523" s="61">
        <f t="shared" si="125"/>
        <v>105.3</v>
      </c>
      <c r="J2523" s="23"/>
    </row>
    <row r="2524" s="1" customFormat="1" ht="24" spans="1:10">
      <c r="A2524" s="20" t="s">
        <v>7141</v>
      </c>
      <c r="B2524" s="20" t="s">
        <v>7142</v>
      </c>
      <c r="C2524" s="20" t="s">
        <v>7143</v>
      </c>
      <c r="D2524" s="46"/>
      <c r="E2524" s="20" t="s">
        <v>5497</v>
      </c>
      <c r="F2524" s="21" t="s">
        <v>28</v>
      </c>
      <c r="G2524" s="62">
        <v>200</v>
      </c>
      <c r="H2524" s="62">
        <v>180</v>
      </c>
      <c r="I2524" s="61">
        <f t="shared" si="125"/>
        <v>162</v>
      </c>
      <c r="J2524" s="23"/>
    </row>
    <row r="2525" s="1" customFormat="1" ht="24" spans="1:10">
      <c r="A2525" s="20" t="s">
        <v>7144</v>
      </c>
      <c r="B2525" s="20" t="s">
        <v>7145</v>
      </c>
      <c r="C2525" s="20" t="s">
        <v>7146</v>
      </c>
      <c r="D2525" s="124"/>
      <c r="E2525" s="124" t="s">
        <v>5504</v>
      </c>
      <c r="F2525" s="21" t="s">
        <v>28</v>
      </c>
      <c r="G2525" s="62">
        <v>500</v>
      </c>
      <c r="H2525" s="62">
        <v>450</v>
      </c>
      <c r="I2525" s="61">
        <f t="shared" si="125"/>
        <v>405</v>
      </c>
      <c r="J2525" s="23"/>
    </row>
    <row r="2526" s="1" customFormat="1" ht="14" spans="1:10">
      <c r="A2526" s="20" t="s">
        <v>7147</v>
      </c>
      <c r="B2526" s="20" t="s">
        <v>7148</v>
      </c>
      <c r="C2526" s="20" t="s">
        <v>7149</v>
      </c>
      <c r="D2526" s="124"/>
      <c r="E2526" s="124" t="s">
        <v>5504</v>
      </c>
      <c r="F2526" s="21" t="s">
        <v>3798</v>
      </c>
      <c r="G2526" s="62">
        <v>500</v>
      </c>
      <c r="H2526" s="62">
        <v>450</v>
      </c>
      <c r="I2526" s="61">
        <f t="shared" si="125"/>
        <v>405</v>
      </c>
      <c r="J2526" s="23"/>
    </row>
    <row r="2527" s="1" customFormat="1" ht="48" spans="1:10">
      <c r="A2527" s="20" t="s">
        <v>7150</v>
      </c>
      <c r="B2527" s="20" t="s">
        <v>7151</v>
      </c>
      <c r="C2527" s="20" t="s">
        <v>7152</v>
      </c>
      <c r="D2527" s="124"/>
      <c r="E2527" s="124"/>
      <c r="F2527" s="21" t="s">
        <v>3798</v>
      </c>
      <c r="G2527" s="62">
        <v>300</v>
      </c>
      <c r="H2527" s="62">
        <v>270</v>
      </c>
      <c r="I2527" s="61">
        <f t="shared" si="125"/>
        <v>243</v>
      </c>
      <c r="J2527" s="23"/>
    </row>
    <row r="2528" s="1" customFormat="1" ht="14" spans="1:10">
      <c r="A2528" s="20" t="s">
        <v>7153</v>
      </c>
      <c r="B2528" s="20" t="s">
        <v>7154</v>
      </c>
      <c r="C2528" s="20" t="s">
        <v>7155</v>
      </c>
      <c r="D2528" s="25"/>
      <c r="E2528" s="20" t="s">
        <v>27</v>
      </c>
      <c r="F2528" s="21" t="s">
        <v>28</v>
      </c>
      <c r="G2528" s="61">
        <v>20</v>
      </c>
      <c r="H2528" s="61">
        <v>18</v>
      </c>
      <c r="I2528" s="61">
        <f t="shared" si="125"/>
        <v>16.2</v>
      </c>
      <c r="J2528" s="25"/>
    </row>
    <row r="2529" s="1" customFormat="1" ht="48" spans="1:10">
      <c r="A2529" s="20" t="s">
        <v>7156</v>
      </c>
      <c r="B2529" s="20" t="s">
        <v>7157</v>
      </c>
      <c r="C2529" s="20" t="s">
        <v>7158</v>
      </c>
      <c r="D2529" s="46"/>
      <c r="E2529" s="20" t="s">
        <v>5497</v>
      </c>
      <c r="F2529" s="21" t="s">
        <v>28</v>
      </c>
      <c r="G2529" s="61">
        <v>300</v>
      </c>
      <c r="H2529" s="61">
        <v>270</v>
      </c>
      <c r="I2529" s="61">
        <f t="shared" si="125"/>
        <v>243</v>
      </c>
      <c r="J2529" s="25"/>
    </row>
    <row r="2530" s="1" customFormat="1" ht="48" spans="1:10">
      <c r="A2530" s="20" t="s">
        <v>7159</v>
      </c>
      <c r="B2530" s="20" t="s">
        <v>7160</v>
      </c>
      <c r="C2530" s="20" t="s">
        <v>7161</v>
      </c>
      <c r="D2530" s="46"/>
      <c r="E2530" s="20" t="s">
        <v>5497</v>
      </c>
      <c r="F2530" s="21" t="s">
        <v>28</v>
      </c>
      <c r="G2530" s="61">
        <v>300</v>
      </c>
      <c r="H2530" s="61">
        <v>270</v>
      </c>
      <c r="I2530" s="61">
        <f t="shared" si="125"/>
        <v>243</v>
      </c>
      <c r="J2530" s="25"/>
    </row>
    <row r="2531" s="1" customFormat="1" ht="24" spans="1:10">
      <c r="A2531" s="20" t="s">
        <v>7162</v>
      </c>
      <c r="B2531" s="20" t="s">
        <v>7163</v>
      </c>
      <c r="C2531" s="20" t="s">
        <v>7164</v>
      </c>
      <c r="D2531" s="25"/>
      <c r="E2531" s="20" t="s">
        <v>27</v>
      </c>
      <c r="F2531" s="21" t="s">
        <v>28</v>
      </c>
      <c r="G2531" s="61">
        <v>120</v>
      </c>
      <c r="H2531" s="61">
        <v>108</v>
      </c>
      <c r="I2531" s="61">
        <f t="shared" si="125"/>
        <v>97.2</v>
      </c>
      <c r="J2531" s="25"/>
    </row>
    <row r="2532" s="1" customFormat="1" ht="48" spans="1:10">
      <c r="A2532" s="20" t="s">
        <v>7165</v>
      </c>
      <c r="B2532" s="20" t="s">
        <v>7166</v>
      </c>
      <c r="C2532" s="20" t="s">
        <v>7167</v>
      </c>
      <c r="D2532" s="25"/>
      <c r="E2532" s="20" t="s">
        <v>27</v>
      </c>
      <c r="F2532" s="21" t="s">
        <v>28</v>
      </c>
      <c r="G2532" s="61">
        <v>20</v>
      </c>
      <c r="H2532" s="61">
        <v>18</v>
      </c>
      <c r="I2532" s="61">
        <f t="shared" si="125"/>
        <v>16.2</v>
      </c>
      <c r="J2532" s="25"/>
    </row>
    <row r="2533" s="1" customFormat="1" ht="14" spans="1:10">
      <c r="A2533" s="20" t="s">
        <v>7168</v>
      </c>
      <c r="B2533" s="20" t="s">
        <v>7169</v>
      </c>
      <c r="C2533" s="20" t="s">
        <v>7170</v>
      </c>
      <c r="D2533" s="46" t="s">
        <v>7171</v>
      </c>
      <c r="E2533" s="20" t="s">
        <v>27</v>
      </c>
      <c r="F2533" s="21" t="s">
        <v>28</v>
      </c>
      <c r="G2533" s="61">
        <v>30</v>
      </c>
      <c r="H2533" s="61">
        <v>27</v>
      </c>
      <c r="I2533" s="61">
        <f t="shared" si="125"/>
        <v>24.3</v>
      </c>
      <c r="J2533" s="25"/>
    </row>
    <row r="2534" s="1" customFormat="1" ht="36" spans="1:10">
      <c r="A2534" s="20" t="s">
        <v>7172</v>
      </c>
      <c r="B2534" s="20" t="s">
        <v>7173</v>
      </c>
      <c r="C2534" s="20" t="s">
        <v>7174</v>
      </c>
      <c r="D2534" s="46" t="s">
        <v>7175</v>
      </c>
      <c r="E2534" s="20"/>
      <c r="F2534" s="21" t="s">
        <v>28</v>
      </c>
      <c r="G2534" s="61">
        <v>100</v>
      </c>
      <c r="H2534" s="61">
        <v>90</v>
      </c>
      <c r="I2534" s="61">
        <f t="shared" si="125"/>
        <v>81</v>
      </c>
      <c r="J2534" s="25"/>
    </row>
    <row r="2535" s="1" customFormat="1" ht="14" spans="1:10">
      <c r="A2535" s="20" t="s">
        <v>7176</v>
      </c>
      <c r="B2535" s="20" t="s">
        <v>7177</v>
      </c>
      <c r="C2535" s="20" t="s">
        <v>7178</v>
      </c>
      <c r="D2535" s="25"/>
      <c r="E2535" s="20" t="s">
        <v>27</v>
      </c>
      <c r="F2535" s="21" t="s">
        <v>28</v>
      </c>
      <c r="G2535" s="61">
        <v>100</v>
      </c>
      <c r="H2535" s="61">
        <v>90</v>
      </c>
      <c r="I2535" s="61">
        <f t="shared" si="125"/>
        <v>81</v>
      </c>
      <c r="J2535" s="25"/>
    </row>
    <row r="2536" s="1" customFormat="1" ht="36" spans="1:10">
      <c r="A2536" s="20" t="s">
        <v>7179</v>
      </c>
      <c r="B2536" s="20" t="s">
        <v>7180</v>
      </c>
      <c r="C2536" s="20" t="s">
        <v>7181</v>
      </c>
      <c r="D2536" s="46"/>
      <c r="E2536" s="20" t="s">
        <v>27</v>
      </c>
      <c r="F2536" s="21" t="s">
        <v>28</v>
      </c>
      <c r="G2536" s="61">
        <v>80</v>
      </c>
      <c r="H2536" s="61">
        <v>72</v>
      </c>
      <c r="I2536" s="61">
        <f t="shared" si="125"/>
        <v>64.8</v>
      </c>
      <c r="J2536" s="25"/>
    </row>
    <row r="2537" s="1" customFormat="1" ht="24" spans="1:10">
      <c r="A2537" s="20" t="s">
        <v>7182</v>
      </c>
      <c r="B2537" s="20" t="s">
        <v>7183</v>
      </c>
      <c r="C2537" s="20" t="s">
        <v>7184</v>
      </c>
      <c r="D2537" s="46" t="s">
        <v>7185</v>
      </c>
      <c r="E2537" s="20"/>
      <c r="F2537" s="21" t="s">
        <v>28</v>
      </c>
      <c r="G2537" s="61">
        <v>100</v>
      </c>
      <c r="H2537" s="61">
        <v>90</v>
      </c>
      <c r="I2537" s="61">
        <f t="shared" si="125"/>
        <v>81</v>
      </c>
      <c r="J2537" s="25"/>
    </row>
    <row r="2538" s="1" customFormat="1" ht="24" spans="1:10">
      <c r="A2538" s="20" t="s">
        <v>7186</v>
      </c>
      <c r="B2538" s="20" t="s">
        <v>7187</v>
      </c>
      <c r="C2538" s="20" t="s">
        <v>7188</v>
      </c>
      <c r="D2538" s="46"/>
      <c r="E2538" s="20"/>
      <c r="F2538" s="21" t="s">
        <v>28</v>
      </c>
      <c r="G2538" s="61">
        <v>100</v>
      </c>
      <c r="H2538" s="61">
        <v>90</v>
      </c>
      <c r="I2538" s="61">
        <f t="shared" si="125"/>
        <v>81</v>
      </c>
      <c r="J2538" s="25"/>
    </row>
    <row r="2539" s="1" customFormat="1" ht="24" spans="1:10">
      <c r="A2539" s="20" t="s">
        <v>7189</v>
      </c>
      <c r="B2539" s="20" t="s">
        <v>7190</v>
      </c>
      <c r="C2539" s="20" t="s">
        <v>7191</v>
      </c>
      <c r="D2539" s="46"/>
      <c r="E2539" s="20" t="s">
        <v>27</v>
      </c>
      <c r="F2539" s="21" t="s">
        <v>28</v>
      </c>
      <c r="G2539" s="61">
        <v>100</v>
      </c>
      <c r="H2539" s="61">
        <v>90</v>
      </c>
      <c r="I2539" s="61">
        <f t="shared" si="125"/>
        <v>81</v>
      </c>
      <c r="J2539" s="25"/>
    </row>
    <row r="2540" s="1" customFormat="1" ht="36" spans="1:10">
      <c r="A2540" s="20" t="s">
        <v>7192</v>
      </c>
      <c r="B2540" s="20" t="s">
        <v>7193</v>
      </c>
      <c r="C2540" s="20" t="s">
        <v>7194</v>
      </c>
      <c r="D2540" s="46"/>
      <c r="E2540" s="20" t="s">
        <v>27</v>
      </c>
      <c r="F2540" s="21" t="s">
        <v>28</v>
      </c>
      <c r="G2540" s="61">
        <v>100</v>
      </c>
      <c r="H2540" s="61">
        <v>90</v>
      </c>
      <c r="I2540" s="61">
        <f t="shared" si="125"/>
        <v>81</v>
      </c>
      <c r="J2540" s="25"/>
    </row>
    <row r="2541" s="1" customFormat="1" ht="24" spans="1:10">
      <c r="A2541" s="20" t="s">
        <v>7195</v>
      </c>
      <c r="B2541" s="20" t="s">
        <v>7196</v>
      </c>
      <c r="C2541" s="20" t="s">
        <v>7197</v>
      </c>
      <c r="D2541" s="46" t="s">
        <v>7175</v>
      </c>
      <c r="E2541" s="20"/>
      <c r="F2541" s="21" t="s">
        <v>28</v>
      </c>
      <c r="G2541" s="61">
        <v>200</v>
      </c>
      <c r="H2541" s="61">
        <v>180</v>
      </c>
      <c r="I2541" s="61">
        <f t="shared" si="125"/>
        <v>162</v>
      </c>
      <c r="J2541" s="25"/>
    </row>
    <row r="2542" s="1" customFormat="1" ht="36" spans="1:10">
      <c r="A2542" s="20" t="s">
        <v>7198</v>
      </c>
      <c r="B2542" s="20" t="s">
        <v>7199</v>
      </c>
      <c r="C2542" s="20" t="s">
        <v>7200</v>
      </c>
      <c r="D2542" s="46" t="s">
        <v>7175</v>
      </c>
      <c r="E2542" s="20"/>
      <c r="F2542" s="21" t="s">
        <v>28</v>
      </c>
      <c r="G2542" s="61">
        <v>200</v>
      </c>
      <c r="H2542" s="61">
        <v>180</v>
      </c>
      <c r="I2542" s="61">
        <f t="shared" si="125"/>
        <v>162</v>
      </c>
      <c r="J2542" s="25"/>
    </row>
    <row r="2543" s="1" customFormat="1" ht="36" spans="1:10">
      <c r="A2543" s="20" t="s">
        <v>7201</v>
      </c>
      <c r="B2543" s="20" t="s">
        <v>7202</v>
      </c>
      <c r="C2543" s="20" t="s">
        <v>7203</v>
      </c>
      <c r="D2543" s="46" t="s">
        <v>7175</v>
      </c>
      <c r="E2543" s="20"/>
      <c r="F2543" s="21" t="s">
        <v>28</v>
      </c>
      <c r="G2543" s="61">
        <v>200</v>
      </c>
      <c r="H2543" s="61">
        <v>180</v>
      </c>
      <c r="I2543" s="61">
        <f t="shared" si="125"/>
        <v>162</v>
      </c>
      <c r="J2543" s="25"/>
    </row>
    <row r="2544" s="1" customFormat="1" ht="24" spans="1:10">
      <c r="A2544" s="20" t="s">
        <v>7204</v>
      </c>
      <c r="B2544" s="20" t="s">
        <v>7205</v>
      </c>
      <c r="C2544" s="20" t="s">
        <v>7206</v>
      </c>
      <c r="D2544" s="46"/>
      <c r="E2544" s="20" t="s">
        <v>5497</v>
      </c>
      <c r="F2544" s="21" t="s">
        <v>28</v>
      </c>
      <c r="G2544" s="61">
        <v>300</v>
      </c>
      <c r="H2544" s="61">
        <v>270</v>
      </c>
      <c r="I2544" s="61">
        <f t="shared" si="125"/>
        <v>243</v>
      </c>
      <c r="J2544" s="25"/>
    </row>
    <row r="2545" s="1" customFormat="1" ht="84" spans="1:10">
      <c r="A2545" s="20" t="s">
        <v>7207</v>
      </c>
      <c r="B2545" s="20" t="s">
        <v>7208</v>
      </c>
      <c r="C2545" s="20" t="s">
        <v>7209</v>
      </c>
      <c r="D2545" s="124"/>
      <c r="E2545" s="124" t="s">
        <v>5504</v>
      </c>
      <c r="F2545" s="21" t="s">
        <v>28</v>
      </c>
      <c r="G2545" s="62">
        <v>800</v>
      </c>
      <c r="H2545" s="62">
        <v>720</v>
      </c>
      <c r="I2545" s="61">
        <f t="shared" si="125"/>
        <v>648</v>
      </c>
      <c r="J2545" s="23"/>
    </row>
    <row r="2546" s="1" customFormat="1" ht="36" spans="1:10">
      <c r="A2546" s="31" t="s">
        <v>7210</v>
      </c>
      <c r="B2546" s="31" t="s">
        <v>7211</v>
      </c>
      <c r="C2546" s="31"/>
      <c r="D2546" s="46" t="s">
        <v>7212</v>
      </c>
      <c r="E2546" s="20"/>
      <c r="F2546" s="21"/>
      <c r="G2546" s="62" t="s">
        <v>27</v>
      </c>
      <c r="H2546" s="62"/>
      <c r="I2546" s="61"/>
      <c r="J2546" s="23"/>
    </row>
    <row r="2547" s="1" customFormat="1" ht="24" spans="1:10">
      <c r="A2547" s="20" t="s">
        <v>7213</v>
      </c>
      <c r="B2547" s="20" t="s">
        <v>7214</v>
      </c>
      <c r="C2547" s="20" t="s">
        <v>7215</v>
      </c>
      <c r="D2547" s="124"/>
      <c r="E2547" s="124" t="s">
        <v>3826</v>
      </c>
      <c r="F2547" s="21" t="s">
        <v>28</v>
      </c>
      <c r="G2547" s="61">
        <v>900</v>
      </c>
      <c r="H2547" s="61">
        <v>810</v>
      </c>
      <c r="I2547" s="61">
        <f t="shared" ref="I2547:I2588" si="126">SUM(H2547*0.9)</f>
        <v>729</v>
      </c>
      <c r="J2547" s="25"/>
    </row>
    <row r="2548" s="1" customFormat="1" ht="24" spans="1:10">
      <c r="A2548" s="20" t="s">
        <v>7216</v>
      </c>
      <c r="B2548" s="20" t="s">
        <v>7217</v>
      </c>
      <c r="C2548" s="20" t="s">
        <v>7218</v>
      </c>
      <c r="D2548" s="124"/>
      <c r="E2548" s="124" t="s">
        <v>3826</v>
      </c>
      <c r="F2548" s="21" t="s">
        <v>3798</v>
      </c>
      <c r="G2548" s="62">
        <v>900</v>
      </c>
      <c r="H2548" s="62">
        <v>810</v>
      </c>
      <c r="I2548" s="61">
        <f t="shared" si="126"/>
        <v>729</v>
      </c>
      <c r="J2548" s="23"/>
    </row>
    <row r="2549" s="1" customFormat="1" ht="36" spans="1:10">
      <c r="A2549" s="20" t="s">
        <v>7219</v>
      </c>
      <c r="B2549" s="20" t="s">
        <v>7220</v>
      </c>
      <c r="C2549" s="20" t="s">
        <v>7221</v>
      </c>
      <c r="D2549" s="124"/>
      <c r="E2549" s="20"/>
      <c r="F2549" s="21" t="s">
        <v>28</v>
      </c>
      <c r="G2549" s="61">
        <v>300</v>
      </c>
      <c r="H2549" s="61">
        <v>270</v>
      </c>
      <c r="I2549" s="61">
        <f t="shared" si="126"/>
        <v>243</v>
      </c>
      <c r="J2549" s="25"/>
    </row>
    <row r="2550" s="1" customFormat="1" ht="48" spans="1:10">
      <c r="A2550" s="20" t="s">
        <v>7222</v>
      </c>
      <c r="B2550" s="20" t="s">
        <v>7223</v>
      </c>
      <c r="C2550" s="20" t="s">
        <v>7224</v>
      </c>
      <c r="D2550" s="25"/>
      <c r="E2550" s="20"/>
      <c r="F2550" s="21" t="s">
        <v>28</v>
      </c>
      <c r="G2550" s="61">
        <v>400</v>
      </c>
      <c r="H2550" s="61">
        <v>360</v>
      </c>
      <c r="I2550" s="61">
        <f t="shared" si="126"/>
        <v>324</v>
      </c>
      <c r="J2550" s="25"/>
    </row>
    <row r="2551" s="1" customFormat="1" ht="48" spans="1:10">
      <c r="A2551" s="20" t="s">
        <v>7225</v>
      </c>
      <c r="B2551" s="20" t="s">
        <v>7226</v>
      </c>
      <c r="C2551" s="20" t="s">
        <v>7227</v>
      </c>
      <c r="D2551" s="25"/>
      <c r="E2551" s="20"/>
      <c r="F2551" s="21" t="s">
        <v>28</v>
      </c>
      <c r="G2551" s="61">
        <v>500</v>
      </c>
      <c r="H2551" s="61">
        <v>450</v>
      </c>
      <c r="I2551" s="61">
        <f t="shared" si="126"/>
        <v>405</v>
      </c>
      <c r="J2551" s="25"/>
    </row>
    <row r="2552" s="1" customFormat="1" ht="36" spans="1:10">
      <c r="A2552" s="20" t="s">
        <v>7228</v>
      </c>
      <c r="B2552" s="20" t="s">
        <v>7229</v>
      </c>
      <c r="C2552" s="20" t="s">
        <v>7230</v>
      </c>
      <c r="D2552" s="25" t="s">
        <v>7231</v>
      </c>
      <c r="E2552" s="20" t="s">
        <v>27</v>
      </c>
      <c r="F2552" s="21" t="s">
        <v>28</v>
      </c>
      <c r="G2552" s="61">
        <v>30</v>
      </c>
      <c r="H2552" s="61">
        <v>27</v>
      </c>
      <c r="I2552" s="61">
        <f t="shared" si="126"/>
        <v>24.3</v>
      </c>
      <c r="J2552" s="25"/>
    </row>
    <row r="2553" s="1" customFormat="1" ht="14" spans="1:10">
      <c r="A2553" s="20" t="s">
        <v>7232</v>
      </c>
      <c r="B2553" s="20" t="s">
        <v>7233</v>
      </c>
      <c r="C2553" s="20" t="s">
        <v>7234</v>
      </c>
      <c r="D2553" s="46" t="s">
        <v>4647</v>
      </c>
      <c r="E2553" s="20"/>
      <c r="F2553" s="21" t="s">
        <v>28</v>
      </c>
      <c r="G2553" s="61">
        <v>10</v>
      </c>
      <c r="H2553" s="61">
        <v>9</v>
      </c>
      <c r="I2553" s="61">
        <f t="shared" si="126"/>
        <v>8.1</v>
      </c>
      <c r="J2553" s="25"/>
    </row>
    <row r="2554" s="1" customFormat="1" ht="36" spans="1:10">
      <c r="A2554" s="20" t="s">
        <v>7235</v>
      </c>
      <c r="B2554" s="20" t="s">
        <v>7236</v>
      </c>
      <c r="C2554" s="20" t="s">
        <v>7237</v>
      </c>
      <c r="D2554" s="23"/>
      <c r="E2554" s="20" t="s">
        <v>6201</v>
      </c>
      <c r="F2554" s="21" t="s">
        <v>28</v>
      </c>
      <c r="G2554" s="62">
        <v>200</v>
      </c>
      <c r="H2554" s="62">
        <f>G2554*0.9</f>
        <v>180</v>
      </c>
      <c r="I2554" s="61">
        <f t="shared" si="126"/>
        <v>162</v>
      </c>
      <c r="J2554" s="23"/>
    </row>
    <row r="2555" s="1" customFormat="1" ht="36" spans="1:10">
      <c r="A2555" s="20" t="s">
        <v>7238</v>
      </c>
      <c r="B2555" s="20" t="s">
        <v>7239</v>
      </c>
      <c r="C2555" s="20" t="s">
        <v>7240</v>
      </c>
      <c r="D2555" s="25"/>
      <c r="E2555" s="20" t="s">
        <v>27</v>
      </c>
      <c r="F2555" s="21" t="s">
        <v>28</v>
      </c>
      <c r="G2555" s="61">
        <v>30</v>
      </c>
      <c r="H2555" s="61">
        <v>27</v>
      </c>
      <c r="I2555" s="61">
        <f t="shared" si="126"/>
        <v>24.3</v>
      </c>
      <c r="J2555" s="25"/>
    </row>
    <row r="2556" s="1" customFormat="1" ht="60" spans="1:10">
      <c r="A2556" s="20" t="s">
        <v>7241</v>
      </c>
      <c r="B2556" s="20" t="s">
        <v>7242</v>
      </c>
      <c r="C2556" s="20" t="s">
        <v>7243</v>
      </c>
      <c r="D2556" s="25"/>
      <c r="E2556" s="20"/>
      <c r="F2556" s="21" t="s">
        <v>28</v>
      </c>
      <c r="G2556" s="61">
        <v>250</v>
      </c>
      <c r="H2556" s="61">
        <v>225</v>
      </c>
      <c r="I2556" s="61">
        <f t="shared" si="126"/>
        <v>202.5</v>
      </c>
      <c r="J2556" s="25"/>
    </row>
    <row r="2557" s="1" customFormat="1" ht="36" spans="1:10">
      <c r="A2557" s="20" t="s">
        <v>7244</v>
      </c>
      <c r="B2557" s="20" t="s">
        <v>7245</v>
      </c>
      <c r="C2557" s="20" t="s">
        <v>7246</v>
      </c>
      <c r="D2557" s="25"/>
      <c r="E2557" s="20"/>
      <c r="F2557" s="21" t="s">
        <v>28</v>
      </c>
      <c r="G2557" s="61">
        <v>300</v>
      </c>
      <c r="H2557" s="61">
        <v>270</v>
      </c>
      <c r="I2557" s="61">
        <f t="shared" si="126"/>
        <v>243</v>
      </c>
      <c r="J2557" s="25"/>
    </row>
    <row r="2558" s="1" customFormat="1" ht="36" spans="1:10">
      <c r="A2558" s="20" t="s">
        <v>7247</v>
      </c>
      <c r="B2558" s="20" t="s">
        <v>7248</v>
      </c>
      <c r="C2558" s="20" t="s">
        <v>7249</v>
      </c>
      <c r="D2558" s="25"/>
      <c r="E2558" s="20" t="s">
        <v>27</v>
      </c>
      <c r="F2558" s="21" t="s">
        <v>28</v>
      </c>
      <c r="G2558" s="61">
        <v>50</v>
      </c>
      <c r="H2558" s="61">
        <v>45</v>
      </c>
      <c r="I2558" s="61">
        <f t="shared" si="126"/>
        <v>40.5</v>
      </c>
      <c r="J2558" s="25"/>
    </row>
    <row r="2559" s="1" customFormat="1" ht="24" spans="1:10">
      <c r="A2559" s="152" t="s">
        <v>7250</v>
      </c>
      <c r="B2559" s="152" t="s">
        <v>7251</v>
      </c>
      <c r="C2559" s="152" t="s">
        <v>7252</v>
      </c>
      <c r="D2559" s="25"/>
      <c r="E2559" s="152"/>
      <c r="F2559" s="153" t="s">
        <v>28</v>
      </c>
      <c r="G2559" s="61">
        <v>120</v>
      </c>
      <c r="H2559" s="61">
        <v>108</v>
      </c>
      <c r="I2559" s="61">
        <f t="shared" si="126"/>
        <v>97.2</v>
      </c>
      <c r="J2559" s="25"/>
    </row>
    <row r="2560" s="1" customFormat="1" ht="60" spans="1:10">
      <c r="A2560" s="20" t="s">
        <v>7253</v>
      </c>
      <c r="B2560" s="20" t="s">
        <v>7254</v>
      </c>
      <c r="C2560" s="20" t="s">
        <v>7255</v>
      </c>
      <c r="D2560" s="25"/>
      <c r="E2560" s="20" t="s">
        <v>27</v>
      </c>
      <c r="F2560" s="21" t="s">
        <v>28</v>
      </c>
      <c r="G2560" s="61">
        <v>100</v>
      </c>
      <c r="H2560" s="61">
        <v>90</v>
      </c>
      <c r="I2560" s="61">
        <f t="shared" si="126"/>
        <v>81</v>
      </c>
      <c r="J2560" s="25" t="s">
        <v>7256</v>
      </c>
    </row>
    <row r="2561" s="1" customFormat="1" ht="60" spans="1:10">
      <c r="A2561" s="20" t="s">
        <v>7257</v>
      </c>
      <c r="B2561" s="20" t="s">
        <v>7258</v>
      </c>
      <c r="C2561" s="20" t="s">
        <v>7259</v>
      </c>
      <c r="D2561" s="25"/>
      <c r="E2561" s="20" t="s">
        <v>27</v>
      </c>
      <c r="F2561" s="21" t="s">
        <v>28</v>
      </c>
      <c r="G2561" s="61">
        <v>200</v>
      </c>
      <c r="H2561" s="61">
        <v>180</v>
      </c>
      <c r="I2561" s="61">
        <f t="shared" si="126"/>
        <v>162</v>
      </c>
      <c r="J2561" s="25"/>
    </row>
    <row r="2562" s="1" customFormat="1" ht="48" spans="1:10">
      <c r="A2562" s="20" t="s">
        <v>7260</v>
      </c>
      <c r="B2562" s="20" t="s">
        <v>7261</v>
      </c>
      <c r="C2562" s="20" t="s">
        <v>7262</v>
      </c>
      <c r="D2562" s="25"/>
      <c r="E2562" s="20" t="s">
        <v>27</v>
      </c>
      <c r="F2562" s="21" t="s">
        <v>28</v>
      </c>
      <c r="G2562" s="61">
        <v>150</v>
      </c>
      <c r="H2562" s="61">
        <v>135</v>
      </c>
      <c r="I2562" s="61">
        <f t="shared" si="126"/>
        <v>121.5</v>
      </c>
      <c r="J2562" s="25" t="s">
        <v>7256</v>
      </c>
    </row>
    <row r="2563" s="1" customFormat="1" ht="72" spans="1:10">
      <c r="A2563" s="20" t="s">
        <v>7263</v>
      </c>
      <c r="B2563" s="20" t="s">
        <v>7264</v>
      </c>
      <c r="C2563" s="20" t="s">
        <v>7265</v>
      </c>
      <c r="D2563" s="25"/>
      <c r="E2563" s="20"/>
      <c r="F2563" s="21" t="s">
        <v>28</v>
      </c>
      <c r="G2563" s="61">
        <v>100</v>
      </c>
      <c r="H2563" s="61">
        <v>90</v>
      </c>
      <c r="I2563" s="61">
        <f t="shared" si="126"/>
        <v>81</v>
      </c>
      <c r="J2563" s="25"/>
    </row>
    <row r="2564" s="1" customFormat="1" ht="36" spans="1:10">
      <c r="A2564" s="20" t="s">
        <v>7266</v>
      </c>
      <c r="B2564" s="20" t="s">
        <v>7267</v>
      </c>
      <c r="C2564" s="20" t="s">
        <v>7268</v>
      </c>
      <c r="D2564" s="25"/>
      <c r="E2564" s="20"/>
      <c r="F2564" s="21" t="s">
        <v>28</v>
      </c>
      <c r="G2564" s="61">
        <v>300</v>
      </c>
      <c r="H2564" s="61">
        <v>270</v>
      </c>
      <c r="I2564" s="61">
        <f t="shared" si="126"/>
        <v>243</v>
      </c>
      <c r="J2564" s="25"/>
    </row>
    <row r="2565" s="1" customFormat="1" ht="36" spans="1:10">
      <c r="A2565" s="20" t="s">
        <v>7269</v>
      </c>
      <c r="B2565" s="20" t="s">
        <v>7270</v>
      </c>
      <c r="C2565" s="20" t="s">
        <v>7271</v>
      </c>
      <c r="D2565" s="25"/>
      <c r="E2565" s="20"/>
      <c r="F2565" s="21" t="s">
        <v>28</v>
      </c>
      <c r="G2565" s="61">
        <v>300</v>
      </c>
      <c r="H2565" s="61">
        <v>270</v>
      </c>
      <c r="I2565" s="61">
        <f t="shared" si="126"/>
        <v>243</v>
      </c>
      <c r="J2565" s="25"/>
    </row>
    <row r="2566" s="1" customFormat="1" ht="36" spans="1:10">
      <c r="A2566" s="20" t="s">
        <v>7272</v>
      </c>
      <c r="B2566" s="20" t="s">
        <v>7273</v>
      </c>
      <c r="C2566" s="20" t="s">
        <v>7274</v>
      </c>
      <c r="D2566" s="25"/>
      <c r="E2566" s="20" t="s">
        <v>5497</v>
      </c>
      <c r="F2566" s="21" t="s">
        <v>28</v>
      </c>
      <c r="G2566" s="61">
        <v>300</v>
      </c>
      <c r="H2566" s="61">
        <v>270</v>
      </c>
      <c r="I2566" s="61">
        <f t="shared" si="126"/>
        <v>243</v>
      </c>
      <c r="J2566" s="25"/>
    </row>
    <row r="2567" s="1" customFormat="1" ht="24" spans="1:10">
      <c r="A2567" s="20" t="s">
        <v>7275</v>
      </c>
      <c r="B2567" s="20" t="s">
        <v>7276</v>
      </c>
      <c r="C2567" s="20" t="s">
        <v>7277</v>
      </c>
      <c r="D2567" s="25"/>
      <c r="E2567" s="20" t="s">
        <v>27</v>
      </c>
      <c r="F2567" s="21" t="s">
        <v>28</v>
      </c>
      <c r="G2567" s="61">
        <v>100</v>
      </c>
      <c r="H2567" s="61">
        <v>90</v>
      </c>
      <c r="I2567" s="61">
        <f t="shared" si="126"/>
        <v>81</v>
      </c>
      <c r="J2567" s="25"/>
    </row>
    <row r="2568" s="1" customFormat="1" ht="14" spans="1:10">
      <c r="A2568" s="31" t="s">
        <v>7278</v>
      </c>
      <c r="B2568" s="31" t="s">
        <v>7279</v>
      </c>
      <c r="C2568" s="31"/>
      <c r="D2568" s="25" t="s">
        <v>4647</v>
      </c>
      <c r="E2568" s="20" t="s">
        <v>27</v>
      </c>
      <c r="F2568" s="21"/>
      <c r="G2568" s="61" t="s">
        <v>27</v>
      </c>
      <c r="H2568" s="61"/>
      <c r="I2568" s="61"/>
      <c r="J2568" s="25"/>
    </row>
    <row r="2569" s="1" customFormat="1" ht="36" spans="1:10">
      <c r="A2569" s="20" t="s">
        <v>7280</v>
      </c>
      <c r="B2569" s="20" t="s">
        <v>7281</v>
      </c>
      <c r="C2569" s="20" t="s">
        <v>7282</v>
      </c>
      <c r="D2569" s="25"/>
      <c r="E2569" s="20" t="s">
        <v>27</v>
      </c>
      <c r="F2569" s="21" t="s">
        <v>28</v>
      </c>
      <c r="G2569" s="61">
        <v>15</v>
      </c>
      <c r="H2569" s="61">
        <v>13</v>
      </c>
      <c r="I2569" s="61">
        <f t="shared" si="126"/>
        <v>11.7</v>
      </c>
      <c r="J2569" s="25"/>
    </row>
    <row r="2570" s="1" customFormat="1" ht="14" spans="1:10">
      <c r="A2570" s="20" t="s">
        <v>7283</v>
      </c>
      <c r="B2570" s="20" t="s">
        <v>7284</v>
      </c>
      <c r="C2570" s="20" t="s">
        <v>7285</v>
      </c>
      <c r="D2570" s="25"/>
      <c r="E2570" s="20" t="s">
        <v>27</v>
      </c>
      <c r="F2570" s="21" t="s">
        <v>28</v>
      </c>
      <c r="G2570" s="61">
        <v>20</v>
      </c>
      <c r="H2570" s="61">
        <v>18</v>
      </c>
      <c r="I2570" s="61">
        <f t="shared" si="126"/>
        <v>16.2</v>
      </c>
      <c r="J2570" s="25"/>
    </row>
    <row r="2571" s="1" customFormat="1" ht="24" spans="1:10">
      <c r="A2571" s="20" t="s">
        <v>7286</v>
      </c>
      <c r="B2571" s="20" t="s">
        <v>7287</v>
      </c>
      <c r="C2571" s="20" t="s">
        <v>7288</v>
      </c>
      <c r="D2571" s="46"/>
      <c r="E2571" s="20" t="s">
        <v>27</v>
      </c>
      <c r="F2571" s="21" t="s">
        <v>28</v>
      </c>
      <c r="G2571" s="61">
        <v>10</v>
      </c>
      <c r="H2571" s="61">
        <v>9</v>
      </c>
      <c r="I2571" s="61">
        <f t="shared" si="126"/>
        <v>8.1</v>
      </c>
      <c r="J2571" s="25"/>
    </row>
    <row r="2572" s="1" customFormat="1" ht="36" spans="1:10">
      <c r="A2572" s="20" t="s">
        <v>7289</v>
      </c>
      <c r="B2572" s="20" t="s">
        <v>7290</v>
      </c>
      <c r="C2572" s="20" t="s">
        <v>7291</v>
      </c>
      <c r="D2572" s="20"/>
      <c r="E2572" s="20" t="s">
        <v>27</v>
      </c>
      <c r="F2572" s="21" t="s">
        <v>28</v>
      </c>
      <c r="G2572" s="21">
        <v>60</v>
      </c>
      <c r="H2572" s="61">
        <v>54</v>
      </c>
      <c r="I2572" s="61">
        <f t="shared" si="126"/>
        <v>48.6</v>
      </c>
      <c r="J2572" s="20" t="s">
        <v>7292</v>
      </c>
    </row>
    <row r="2573" s="1" customFormat="1" ht="36" spans="1:10">
      <c r="A2573" s="20" t="s">
        <v>7293</v>
      </c>
      <c r="B2573" s="20" t="s">
        <v>7294</v>
      </c>
      <c r="C2573" s="20" t="s">
        <v>7295</v>
      </c>
      <c r="D2573" s="25"/>
      <c r="E2573" s="20" t="s">
        <v>27</v>
      </c>
      <c r="F2573" s="21" t="s">
        <v>28</v>
      </c>
      <c r="G2573" s="61">
        <v>50</v>
      </c>
      <c r="H2573" s="61">
        <v>45</v>
      </c>
      <c r="I2573" s="61">
        <f t="shared" si="126"/>
        <v>40.5</v>
      </c>
      <c r="J2573" s="25"/>
    </row>
    <row r="2574" s="1" customFormat="1" ht="24" spans="1:10">
      <c r="A2574" s="20" t="s">
        <v>7296</v>
      </c>
      <c r="B2574" s="20" t="s">
        <v>7297</v>
      </c>
      <c r="C2574" s="20" t="s">
        <v>7298</v>
      </c>
      <c r="D2574" s="46" t="s">
        <v>7299</v>
      </c>
      <c r="E2574" s="20"/>
      <c r="F2574" s="21" t="s">
        <v>28</v>
      </c>
      <c r="G2574" s="61">
        <v>260</v>
      </c>
      <c r="H2574" s="61">
        <v>234</v>
      </c>
      <c r="I2574" s="61">
        <f t="shared" si="126"/>
        <v>210.6</v>
      </c>
      <c r="J2574" s="25"/>
    </row>
    <row r="2575" s="1" customFormat="1" ht="24" spans="1:10">
      <c r="A2575" s="20" t="s">
        <v>7300</v>
      </c>
      <c r="B2575" s="20" t="s">
        <v>7301</v>
      </c>
      <c r="C2575" s="20" t="s">
        <v>7302</v>
      </c>
      <c r="D2575" s="46" t="s">
        <v>7299</v>
      </c>
      <c r="E2575" s="20"/>
      <c r="F2575" s="21" t="s">
        <v>28</v>
      </c>
      <c r="G2575" s="61">
        <v>260</v>
      </c>
      <c r="H2575" s="61">
        <v>234</v>
      </c>
      <c r="I2575" s="61">
        <f t="shared" si="126"/>
        <v>210.6</v>
      </c>
      <c r="J2575" s="25"/>
    </row>
    <row r="2576" s="1" customFormat="1" ht="48" spans="1:10">
      <c r="A2576" s="20" t="s">
        <v>7303</v>
      </c>
      <c r="B2576" s="20" t="s">
        <v>7304</v>
      </c>
      <c r="C2576" s="20" t="s">
        <v>7305</v>
      </c>
      <c r="D2576" s="46" t="s">
        <v>7306</v>
      </c>
      <c r="E2576" s="20" t="s">
        <v>27</v>
      </c>
      <c r="F2576" s="21" t="s">
        <v>28</v>
      </c>
      <c r="G2576" s="61">
        <v>600</v>
      </c>
      <c r="H2576" s="61">
        <v>540</v>
      </c>
      <c r="I2576" s="61">
        <f t="shared" si="126"/>
        <v>486</v>
      </c>
      <c r="J2576" s="25"/>
    </row>
    <row r="2577" s="1" customFormat="1" ht="36" spans="1:10">
      <c r="A2577" s="20" t="s">
        <v>7307</v>
      </c>
      <c r="B2577" s="20" t="s">
        <v>7308</v>
      </c>
      <c r="C2577" s="20" t="s">
        <v>7309</v>
      </c>
      <c r="D2577" s="46"/>
      <c r="E2577" s="20"/>
      <c r="F2577" s="21" t="s">
        <v>28</v>
      </c>
      <c r="G2577" s="61">
        <v>300</v>
      </c>
      <c r="H2577" s="61">
        <v>270</v>
      </c>
      <c r="I2577" s="61">
        <f t="shared" si="126"/>
        <v>243</v>
      </c>
      <c r="J2577" s="25"/>
    </row>
    <row r="2578" s="1" customFormat="1" ht="24" spans="1:10">
      <c r="A2578" s="20" t="s">
        <v>7310</v>
      </c>
      <c r="B2578" s="20" t="s">
        <v>7311</v>
      </c>
      <c r="C2578" s="20" t="s">
        <v>7312</v>
      </c>
      <c r="D2578" s="46"/>
      <c r="E2578" s="20" t="s">
        <v>5497</v>
      </c>
      <c r="F2578" s="21" t="s">
        <v>28</v>
      </c>
      <c r="G2578" s="61">
        <v>200</v>
      </c>
      <c r="H2578" s="61">
        <v>180</v>
      </c>
      <c r="I2578" s="61">
        <f t="shared" si="126"/>
        <v>162</v>
      </c>
      <c r="J2578" s="25"/>
    </row>
    <row r="2579" s="1" customFormat="1" ht="36" spans="1:10">
      <c r="A2579" s="20" t="s">
        <v>7313</v>
      </c>
      <c r="B2579" s="20" t="s">
        <v>7314</v>
      </c>
      <c r="C2579" s="20" t="s">
        <v>7315</v>
      </c>
      <c r="D2579" s="46"/>
      <c r="E2579" s="20"/>
      <c r="F2579" s="21" t="s">
        <v>28</v>
      </c>
      <c r="G2579" s="61">
        <v>200</v>
      </c>
      <c r="H2579" s="61">
        <v>180</v>
      </c>
      <c r="I2579" s="61">
        <f t="shared" si="126"/>
        <v>162</v>
      </c>
      <c r="J2579" s="25"/>
    </row>
    <row r="2580" s="1" customFormat="1" ht="49.5" customHeight="1" spans="1:10">
      <c r="A2580" s="31" t="s">
        <v>7316</v>
      </c>
      <c r="B2580" s="31" t="s">
        <v>7317</v>
      </c>
      <c r="C2580" s="31"/>
      <c r="D2580" s="46" t="s">
        <v>7318</v>
      </c>
      <c r="E2580" s="20" t="s">
        <v>27</v>
      </c>
      <c r="F2580" s="21"/>
      <c r="G2580" s="61" t="s">
        <v>27</v>
      </c>
      <c r="H2580" s="61"/>
      <c r="I2580" s="61"/>
      <c r="J2580" s="25"/>
    </row>
    <row r="2581" s="1" customFormat="1" ht="36" spans="1:10">
      <c r="A2581" s="20" t="s">
        <v>7319</v>
      </c>
      <c r="B2581" s="20" t="s">
        <v>7320</v>
      </c>
      <c r="C2581" s="20" t="s">
        <v>7321</v>
      </c>
      <c r="D2581" s="46"/>
      <c r="E2581" s="20" t="s">
        <v>5497</v>
      </c>
      <c r="F2581" s="21" t="s">
        <v>28</v>
      </c>
      <c r="G2581" s="61">
        <v>300</v>
      </c>
      <c r="H2581" s="61">
        <v>270</v>
      </c>
      <c r="I2581" s="61">
        <f t="shared" si="126"/>
        <v>243</v>
      </c>
      <c r="J2581" s="25"/>
    </row>
    <row r="2582" s="1" customFormat="1" ht="36" spans="1:10">
      <c r="A2582" s="20" t="s">
        <v>7322</v>
      </c>
      <c r="B2582" s="20" t="s">
        <v>7323</v>
      </c>
      <c r="C2582" s="20" t="s">
        <v>7324</v>
      </c>
      <c r="D2582" s="20"/>
      <c r="E2582" s="20" t="s">
        <v>3826</v>
      </c>
      <c r="F2582" s="21" t="s">
        <v>28</v>
      </c>
      <c r="G2582" s="62">
        <v>800</v>
      </c>
      <c r="H2582" s="62">
        <v>720</v>
      </c>
      <c r="I2582" s="61">
        <f t="shared" si="126"/>
        <v>648</v>
      </c>
      <c r="J2582" s="23"/>
    </row>
    <row r="2583" s="1" customFormat="1" ht="24" spans="1:10">
      <c r="A2583" s="106" t="s">
        <v>7325</v>
      </c>
      <c r="B2583" s="106" t="s">
        <v>7326</v>
      </c>
      <c r="C2583" s="106" t="s">
        <v>7327</v>
      </c>
      <c r="D2583" s="25"/>
      <c r="E2583" s="20" t="s">
        <v>5497</v>
      </c>
      <c r="F2583" s="107" t="s">
        <v>28</v>
      </c>
      <c r="G2583" s="107">
        <v>300</v>
      </c>
      <c r="H2583" s="61">
        <v>270</v>
      </c>
      <c r="I2583" s="61">
        <f t="shared" si="126"/>
        <v>243</v>
      </c>
      <c r="J2583" s="25"/>
    </row>
    <row r="2584" s="1" customFormat="1" ht="24" spans="1:10">
      <c r="A2584" s="106" t="s">
        <v>7328</v>
      </c>
      <c r="B2584" s="106" t="s">
        <v>7329</v>
      </c>
      <c r="C2584" s="106" t="s">
        <v>7330</v>
      </c>
      <c r="D2584" s="20"/>
      <c r="E2584" s="20" t="s">
        <v>3826</v>
      </c>
      <c r="F2584" s="107" t="s">
        <v>28</v>
      </c>
      <c r="G2584" s="107">
        <v>1000</v>
      </c>
      <c r="H2584" s="62">
        <v>900</v>
      </c>
      <c r="I2584" s="61">
        <f t="shared" si="126"/>
        <v>810</v>
      </c>
      <c r="J2584" s="23"/>
    </row>
    <row r="2585" s="1" customFormat="1" ht="60" spans="1:10">
      <c r="A2585" s="20" t="s">
        <v>7331</v>
      </c>
      <c r="B2585" s="20" t="s">
        <v>7332</v>
      </c>
      <c r="C2585" s="20" t="s">
        <v>7333</v>
      </c>
      <c r="D2585" s="46"/>
      <c r="E2585" s="20" t="s">
        <v>5497</v>
      </c>
      <c r="F2585" s="21" t="s">
        <v>28</v>
      </c>
      <c r="G2585" s="61">
        <v>200</v>
      </c>
      <c r="H2585" s="61">
        <v>180</v>
      </c>
      <c r="I2585" s="61">
        <f t="shared" si="126"/>
        <v>162</v>
      </c>
      <c r="J2585" s="25"/>
    </row>
    <row r="2586" s="1" customFormat="1" ht="48" spans="1:10">
      <c r="A2586" s="106" t="s">
        <v>7334</v>
      </c>
      <c r="B2586" s="106" t="s">
        <v>7335</v>
      </c>
      <c r="C2586" s="106" t="s">
        <v>7336</v>
      </c>
      <c r="D2586" s="20"/>
      <c r="E2586" s="20" t="s">
        <v>3826</v>
      </c>
      <c r="F2586" s="107" t="s">
        <v>3798</v>
      </c>
      <c r="G2586" s="107">
        <v>800</v>
      </c>
      <c r="H2586" s="62">
        <v>720</v>
      </c>
      <c r="I2586" s="61">
        <f t="shared" si="126"/>
        <v>648</v>
      </c>
      <c r="J2586" s="23"/>
    </row>
    <row r="2587" s="1" customFormat="1" ht="24" spans="1:10">
      <c r="A2587" s="106" t="s">
        <v>7337</v>
      </c>
      <c r="B2587" s="106" t="s">
        <v>7338</v>
      </c>
      <c r="C2587" s="106" t="s">
        <v>7339</v>
      </c>
      <c r="D2587" s="20"/>
      <c r="E2587" s="20" t="s">
        <v>3826</v>
      </c>
      <c r="F2587" s="107" t="s">
        <v>3798</v>
      </c>
      <c r="G2587" s="107">
        <v>600</v>
      </c>
      <c r="H2587" s="62">
        <v>540</v>
      </c>
      <c r="I2587" s="61">
        <f t="shared" si="126"/>
        <v>486</v>
      </c>
      <c r="J2587" s="23"/>
    </row>
    <row r="2588" s="1" customFormat="1" ht="48" spans="1:10">
      <c r="A2588" s="106" t="s">
        <v>7340</v>
      </c>
      <c r="B2588" s="106" t="s">
        <v>7341</v>
      </c>
      <c r="C2588" s="106" t="s">
        <v>7342</v>
      </c>
      <c r="D2588" s="20"/>
      <c r="E2588" s="20" t="s">
        <v>3826</v>
      </c>
      <c r="F2588" s="107" t="s">
        <v>3798</v>
      </c>
      <c r="G2588" s="107">
        <v>500</v>
      </c>
      <c r="H2588" s="62">
        <v>450</v>
      </c>
      <c r="I2588" s="61">
        <f t="shared" si="126"/>
        <v>405</v>
      </c>
      <c r="J2588" s="23"/>
    </row>
    <row r="2589" s="1" customFormat="1" ht="36" spans="1:10">
      <c r="A2589" s="106" t="s">
        <v>7343</v>
      </c>
      <c r="B2589" s="106" t="s">
        <v>7344</v>
      </c>
      <c r="C2589" s="106" t="s">
        <v>7345</v>
      </c>
      <c r="D2589" s="20"/>
      <c r="E2589" s="20" t="s">
        <v>3826</v>
      </c>
      <c r="F2589" s="107" t="s">
        <v>3798</v>
      </c>
      <c r="G2589" s="107">
        <v>500</v>
      </c>
      <c r="H2589" s="62">
        <v>450</v>
      </c>
      <c r="I2589" s="61">
        <f t="shared" ref="I2589:I2636" si="127">SUM(H2589*0.9)</f>
        <v>405</v>
      </c>
      <c r="J2589" s="23"/>
    </row>
    <row r="2590" s="1" customFormat="1" ht="48" spans="1:10">
      <c r="A2590" s="106" t="s">
        <v>7346</v>
      </c>
      <c r="B2590" s="106" t="s">
        <v>7347</v>
      </c>
      <c r="C2590" s="106" t="s">
        <v>7348</v>
      </c>
      <c r="D2590" s="20"/>
      <c r="E2590" s="20" t="s">
        <v>3826</v>
      </c>
      <c r="F2590" s="107" t="s">
        <v>3798</v>
      </c>
      <c r="G2590" s="107">
        <v>500</v>
      </c>
      <c r="H2590" s="62">
        <v>450</v>
      </c>
      <c r="I2590" s="61">
        <f t="shared" si="127"/>
        <v>405</v>
      </c>
      <c r="J2590" s="23"/>
    </row>
    <row r="2591" s="1" customFormat="1" ht="36" spans="1:10">
      <c r="A2591" s="106" t="s">
        <v>7349</v>
      </c>
      <c r="B2591" s="106" t="s">
        <v>7350</v>
      </c>
      <c r="C2591" s="106" t="s">
        <v>7351</v>
      </c>
      <c r="D2591" s="20"/>
      <c r="E2591" s="20" t="s">
        <v>3826</v>
      </c>
      <c r="F2591" s="107" t="s">
        <v>3798</v>
      </c>
      <c r="G2591" s="107">
        <v>600</v>
      </c>
      <c r="H2591" s="62">
        <v>540</v>
      </c>
      <c r="I2591" s="61">
        <f t="shared" si="127"/>
        <v>486</v>
      </c>
      <c r="J2591" s="23"/>
    </row>
    <row r="2592" s="1" customFormat="1" ht="60" spans="1:10">
      <c r="A2592" s="106" t="s">
        <v>7352</v>
      </c>
      <c r="B2592" s="106" t="s">
        <v>7353</v>
      </c>
      <c r="C2592" s="106" t="s">
        <v>7354</v>
      </c>
      <c r="D2592" s="20"/>
      <c r="E2592" s="20" t="s">
        <v>3826</v>
      </c>
      <c r="F2592" s="107" t="s">
        <v>3798</v>
      </c>
      <c r="G2592" s="107">
        <v>500</v>
      </c>
      <c r="H2592" s="62">
        <v>450</v>
      </c>
      <c r="I2592" s="61">
        <f t="shared" si="127"/>
        <v>405</v>
      </c>
      <c r="J2592" s="23"/>
    </row>
    <row r="2593" s="1" customFormat="1" ht="36" spans="1:10">
      <c r="A2593" s="106" t="s">
        <v>7355</v>
      </c>
      <c r="B2593" s="106" t="s">
        <v>7356</v>
      </c>
      <c r="C2593" s="106" t="s">
        <v>7357</v>
      </c>
      <c r="D2593" s="20"/>
      <c r="E2593" s="20" t="s">
        <v>3826</v>
      </c>
      <c r="F2593" s="107" t="s">
        <v>3798</v>
      </c>
      <c r="G2593" s="107">
        <v>500</v>
      </c>
      <c r="H2593" s="62">
        <v>450</v>
      </c>
      <c r="I2593" s="61">
        <f t="shared" si="127"/>
        <v>405</v>
      </c>
      <c r="J2593" s="23"/>
    </row>
    <row r="2594" s="1" customFormat="1" ht="48" spans="1:10">
      <c r="A2594" s="106" t="s">
        <v>7358</v>
      </c>
      <c r="B2594" s="106" t="s">
        <v>7359</v>
      </c>
      <c r="C2594" s="106" t="s">
        <v>7360</v>
      </c>
      <c r="D2594" s="20"/>
      <c r="E2594" s="20" t="s">
        <v>3826</v>
      </c>
      <c r="F2594" s="107" t="s">
        <v>3798</v>
      </c>
      <c r="G2594" s="107">
        <v>500</v>
      </c>
      <c r="H2594" s="62">
        <v>450</v>
      </c>
      <c r="I2594" s="61">
        <f t="shared" si="127"/>
        <v>405</v>
      </c>
      <c r="J2594" s="23"/>
    </row>
    <row r="2595" s="1" customFormat="1" ht="48" spans="1:10">
      <c r="A2595" s="106" t="s">
        <v>7361</v>
      </c>
      <c r="B2595" s="106" t="s">
        <v>7362</v>
      </c>
      <c r="C2595" s="106" t="s">
        <v>7363</v>
      </c>
      <c r="D2595" s="20"/>
      <c r="E2595" s="20" t="s">
        <v>3826</v>
      </c>
      <c r="F2595" s="107" t="s">
        <v>3798</v>
      </c>
      <c r="G2595" s="107">
        <v>500</v>
      </c>
      <c r="H2595" s="62">
        <v>450</v>
      </c>
      <c r="I2595" s="61">
        <f t="shared" si="127"/>
        <v>405</v>
      </c>
      <c r="J2595" s="23"/>
    </row>
    <row r="2596" s="1" customFormat="1" ht="36" spans="1:10">
      <c r="A2596" s="20" t="s">
        <v>7364</v>
      </c>
      <c r="B2596" s="20" t="s">
        <v>7365</v>
      </c>
      <c r="C2596" s="20" t="s">
        <v>7366</v>
      </c>
      <c r="D2596" s="20"/>
      <c r="E2596" s="20" t="s">
        <v>3826</v>
      </c>
      <c r="F2596" s="21" t="s">
        <v>3798</v>
      </c>
      <c r="G2596" s="62">
        <v>300</v>
      </c>
      <c r="H2596" s="62">
        <v>270</v>
      </c>
      <c r="I2596" s="61">
        <f t="shared" si="127"/>
        <v>243</v>
      </c>
      <c r="J2596" s="23"/>
    </row>
    <row r="2597" s="1" customFormat="1" ht="36" spans="1:10">
      <c r="A2597" s="20" t="s">
        <v>7367</v>
      </c>
      <c r="B2597" s="20" t="s">
        <v>7368</v>
      </c>
      <c r="C2597" s="20" t="s">
        <v>7369</v>
      </c>
      <c r="D2597" s="20"/>
      <c r="E2597" s="20" t="s">
        <v>3826</v>
      </c>
      <c r="F2597" s="21" t="s">
        <v>28</v>
      </c>
      <c r="G2597" s="62">
        <v>300</v>
      </c>
      <c r="H2597" s="62">
        <v>270</v>
      </c>
      <c r="I2597" s="61">
        <f t="shared" si="127"/>
        <v>243</v>
      </c>
      <c r="J2597" s="23"/>
    </row>
    <row r="2598" s="1" customFormat="1" ht="60" spans="1:10">
      <c r="A2598" s="106" t="s">
        <v>7370</v>
      </c>
      <c r="B2598" s="106" t="s">
        <v>7371</v>
      </c>
      <c r="C2598" s="106" t="s">
        <v>7372</v>
      </c>
      <c r="D2598" s="20"/>
      <c r="E2598" s="20" t="s">
        <v>3826</v>
      </c>
      <c r="F2598" s="107" t="s">
        <v>3798</v>
      </c>
      <c r="G2598" s="107">
        <v>500</v>
      </c>
      <c r="H2598" s="62">
        <v>450</v>
      </c>
      <c r="I2598" s="61">
        <f t="shared" si="127"/>
        <v>405</v>
      </c>
      <c r="J2598" s="23"/>
    </row>
    <row r="2599" s="1" customFormat="1" ht="48" spans="1:10">
      <c r="A2599" s="106" t="s">
        <v>7373</v>
      </c>
      <c r="B2599" s="106" t="s">
        <v>7374</v>
      </c>
      <c r="C2599" s="106" t="s">
        <v>7375</v>
      </c>
      <c r="D2599" s="20"/>
      <c r="E2599" s="20" t="s">
        <v>3826</v>
      </c>
      <c r="F2599" s="107" t="s">
        <v>28</v>
      </c>
      <c r="G2599" s="107">
        <v>500</v>
      </c>
      <c r="H2599" s="62">
        <v>450</v>
      </c>
      <c r="I2599" s="61">
        <f t="shared" si="127"/>
        <v>405</v>
      </c>
      <c r="J2599" s="23"/>
    </row>
    <row r="2600" s="1" customFormat="1" ht="36" spans="1:10">
      <c r="A2600" s="106" t="s">
        <v>7376</v>
      </c>
      <c r="B2600" s="106" t="s">
        <v>7377</v>
      </c>
      <c r="C2600" s="106" t="s">
        <v>7378</v>
      </c>
      <c r="D2600" s="20"/>
      <c r="E2600" s="20" t="s">
        <v>3826</v>
      </c>
      <c r="F2600" s="107" t="s">
        <v>28</v>
      </c>
      <c r="G2600" s="107">
        <v>500</v>
      </c>
      <c r="H2600" s="62">
        <v>450</v>
      </c>
      <c r="I2600" s="61">
        <f t="shared" si="127"/>
        <v>405</v>
      </c>
      <c r="J2600" s="23"/>
    </row>
    <row r="2601" s="1" customFormat="1" ht="24" spans="1:10">
      <c r="A2601" s="20" t="s">
        <v>7379</v>
      </c>
      <c r="B2601" s="20" t="s">
        <v>7380</v>
      </c>
      <c r="C2601" s="20" t="s">
        <v>7381</v>
      </c>
      <c r="D2601" s="46"/>
      <c r="E2601" s="20" t="s">
        <v>5497</v>
      </c>
      <c r="F2601" s="21" t="s">
        <v>28</v>
      </c>
      <c r="G2601" s="61">
        <v>200</v>
      </c>
      <c r="H2601" s="61">
        <v>180</v>
      </c>
      <c r="I2601" s="61">
        <f t="shared" si="127"/>
        <v>162</v>
      </c>
      <c r="J2601" s="25"/>
    </row>
    <row r="2602" s="1" customFormat="1" ht="36" spans="1:10">
      <c r="A2602" s="20" t="s">
        <v>7382</v>
      </c>
      <c r="B2602" s="20" t="s">
        <v>7383</v>
      </c>
      <c r="C2602" s="20" t="s">
        <v>7384</v>
      </c>
      <c r="D2602" s="20"/>
      <c r="E2602" s="20" t="s">
        <v>3826</v>
      </c>
      <c r="F2602" s="21" t="s">
        <v>28</v>
      </c>
      <c r="G2602" s="62">
        <v>800</v>
      </c>
      <c r="H2602" s="62">
        <v>720</v>
      </c>
      <c r="I2602" s="61">
        <f t="shared" si="127"/>
        <v>648</v>
      </c>
      <c r="J2602" s="23"/>
    </row>
    <row r="2603" s="1" customFormat="1" ht="24" spans="1:10">
      <c r="A2603" s="20" t="s">
        <v>7385</v>
      </c>
      <c r="B2603" s="20" t="s">
        <v>7386</v>
      </c>
      <c r="C2603" s="20" t="s">
        <v>7387</v>
      </c>
      <c r="D2603" s="46"/>
      <c r="E2603" s="20" t="s">
        <v>5497</v>
      </c>
      <c r="F2603" s="21" t="s">
        <v>28</v>
      </c>
      <c r="G2603" s="61">
        <v>300</v>
      </c>
      <c r="H2603" s="61">
        <v>270</v>
      </c>
      <c r="I2603" s="61">
        <f t="shared" si="127"/>
        <v>243</v>
      </c>
      <c r="J2603" s="25"/>
    </row>
    <row r="2604" s="1" customFormat="1" ht="36" spans="1:10">
      <c r="A2604" s="20" t="s">
        <v>7388</v>
      </c>
      <c r="B2604" s="20" t="s">
        <v>7389</v>
      </c>
      <c r="C2604" s="20" t="s">
        <v>7390</v>
      </c>
      <c r="D2604" s="20"/>
      <c r="E2604" s="20" t="s">
        <v>3826</v>
      </c>
      <c r="F2604" s="21" t="s">
        <v>28</v>
      </c>
      <c r="G2604" s="62">
        <v>1000</v>
      </c>
      <c r="H2604" s="62">
        <v>900</v>
      </c>
      <c r="I2604" s="61">
        <f t="shared" si="127"/>
        <v>810</v>
      </c>
      <c r="J2604" s="23"/>
    </row>
    <row r="2605" s="1" customFormat="1" ht="48" spans="1:10">
      <c r="A2605" s="106" t="s">
        <v>7391</v>
      </c>
      <c r="B2605" s="106" t="s">
        <v>7392</v>
      </c>
      <c r="C2605" s="106" t="s">
        <v>7393</v>
      </c>
      <c r="D2605" s="20"/>
      <c r="E2605" s="20" t="s">
        <v>3826</v>
      </c>
      <c r="F2605" s="107" t="s">
        <v>28</v>
      </c>
      <c r="G2605" s="107">
        <v>300</v>
      </c>
      <c r="H2605" s="62">
        <v>270</v>
      </c>
      <c r="I2605" s="61">
        <f t="shared" si="127"/>
        <v>243</v>
      </c>
      <c r="J2605" s="23"/>
    </row>
    <row r="2606" s="1" customFormat="1" ht="36" spans="1:10">
      <c r="A2606" s="20" t="s">
        <v>7394</v>
      </c>
      <c r="B2606" s="20" t="s">
        <v>7395</v>
      </c>
      <c r="C2606" s="20" t="s">
        <v>7396</v>
      </c>
      <c r="D2606" s="20"/>
      <c r="E2606" s="20" t="s">
        <v>3826</v>
      </c>
      <c r="F2606" s="21" t="s">
        <v>28</v>
      </c>
      <c r="G2606" s="62">
        <v>300</v>
      </c>
      <c r="H2606" s="62">
        <v>270</v>
      </c>
      <c r="I2606" s="61">
        <f t="shared" si="127"/>
        <v>243</v>
      </c>
      <c r="J2606" s="23"/>
    </row>
    <row r="2607" s="1" customFormat="1" ht="14" spans="1:10">
      <c r="A2607" s="20" t="s">
        <v>7397</v>
      </c>
      <c r="B2607" s="20" t="s">
        <v>7398</v>
      </c>
      <c r="C2607" s="20" t="s">
        <v>7399</v>
      </c>
      <c r="D2607" s="46"/>
      <c r="E2607" s="20" t="s">
        <v>27</v>
      </c>
      <c r="F2607" s="21" t="s">
        <v>7400</v>
      </c>
      <c r="G2607" s="61">
        <v>400</v>
      </c>
      <c r="H2607" s="61">
        <v>360</v>
      </c>
      <c r="I2607" s="61">
        <f t="shared" si="127"/>
        <v>324</v>
      </c>
      <c r="J2607" s="25" t="s">
        <v>7401</v>
      </c>
    </row>
    <row r="2608" s="1" customFormat="1" ht="14" spans="1:10">
      <c r="A2608" s="31" t="s">
        <v>7402</v>
      </c>
      <c r="B2608" s="31" t="s">
        <v>7403</v>
      </c>
      <c r="C2608" s="31"/>
      <c r="D2608" s="46" t="s">
        <v>4851</v>
      </c>
      <c r="E2608" s="20" t="s">
        <v>27</v>
      </c>
      <c r="F2608" s="21"/>
      <c r="G2608" s="61" t="s">
        <v>27</v>
      </c>
      <c r="H2608" s="61"/>
      <c r="I2608" s="61"/>
      <c r="J2608" s="25"/>
    </row>
    <row r="2609" s="1" customFormat="1" ht="24" spans="1:10">
      <c r="A2609" s="20" t="s">
        <v>7404</v>
      </c>
      <c r="B2609" s="20" t="s">
        <v>7405</v>
      </c>
      <c r="C2609" s="20" t="s">
        <v>7406</v>
      </c>
      <c r="D2609" s="46"/>
      <c r="E2609" s="20"/>
      <c r="F2609" s="21" t="s">
        <v>28</v>
      </c>
      <c r="G2609" s="61">
        <v>600</v>
      </c>
      <c r="H2609" s="61">
        <v>540</v>
      </c>
      <c r="I2609" s="61">
        <f t="shared" si="127"/>
        <v>486</v>
      </c>
      <c r="J2609" s="25"/>
    </row>
    <row r="2610" s="1" customFormat="1" ht="24" spans="1:10">
      <c r="A2610" s="20" t="s">
        <v>7407</v>
      </c>
      <c r="B2610" s="20" t="s">
        <v>7408</v>
      </c>
      <c r="C2610" s="20" t="s">
        <v>7409</v>
      </c>
      <c r="D2610" s="46"/>
      <c r="E2610" s="20" t="s">
        <v>5497</v>
      </c>
      <c r="F2610" s="21" t="s">
        <v>3798</v>
      </c>
      <c r="G2610" s="61">
        <v>200</v>
      </c>
      <c r="H2610" s="61">
        <v>180</v>
      </c>
      <c r="I2610" s="61">
        <f t="shared" si="127"/>
        <v>162</v>
      </c>
      <c r="J2610" s="25"/>
    </row>
    <row r="2611" s="1" customFormat="1" ht="24" spans="1:10">
      <c r="A2611" s="20" t="s">
        <v>7410</v>
      </c>
      <c r="B2611" s="20" t="s">
        <v>7411</v>
      </c>
      <c r="C2611" s="20" t="s">
        <v>7412</v>
      </c>
      <c r="D2611" s="124"/>
      <c r="E2611" s="20" t="s">
        <v>5497</v>
      </c>
      <c r="F2611" s="21" t="s">
        <v>3798</v>
      </c>
      <c r="G2611" s="61">
        <v>200</v>
      </c>
      <c r="H2611" s="61">
        <v>180</v>
      </c>
      <c r="I2611" s="61">
        <f t="shared" si="127"/>
        <v>162</v>
      </c>
      <c r="J2611" s="25"/>
    </row>
    <row r="2612" s="1" customFormat="1" ht="24" spans="1:10">
      <c r="A2612" s="20" t="s">
        <v>7413</v>
      </c>
      <c r="B2612" s="20" t="s">
        <v>7414</v>
      </c>
      <c r="C2612" s="20" t="s">
        <v>7415</v>
      </c>
      <c r="D2612" s="124"/>
      <c r="E2612" s="124" t="s">
        <v>7416</v>
      </c>
      <c r="F2612" s="21" t="s">
        <v>3798</v>
      </c>
      <c r="G2612" s="62">
        <v>400</v>
      </c>
      <c r="H2612" s="62">
        <v>360</v>
      </c>
      <c r="I2612" s="61">
        <f t="shared" si="127"/>
        <v>324</v>
      </c>
      <c r="J2612" s="23"/>
    </row>
    <row r="2613" s="1" customFormat="1" ht="24" spans="1:10">
      <c r="A2613" s="20" t="s">
        <v>7417</v>
      </c>
      <c r="B2613" s="20" t="s">
        <v>7418</v>
      </c>
      <c r="C2613" s="20" t="s">
        <v>7419</v>
      </c>
      <c r="D2613" s="25"/>
      <c r="E2613" s="20" t="s">
        <v>27</v>
      </c>
      <c r="F2613" s="21" t="s">
        <v>28</v>
      </c>
      <c r="G2613" s="61">
        <v>60</v>
      </c>
      <c r="H2613" s="61">
        <v>54</v>
      </c>
      <c r="I2613" s="61">
        <f t="shared" si="127"/>
        <v>48.6</v>
      </c>
      <c r="J2613" s="25" t="s">
        <v>7420</v>
      </c>
    </row>
    <row r="2614" s="1" customFormat="1" ht="36" spans="1:10">
      <c r="A2614" s="20" t="s">
        <v>7421</v>
      </c>
      <c r="B2614" s="20" t="s">
        <v>7422</v>
      </c>
      <c r="C2614" s="20" t="s">
        <v>7423</v>
      </c>
      <c r="D2614" s="46" t="s">
        <v>7424</v>
      </c>
      <c r="E2614" s="20" t="s">
        <v>27</v>
      </c>
      <c r="F2614" s="21" t="s">
        <v>3599</v>
      </c>
      <c r="G2614" s="61">
        <v>6</v>
      </c>
      <c r="H2614" s="61">
        <v>5</v>
      </c>
      <c r="I2614" s="61">
        <f t="shared" si="127"/>
        <v>4.5</v>
      </c>
      <c r="J2614" s="25" t="s">
        <v>7425</v>
      </c>
    </row>
    <row r="2615" s="1" customFormat="1" ht="24" spans="1:10">
      <c r="A2615" s="20" t="s">
        <v>7426</v>
      </c>
      <c r="B2615" s="20" t="s">
        <v>7427</v>
      </c>
      <c r="C2615" s="20" t="s">
        <v>7428</v>
      </c>
      <c r="D2615" s="25"/>
      <c r="E2615" s="20" t="s">
        <v>27</v>
      </c>
      <c r="F2615" s="21" t="s">
        <v>28</v>
      </c>
      <c r="G2615" s="61">
        <v>20</v>
      </c>
      <c r="H2615" s="61">
        <v>18</v>
      </c>
      <c r="I2615" s="61">
        <f t="shared" si="127"/>
        <v>16.2</v>
      </c>
      <c r="J2615" s="25"/>
    </row>
    <row r="2616" s="1" customFormat="1" ht="24" spans="1:10">
      <c r="A2616" s="20" t="s">
        <v>7429</v>
      </c>
      <c r="B2616" s="20" t="s">
        <v>7430</v>
      </c>
      <c r="C2616" s="20" t="s">
        <v>7431</v>
      </c>
      <c r="D2616" s="25"/>
      <c r="E2616" s="20" t="s">
        <v>27</v>
      </c>
      <c r="F2616" s="21" t="s">
        <v>3599</v>
      </c>
      <c r="G2616" s="61">
        <v>5</v>
      </c>
      <c r="H2616" s="61">
        <v>4</v>
      </c>
      <c r="I2616" s="61">
        <f t="shared" si="127"/>
        <v>3.6</v>
      </c>
      <c r="J2616" s="25"/>
    </row>
    <row r="2617" s="1" customFormat="1" ht="60" spans="1:10">
      <c r="A2617" s="20" t="s">
        <v>7432</v>
      </c>
      <c r="B2617" s="20" t="s">
        <v>7433</v>
      </c>
      <c r="C2617" s="20" t="s">
        <v>7434</v>
      </c>
      <c r="D2617" s="25"/>
      <c r="E2617" s="20" t="s">
        <v>27</v>
      </c>
      <c r="F2617" s="21" t="s">
        <v>28</v>
      </c>
      <c r="G2617" s="61">
        <v>10</v>
      </c>
      <c r="H2617" s="61">
        <v>9</v>
      </c>
      <c r="I2617" s="61">
        <f t="shared" si="127"/>
        <v>8.1</v>
      </c>
      <c r="J2617" s="25"/>
    </row>
    <row r="2618" s="1" customFormat="1" ht="48" spans="1:10">
      <c r="A2618" s="20" t="s">
        <v>7435</v>
      </c>
      <c r="B2618" s="20" t="s">
        <v>7436</v>
      </c>
      <c r="C2618" s="20" t="s">
        <v>7437</v>
      </c>
      <c r="D2618" s="25"/>
      <c r="E2618" s="20" t="s">
        <v>27</v>
      </c>
      <c r="F2618" s="21" t="s">
        <v>28</v>
      </c>
      <c r="G2618" s="61">
        <v>10</v>
      </c>
      <c r="H2618" s="61">
        <v>9</v>
      </c>
      <c r="I2618" s="61">
        <f t="shared" si="127"/>
        <v>8.1</v>
      </c>
      <c r="J2618" s="25"/>
    </row>
    <row r="2619" s="1" customFormat="1" ht="24" spans="1:10">
      <c r="A2619" s="20" t="s">
        <v>7438</v>
      </c>
      <c r="B2619" s="20" t="s">
        <v>7439</v>
      </c>
      <c r="C2619" s="20" t="s">
        <v>7440</v>
      </c>
      <c r="D2619" s="25"/>
      <c r="E2619" s="20" t="s">
        <v>27</v>
      </c>
      <c r="F2619" s="21" t="s">
        <v>28</v>
      </c>
      <c r="G2619" s="61">
        <v>10</v>
      </c>
      <c r="H2619" s="61">
        <v>9</v>
      </c>
      <c r="I2619" s="61">
        <f t="shared" si="127"/>
        <v>8.1</v>
      </c>
      <c r="J2619" s="25"/>
    </row>
    <row r="2620" s="1" customFormat="1" ht="60" spans="1:10">
      <c r="A2620" s="20" t="s">
        <v>7441</v>
      </c>
      <c r="B2620" s="20" t="s">
        <v>7442</v>
      </c>
      <c r="C2620" s="20" t="s">
        <v>7443</v>
      </c>
      <c r="D2620" s="25"/>
      <c r="E2620" s="20" t="s">
        <v>27</v>
      </c>
      <c r="F2620" s="21" t="s">
        <v>28</v>
      </c>
      <c r="G2620" s="61">
        <v>10</v>
      </c>
      <c r="H2620" s="61">
        <v>9</v>
      </c>
      <c r="I2620" s="61">
        <f t="shared" si="127"/>
        <v>8.1</v>
      </c>
      <c r="J2620" s="25"/>
    </row>
    <row r="2621" s="1" customFormat="1" ht="36" spans="1:10">
      <c r="A2621" s="20" t="s">
        <v>7444</v>
      </c>
      <c r="B2621" s="20" t="s">
        <v>7445</v>
      </c>
      <c r="C2621" s="20" t="s">
        <v>7446</v>
      </c>
      <c r="D2621" s="25"/>
      <c r="E2621" s="20" t="s">
        <v>27</v>
      </c>
      <c r="F2621" s="21" t="s">
        <v>28</v>
      </c>
      <c r="G2621" s="61">
        <v>20</v>
      </c>
      <c r="H2621" s="61">
        <v>18</v>
      </c>
      <c r="I2621" s="61">
        <f t="shared" si="127"/>
        <v>16.2</v>
      </c>
      <c r="J2621" s="25"/>
    </row>
    <row r="2622" s="1" customFormat="1" ht="36" spans="1:10">
      <c r="A2622" s="20" t="s">
        <v>7447</v>
      </c>
      <c r="B2622" s="20" t="s">
        <v>7448</v>
      </c>
      <c r="C2622" s="20" t="s">
        <v>7449</v>
      </c>
      <c r="D2622" s="25"/>
      <c r="E2622" s="20"/>
      <c r="F2622" s="21" t="s">
        <v>3599</v>
      </c>
      <c r="G2622" s="61">
        <v>100</v>
      </c>
      <c r="H2622" s="61">
        <f>G2622*0.9</f>
        <v>90</v>
      </c>
      <c r="I2622" s="61">
        <f t="shared" si="127"/>
        <v>81</v>
      </c>
      <c r="J2622" s="25"/>
    </row>
    <row r="2623" s="1" customFormat="1" ht="48" spans="1:10">
      <c r="A2623" s="20" t="s">
        <v>7450</v>
      </c>
      <c r="B2623" s="20" t="s">
        <v>7451</v>
      </c>
      <c r="C2623" s="20" t="s">
        <v>7452</v>
      </c>
      <c r="D2623" s="46" t="s">
        <v>7453</v>
      </c>
      <c r="E2623" s="20" t="s">
        <v>27</v>
      </c>
      <c r="F2623" s="21" t="s">
        <v>770</v>
      </c>
      <c r="G2623" s="61">
        <v>10</v>
      </c>
      <c r="H2623" s="61">
        <v>9</v>
      </c>
      <c r="I2623" s="61">
        <f t="shared" si="127"/>
        <v>8.1</v>
      </c>
      <c r="J2623" s="25"/>
    </row>
    <row r="2624" s="1" customFormat="1" ht="48" spans="1:10">
      <c r="A2624" s="20" t="s">
        <v>7454</v>
      </c>
      <c r="B2624" s="20" t="s">
        <v>7455</v>
      </c>
      <c r="C2624" s="20" t="s">
        <v>7456</v>
      </c>
      <c r="D2624" s="46" t="s">
        <v>7453</v>
      </c>
      <c r="E2624" s="20" t="s">
        <v>27</v>
      </c>
      <c r="F2624" s="21" t="s">
        <v>770</v>
      </c>
      <c r="G2624" s="61">
        <v>10</v>
      </c>
      <c r="H2624" s="61">
        <v>9</v>
      </c>
      <c r="I2624" s="61">
        <f t="shared" si="127"/>
        <v>8.1</v>
      </c>
      <c r="J2624" s="25"/>
    </row>
    <row r="2625" s="1" customFormat="1" ht="36" spans="1:10">
      <c r="A2625" s="20" t="s">
        <v>7457</v>
      </c>
      <c r="B2625" s="20" t="s">
        <v>7458</v>
      </c>
      <c r="C2625" s="20" t="s">
        <v>7459</v>
      </c>
      <c r="D2625" s="46" t="s">
        <v>7453</v>
      </c>
      <c r="E2625" s="20" t="s">
        <v>27</v>
      </c>
      <c r="F2625" s="21" t="s">
        <v>770</v>
      </c>
      <c r="G2625" s="61">
        <v>10</v>
      </c>
      <c r="H2625" s="61">
        <v>9</v>
      </c>
      <c r="I2625" s="61">
        <f t="shared" si="127"/>
        <v>8.1</v>
      </c>
      <c r="J2625" s="25"/>
    </row>
    <row r="2626" s="1" customFormat="1" ht="24" spans="1:10">
      <c r="A2626" s="20" t="s">
        <v>7460</v>
      </c>
      <c r="B2626" s="20" t="s">
        <v>7461</v>
      </c>
      <c r="C2626" s="20" t="s">
        <v>7462</v>
      </c>
      <c r="D2626" s="46" t="s">
        <v>7453</v>
      </c>
      <c r="E2626" s="20" t="s">
        <v>27</v>
      </c>
      <c r="F2626" s="21" t="s">
        <v>770</v>
      </c>
      <c r="G2626" s="61">
        <v>10</v>
      </c>
      <c r="H2626" s="61">
        <v>9</v>
      </c>
      <c r="I2626" s="61">
        <f t="shared" si="127"/>
        <v>8.1</v>
      </c>
      <c r="J2626" s="25"/>
    </row>
    <row r="2627" s="1" customFormat="1" ht="14" spans="1:10">
      <c r="A2627" s="20" t="s">
        <v>7463</v>
      </c>
      <c r="B2627" s="20" t="s">
        <v>7464</v>
      </c>
      <c r="C2627" s="20" t="s">
        <v>7465</v>
      </c>
      <c r="D2627" s="25"/>
      <c r="E2627" s="20" t="s">
        <v>27</v>
      </c>
      <c r="F2627" s="21" t="s">
        <v>28</v>
      </c>
      <c r="G2627" s="61">
        <v>5</v>
      </c>
      <c r="H2627" s="61">
        <v>4</v>
      </c>
      <c r="I2627" s="61">
        <f t="shared" si="127"/>
        <v>3.6</v>
      </c>
      <c r="J2627" s="25"/>
    </row>
    <row r="2628" s="1" customFormat="1" ht="48" spans="1:10">
      <c r="A2628" s="20" t="s">
        <v>7466</v>
      </c>
      <c r="B2628" s="20" t="s">
        <v>7467</v>
      </c>
      <c r="C2628" s="20" t="s">
        <v>7468</v>
      </c>
      <c r="D2628" s="124"/>
      <c r="E2628" s="124" t="s">
        <v>7469</v>
      </c>
      <c r="F2628" s="21" t="s">
        <v>28</v>
      </c>
      <c r="G2628" s="61">
        <v>200</v>
      </c>
      <c r="H2628" s="61">
        <v>180</v>
      </c>
      <c r="I2628" s="61">
        <f t="shared" si="127"/>
        <v>162</v>
      </c>
      <c r="J2628" s="25"/>
    </row>
    <row r="2629" s="1" customFormat="1" ht="48" spans="1:10">
      <c r="A2629" s="20" t="s">
        <v>7470</v>
      </c>
      <c r="B2629" s="20" t="s">
        <v>7471</v>
      </c>
      <c r="C2629" s="20" t="s">
        <v>7472</v>
      </c>
      <c r="D2629" s="124"/>
      <c r="E2629" s="124" t="s">
        <v>7469</v>
      </c>
      <c r="F2629" s="21" t="s">
        <v>28</v>
      </c>
      <c r="G2629" s="61">
        <v>200</v>
      </c>
      <c r="H2629" s="61">
        <v>180</v>
      </c>
      <c r="I2629" s="61">
        <f t="shared" si="127"/>
        <v>162</v>
      </c>
      <c r="J2629" s="25"/>
    </row>
    <row r="2630" s="1" customFormat="1" ht="24" spans="1:10">
      <c r="A2630" s="20" t="s">
        <v>7473</v>
      </c>
      <c r="B2630" s="20" t="s">
        <v>7474</v>
      </c>
      <c r="C2630" s="20" t="s">
        <v>7475</v>
      </c>
      <c r="D2630" s="25"/>
      <c r="E2630" s="20" t="s">
        <v>27</v>
      </c>
      <c r="F2630" s="21" t="s">
        <v>28</v>
      </c>
      <c r="G2630" s="61">
        <v>5</v>
      </c>
      <c r="H2630" s="61">
        <v>4</v>
      </c>
      <c r="I2630" s="61">
        <f t="shared" si="127"/>
        <v>3.6</v>
      </c>
      <c r="J2630" s="25" t="s">
        <v>7425</v>
      </c>
    </row>
    <row r="2631" s="1" customFormat="1" ht="36" spans="1:10">
      <c r="A2631" s="20" t="s">
        <v>7476</v>
      </c>
      <c r="B2631" s="20" t="s">
        <v>7477</v>
      </c>
      <c r="C2631" s="20" t="s">
        <v>7478</v>
      </c>
      <c r="D2631" s="25"/>
      <c r="E2631" s="20" t="s">
        <v>27</v>
      </c>
      <c r="F2631" s="21" t="s">
        <v>28</v>
      </c>
      <c r="G2631" s="61">
        <v>40</v>
      </c>
      <c r="H2631" s="61">
        <v>36</v>
      </c>
      <c r="I2631" s="61">
        <f t="shared" si="127"/>
        <v>32.4</v>
      </c>
      <c r="J2631" s="25"/>
    </row>
    <row r="2632" s="1" customFormat="1" ht="14" spans="1:10">
      <c r="A2632" s="31" t="s">
        <v>7479</v>
      </c>
      <c r="B2632" s="31" t="s">
        <v>7480</v>
      </c>
      <c r="C2632" s="31"/>
      <c r="D2632" s="137"/>
      <c r="E2632" s="31" t="s">
        <v>27</v>
      </c>
      <c r="F2632" s="32"/>
      <c r="G2632" s="138" t="s">
        <v>27</v>
      </c>
      <c r="H2632" s="138"/>
      <c r="I2632" s="61"/>
      <c r="J2632" s="137"/>
    </row>
    <row r="2633" s="1" customFormat="1" ht="36" spans="1:10">
      <c r="A2633" s="20" t="s">
        <v>7481</v>
      </c>
      <c r="B2633" s="20" t="s">
        <v>7482</v>
      </c>
      <c r="C2633" s="20" t="s">
        <v>7483</v>
      </c>
      <c r="D2633" s="25"/>
      <c r="E2633" s="20" t="s">
        <v>27</v>
      </c>
      <c r="F2633" s="21" t="s">
        <v>28</v>
      </c>
      <c r="G2633" s="61">
        <v>30</v>
      </c>
      <c r="H2633" s="61">
        <v>27</v>
      </c>
      <c r="I2633" s="61">
        <f t="shared" si="127"/>
        <v>24.3</v>
      </c>
      <c r="J2633" s="25"/>
    </row>
    <row r="2634" s="1" customFormat="1" ht="36" spans="1:10">
      <c r="A2634" s="20" t="s">
        <v>7484</v>
      </c>
      <c r="B2634" s="20" t="s">
        <v>7485</v>
      </c>
      <c r="C2634" s="20" t="s">
        <v>7486</v>
      </c>
      <c r="D2634" s="25"/>
      <c r="E2634" s="20" t="s">
        <v>27</v>
      </c>
      <c r="F2634" s="21" t="s">
        <v>28</v>
      </c>
      <c r="G2634" s="61">
        <v>400</v>
      </c>
      <c r="H2634" s="61">
        <v>360</v>
      </c>
      <c r="I2634" s="61">
        <f t="shared" si="127"/>
        <v>324</v>
      </c>
      <c r="J2634" s="20" t="s">
        <v>27</v>
      </c>
    </row>
    <row r="2635" s="1" customFormat="1" ht="36" spans="1:10">
      <c r="A2635" s="20" t="s">
        <v>7487</v>
      </c>
      <c r="B2635" s="20" t="s">
        <v>7488</v>
      </c>
      <c r="C2635" s="20" t="s">
        <v>7489</v>
      </c>
      <c r="D2635" s="25"/>
      <c r="E2635" s="20" t="s">
        <v>27</v>
      </c>
      <c r="F2635" s="21" t="s">
        <v>28</v>
      </c>
      <c r="G2635" s="61">
        <v>50</v>
      </c>
      <c r="H2635" s="61">
        <v>45</v>
      </c>
      <c r="I2635" s="61">
        <f t="shared" si="127"/>
        <v>40.5</v>
      </c>
      <c r="J2635" s="20" t="s">
        <v>27</v>
      </c>
    </row>
    <row r="2636" s="1" customFormat="1" ht="24" spans="1:10">
      <c r="A2636" s="20" t="s">
        <v>7490</v>
      </c>
      <c r="B2636" s="20" t="s">
        <v>7491</v>
      </c>
      <c r="C2636" s="20" t="s">
        <v>7492</v>
      </c>
      <c r="D2636" s="25"/>
      <c r="E2636" s="20" t="s">
        <v>7493</v>
      </c>
      <c r="F2636" s="21" t="s">
        <v>28</v>
      </c>
      <c r="G2636" s="61">
        <v>150</v>
      </c>
      <c r="H2636" s="61">
        <v>135</v>
      </c>
      <c r="I2636" s="61">
        <f t="shared" si="127"/>
        <v>121.5</v>
      </c>
      <c r="J2636" s="20"/>
    </row>
    <row r="2637" s="1" customFormat="1" ht="14" spans="1:10">
      <c r="A2637" s="154" t="s">
        <v>7494</v>
      </c>
      <c r="B2637" s="154" t="s">
        <v>7495</v>
      </c>
      <c r="C2637" s="154"/>
      <c r="D2637" s="154"/>
      <c r="E2637" s="154"/>
      <c r="F2637" s="155"/>
      <c r="G2637" s="155"/>
      <c r="H2637" s="155"/>
      <c r="I2637" s="155"/>
      <c r="J2637" s="154"/>
    </row>
    <row r="2638" s="1" customFormat="1" ht="309" customHeight="1" spans="1:10">
      <c r="A2638" s="142"/>
      <c r="B2638" s="134" t="s">
        <v>7496</v>
      </c>
      <c r="C2638" s="134"/>
      <c r="D2638" s="134"/>
      <c r="E2638" s="134"/>
      <c r="F2638" s="135"/>
      <c r="G2638" s="135"/>
      <c r="H2638" s="135"/>
      <c r="I2638" s="135"/>
      <c r="J2638" s="134"/>
    </row>
    <row r="2639" s="1" customFormat="1" ht="36" spans="1:10">
      <c r="A2639" s="31" t="s">
        <v>7497</v>
      </c>
      <c r="B2639" s="31" t="s">
        <v>7498</v>
      </c>
      <c r="C2639" s="20"/>
      <c r="D2639" s="23"/>
      <c r="E2639" s="20" t="s">
        <v>27</v>
      </c>
      <c r="F2639" s="21"/>
      <c r="G2639" s="62"/>
      <c r="H2639" s="62"/>
      <c r="I2639" s="62"/>
      <c r="J2639" s="20" t="s">
        <v>7499</v>
      </c>
    </row>
    <row r="2640" s="1" customFormat="1" ht="60" spans="1:10">
      <c r="A2640" s="31" t="s">
        <v>7500</v>
      </c>
      <c r="B2640" s="31" t="s">
        <v>7501</v>
      </c>
      <c r="C2640" s="20"/>
      <c r="D2640" s="46" t="s">
        <v>7502</v>
      </c>
      <c r="E2640" s="20" t="s">
        <v>7503</v>
      </c>
      <c r="F2640" s="21"/>
      <c r="G2640" s="84" t="s">
        <v>27</v>
      </c>
      <c r="H2640" s="84"/>
      <c r="I2640" s="84"/>
      <c r="J2640" s="87" t="s">
        <v>7504</v>
      </c>
    </row>
    <row r="2641" s="1" customFormat="1" ht="60" spans="1:10">
      <c r="A2641" s="20" t="s">
        <v>7505</v>
      </c>
      <c r="B2641" s="20" t="s">
        <v>7506</v>
      </c>
      <c r="C2641" s="20" t="s">
        <v>7507</v>
      </c>
      <c r="D2641" s="46"/>
      <c r="E2641" s="20"/>
      <c r="F2641" s="21" t="s">
        <v>7508</v>
      </c>
      <c r="G2641" s="84">
        <v>1000</v>
      </c>
      <c r="H2641" s="84">
        <f>G2641*0.9</f>
        <v>900</v>
      </c>
      <c r="I2641" s="84">
        <f>SUM(H2641*0.9)</f>
        <v>810</v>
      </c>
      <c r="J2641" s="87" t="s">
        <v>7509</v>
      </c>
    </row>
    <row r="2642" s="1" customFormat="1" ht="84" spans="1:10">
      <c r="A2642" s="20" t="s">
        <v>7510</v>
      </c>
      <c r="B2642" s="20" t="s">
        <v>7511</v>
      </c>
      <c r="C2642" s="20" t="s">
        <v>7512</v>
      </c>
      <c r="D2642" s="46"/>
      <c r="E2642" s="20"/>
      <c r="F2642" s="21" t="s">
        <v>7508</v>
      </c>
      <c r="G2642" s="84">
        <v>1100</v>
      </c>
      <c r="H2642" s="84">
        <f>G2642*0.9</f>
        <v>990</v>
      </c>
      <c r="I2642" s="84">
        <f>SUM(H2642*0.9)</f>
        <v>891</v>
      </c>
      <c r="J2642" s="87" t="s">
        <v>191</v>
      </c>
    </row>
    <row r="2643" s="1" customFormat="1" ht="72" spans="1:10">
      <c r="A2643" s="20" t="s">
        <v>7513</v>
      </c>
      <c r="B2643" s="20" t="s">
        <v>7514</v>
      </c>
      <c r="C2643" s="20" t="s">
        <v>7515</v>
      </c>
      <c r="D2643" s="46"/>
      <c r="E2643" s="20"/>
      <c r="F2643" s="21" t="s">
        <v>7508</v>
      </c>
      <c r="G2643" s="84">
        <v>1000</v>
      </c>
      <c r="H2643" s="84">
        <f>G2643*0.9</f>
        <v>900</v>
      </c>
      <c r="I2643" s="84">
        <f>SUM(H2643*0.9)</f>
        <v>810</v>
      </c>
      <c r="J2643" s="87" t="s">
        <v>7516</v>
      </c>
    </row>
    <row r="2644" s="1" customFormat="1" ht="24" spans="1:10">
      <c r="A2644" s="20" t="s">
        <v>7517</v>
      </c>
      <c r="B2644" s="20" t="s">
        <v>7518</v>
      </c>
      <c r="C2644" s="20" t="s">
        <v>7519</v>
      </c>
      <c r="D2644" s="46"/>
      <c r="E2644" s="20"/>
      <c r="F2644" s="21" t="s">
        <v>28</v>
      </c>
      <c r="G2644" s="84">
        <v>400</v>
      </c>
      <c r="H2644" s="84">
        <f>G2644*0.9</f>
        <v>360</v>
      </c>
      <c r="I2644" s="84">
        <f>SUM(H2644*0.9)</f>
        <v>324</v>
      </c>
      <c r="J2644" s="87"/>
    </row>
    <row r="2645" s="1" customFormat="1" ht="14" spans="1:10">
      <c r="A2645" s="31" t="s">
        <v>7520</v>
      </c>
      <c r="B2645" s="31" t="s">
        <v>7521</v>
      </c>
      <c r="C2645" s="20"/>
      <c r="D2645" s="46"/>
      <c r="E2645" s="20" t="s">
        <v>7522</v>
      </c>
      <c r="F2645" s="21"/>
      <c r="G2645" s="84" t="s">
        <v>27</v>
      </c>
      <c r="H2645" s="84"/>
      <c r="I2645" s="84"/>
      <c r="J2645" s="87"/>
    </row>
    <row r="2646" s="1" customFormat="1" ht="36" spans="1:10">
      <c r="A2646" s="20" t="s">
        <v>7523</v>
      </c>
      <c r="B2646" s="20" t="s">
        <v>7524</v>
      </c>
      <c r="C2646" s="19" t="s">
        <v>7525</v>
      </c>
      <c r="D2646" s="46"/>
      <c r="E2646" s="19"/>
      <c r="F2646" s="50" t="s">
        <v>7508</v>
      </c>
      <c r="G2646" s="84">
        <v>300</v>
      </c>
      <c r="H2646" s="84">
        <f t="shared" ref="H2646:H2660" si="128">G2646*0.9</f>
        <v>270</v>
      </c>
      <c r="I2646" s="84">
        <f>SUM(H2646*0.9)</f>
        <v>243</v>
      </c>
      <c r="J2646" s="87" t="s">
        <v>7526</v>
      </c>
    </row>
    <row r="2647" s="1" customFormat="1" ht="24" spans="1:10">
      <c r="A2647" s="20" t="s">
        <v>7527</v>
      </c>
      <c r="B2647" s="20" t="s">
        <v>7528</v>
      </c>
      <c r="C2647" s="20" t="s">
        <v>7529</v>
      </c>
      <c r="D2647" s="46"/>
      <c r="E2647" s="20"/>
      <c r="F2647" s="21" t="s">
        <v>7508</v>
      </c>
      <c r="G2647" s="84">
        <v>200</v>
      </c>
      <c r="H2647" s="84">
        <f t="shared" si="128"/>
        <v>180</v>
      </c>
      <c r="I2647" s="84">
        <f>SUM(H2647*0.9)</f>
        <v>162</v>
      </c>
      <c r="J2647" s="87" t="s">
        <v>7530</v>
      </c>
    </row>
    <row r="2648" s="1" customFormat="1" ht="36" spans="1:10">
      <c r="A2648" s="31" t="s">
        <v>7531</v>
      </c>
      <c r="B2648" s="31" t="s">
        <v>7532</v>
      </c>
      <c r="C2648" s="20"/>
      <c r="D2648" s="46" t="s">
        <v>7533</v>
      </c>
      <c r="E2648" s="19" t="s">
        <v>7534</v>
      </c>
      <c r="F2648" s="21"/>
      <c r="G2648" s="84" t="s">
        <v>27</v>
      </c>
      <c r="H2648" s="84"/>
      <c r="I2648" s="84"/>
      <c r="J2648" s="87"/>
    </row>
    <row r="2649" s="1" customFormat="1" ht="48" spans="1:10">
      <c r="A2649" s="20" t="s">
        <v>7535</v>
      </c>
      <c r="B2649" s="20" t="s">
        <v>7536</v>
      </c>
      <c r="C2649" s="19" t="s">
        <v>7537</v>
      </c>
      <c r="D2649" s="46"/>
      <c r="E2649" s="19"/>
      <c r="F2649" s="50" t="s">
        <v>7508</v>
      </c>
      <c r="G2649" s="84">
        <v>500</v>
      </c>
      <c r="H2649" s="84">
        <f t="shared" si="128"/>
        <v>450</v>
      </c>
      <c r="I2649" s="84">
        <f t="shared" ref="I2648:I2671" si="129">SUM(H2649*0.9)</f>
        <v>405</v>
      </c>
      <c r="J2649" s="87" t="s">
        <v>7538</v>
      </c>
    </row>
    <row r="2650" s="1" customFormat="1" ht="60" spans="1:10">
      <c r="A2650" s="20" t="s">
        <v>7539</v>
      </c>
      <c r="B2650" s="20" t="s">
        <v>7540</v>
      </c>
      <c r="C2650" s="19" t="s">
        <v>7541</v>
      </c>
      <c r="D2650" s="46"/>
      <c r="E2650" s="19"/>
      <c r="F2650" s="50" t="s">
        <v>7508</v>
      </c>
      <c r="G2650" s="84">
        <v>600</v>
      </c>
      <c r="H2650" s="84">
        <f t="shared" si="128"/>
        <v>540</v>
      </c>
      <c r="I2650" s="84">
        <f t="shared" si="129"/>
        <v>486</v>
      </c>
      <c r="J2650" s="87" t="s">
        <v>191</v>
      </c>
    </row>
    <row r="2651" s="1" customFormat="1" ht="60" spans="1:10">
      <c r="A2651" s="20" t="s">
        <v>7542</v>
      </c>
      <c r="B2651" s="20" t="s">
        <v>7543</v>
      </c>
      <c r="C2651" s="19" t="s">
        <v>7544</v>
      </c>
      <c r="D2651" s="46"/>
      <c r="E2651" s="19"/>
      <c r="F2651" s="50" t="s">
        <v>7508</v>
      </c>
      <c r="G2651" s="84">
        <v>700</v>
      </c>
      <c r="H2651" s="84">
        <f t="shared" si="128"/>
        <v>630</v>
      </c>
      <c r="I2651" s="84">
        <f t="shared" si="129"/>
        <v>567</v>
      </c>
      <c r="J2651" s="87" t="s">
        <v>191</v>
      </c>
    </row>
    <row r="2652" s="1" customFormat="1" ht="72" spans="1:10">
      <c r="A2652" s="20" t="s">
        <v>7545</v>
      </c>
      <c r="B2652" s="20" t="s">
        <v>7546</v>
      </c>
      <c r="C2652" s="19" t="s">
        <v>7547</v>
      </c>
      <c r="D2652" s="46"/>
      <c r="E2652" s="19"/>
      <c r="F2652" s="50" t="s">
        <v>7508</v>
      </c>
      <c r="G2652" s="84">
        <v>500</v>
      </c>
      <c r="H2652" s="84">
        <f t="shared" si="128"/>
        <v>450</v>
      </c>
      <c r="I2652" s="84">
        <f t="shared" si="129"/>
        <v>405</v>
      </c>
      <c r="J2652" s="87" t="s">
        <v>191</v>
      </c>
    </row>
    <row r="2653" s="1" customFormat="1" ht="72" spans="1:10">
      <c r="A2653" s="20" t="s">
        <v>7548</v>
      </c>
      <c r="B2653" s="20" t="s">
        <v>7549</v>
      </c>
      <c r="C2653" s="19" t="s">
        <v>7550</v>
      </c>
      <c r="D2653" s="46"/>
      <c r="E2653" s="19"/>
      <c r="F2653" s="50" t="s">
        <v>7508</v>
      </c>
      <c r="G2653" s="84">
        <v>600</v>
      </c>
      <c r="H2653" s="84">
        <f t="shared" si="128"/>
        <v>540</v>
      </c>
      <c r="I2653" s="84">
        <f t="shared" si="129"/>
        <v>486</v>
      </c>
      <c r="J2653" s="87" t="s">
        <v>191</v>
      </c>
    </row>
    <row r="2654" s="1" customFormat="1" ht="72" spans="1:10">
      <c r="A2654" s="20" t="s">
        <v>7551</v>
      </c>
      <c r="B2654" s="20" t="s">
        <v>7552</v>
      </c>
      <c r="C2654" s="19" t="s">
        <v>7553</v>
      </c>
      <c r="D2654" s="46"/>
      <c r="E2654" s="19"/>
      <c r="F2654" s="50" t="s">
        <v>7508</v>
      </c>
      <c r="G2654" s="84">
        <v>700</v>
      </c>
      <c r="H2654" s="84">
        <f t="shared" si="128"/>
        <v>630</v>
      </c>
      <c r="I2654" s="84">
        <f t="shared" si="129"/>
        <v>567</v>
      </c>
      <c r="J2654" s="87" t="s">
        <v>191</v>
      </c>
    </row>
    <row r="2655" s="1" customFormat="1" ht="72" spans="1:10">
      <c r="A2655" s="20" t="s">
        <v>7554</v>
      </c>
      <c r="B2655" s="20" t="s">
        <v>7555</v>
      </c>
      <c r="C2655" s="19" t="s">
        <v>7556</v>
      </c>
      <c r="D2655" s="46"/>
      <c r="E2655" s="19"/>
      <c r="F2655" s="50" t="s">
        <v>7508</v>
      </c>
      <c r="G2655" s="84">
        <v>600</v>
      </c>
      <c r="H2655" s="84">
        <f t="shared" si="128"/>
        <v>540</v>
      </c>
      <c r="I2655" s="84">
        <f t="shared" si="129"/>
        <v>486</v>
      </c>
      <c r="J2655" s="87" t="s">
        <v>191</v>
      </c>
    </row>
    <row r="2656" s="1" customFormat="1" ht="72" spans="1:10">
      <c r="A2656" s="20" t="s">
        <v>7557</v>
      </c>
      <c r="B2656" s="20" t="s">
        <v>7558</v>
      </c>
      <c r="C2656" s="19" t="s">
        <v>7559</v>
      </c>
      <c r="D2656" s="46"/>
      <c r="E2656" s="19"/>
      <c r="F2656" s="50" t="s">
        <v>7508</v>
      </c>
      <c r="G2656" s="84">
        <v>700</v>
      </c>
      <c r="H2656" s="84">
        <f t="shared" si="128"/>
        <v>630</v>
      </c>
      <c r="I2656" s="84">
        <f t="shared" si="129"/>
        <v>567</v>
      </c>
      <c r="J2656" s="87" t="s">
        <v>191</v>
      </c>
    </row>
    <row r="2657" s="1" customFormat="1" ht="72" spans="1:10">
      <c r="A2657" s="20" t="s">
        <v>7560</v>
      </c>
      <c r="B2657" s="20" t="s">
        <v>7561</v>
      </c>
      <c r="C2657" s="19" t="s">
        <v>7562</v>
      </c>
      <c r="D2657" s="46"/>
      <c r="E2657" s="19"/>
      <c r="F2657" s="50" t="s">
        <v>7508</v>
      </c>
      <c r="G2657" s="84">
        <v>500</v>
      </c>
      <c r="H2657" s="84">
        <f t="shared" si="128"/>
        <v>450</v>
      </c>
      <c r="I2657" s="84">
        <f t="shared" si="129"/>
        <v>405</v>
      </c>
      <c r="J2657" s="87" t="s">
        <v>191</v>
      </c>
    </row>
    <row r="2658" s="1" customFormat="1" ht="72" spans="1:10">
      <c r="A2658" s="20" t="s">
        <v>7563</v>
      </c>
      <c r="B2658" s="20" t="s">
        <v>7564</v>
      </c>
      <c r="C2658" s="19" t="s">
        <v>7565</v>
      </c>
      <c r="D2658" s="46"/>
      <c r="E2658" s="19"/>
      <c r="F2658" s="50" t="s">
        <v>7508</v>
      </c>
      <c r="G2658" s="84">
        <v>600</v>
      </c>
      <c r="H2658" s="84">
        <f t="shared" si="128"/>
        <v>540</v>
      </c>
      <c r="I2658" s="84">
        <f t="shared" si="129"/>
        <v>486</v>
      </c>
      <c r="J2658" s="87" t="s">
        <v>191</v>
      </c>
    </row>
    <row r="2659" s="1" customFormat="1" ht="72" spans="1:10">
      <c r="A2659" s="20" t="s">
        <v>7566</v>
      </c>
      <c r="B2659" s="20" t="s">
        <v>7567</v>
      </c>
      <c r="C2659" s="19" t="s">
        <v>7568</v>
      </c>
      <c r="D2659" s="46"/>
      <c r="E2659" s="19"/>
      <c r="F2659" s="50" t="s">
        <v>7508</v>
      </c>
      <c r="G2659" s="84">
        <v>600</v>
      </c>
      <c r="H2659" s="84">
        <f t="shared" si="128"/>
        <v>540</v>
      </c>
      <c r="I2659" s="84">
        <f t="shared" si="129"/>
        <v>486</v>
      </c>
      <c r="J2659" s="87" t="s">
        <v>191</v>
      </c>
    </row>
    <row r="2660" s="1" customFormat="1" ht="24" spans="1:10">
      <c r="A2660" s="20" t="s">
        <v>7569</v>
      </c>
      <c r="B2660" s="20" t="s">
        <v>7570</v>
      </c>
      <c r="C2660" s="20" t="s">
        <v>7571</v>
      </c>
      <c r="D2660" s="46"/>
      <c r="E2660" s="20"/>
      <c r="F2660" s="21" t="s">
        <v>28</v>
      </c>
      <c r="G2660" s="84">
        <v>300</v>
      </c>
      <c r="H2660" s="84">
        <f t="shared" si="128"/>
        <v>270</v>
      </c>
      <c r="I2660" s="84">
        <f t="shared" si="129"/>
        <v>243</v>
      </c>
      <c r="J2660" s="87"/>
    </row>
    <row r="2661" s="1" customFormat="1" ht="24" spans="1:10">
      <c r="A2661" s="31" t="s">
        <v>7572</v>
      </c>
      <c r="B2661" s="31" t="s">
        <v>7573</v>
      </c>
      <c r="C2661" s="20"/>
      <c r="D2661" s="46" t="s">
        <v>7574</v>
      </c>
      <c r="E2661" s="20" t="s">
        <v>7575</v>
      </c>
      <c r="F2661" s="21"/>
      <c r="G2661" s="84" t="s">
        <v>27</v>
      </c>
      <c r="H2661" s="84"/>
      <c r="I2661" s="84"/>
      <c r="J2661" s="87"/>
    </row>
    <row r="2662" s="1" customFormat="1" ht="36" spans="1:10">
      <c r="A2662" s="20" t="s">
        <v>7576</v>
      </c>
      <c r="B2662" s="20" t="s">
        <v>7573</v>
      </c>
      <c r="C2662" s="19" t="s">
        <v>7577</v>
      </c>
      <c r="D2662" s="46"/>
      <c r="E2662" s="19" t="s">
        <v>7575</v>
      </c>
      <c r="F2662" s="50" t="s">
        <v>7508</v>
      </c>
      <c r="G2662" s="62">
        <v>350</v>
      </c>
      <c r="H2662" s="84">
        <f>G2662*0.9</f>
        <v>315</v>
      </c>
      <c r="I2662" s="84">
        <f t="shared" si="129"/>
        <v>283.5</v>
      </c>
      <c r="J2662" s="87" t="s">
        <v>7578</v>
      </c>
    </row>
    <row r="2663" s="1" customFormat="1" ht="36" spans="1:10">
      <c r="A2663" s="20" t="s">
        <v>7579</v>
      </c>
      <c r="B2663" s="20" t="s">
        <v>7580</v>
      </c>
      <c r="C2663" s="19" t="s">
        <v>7581</v>
      </c>
      <c r="D2663" s="46"/>
      <c r="E2663" s="19"/>
      <c r="F2663" s="50" t="s">
        <v>28</v>
      </c>
      <c r="G2663" s="84">
        <v>400</v>
      </c>
      <c r="H2663" s="84">
        <f>G2663*0.9</f>
        <v>360</v>
      </c>
      <c r="I2663" s="84">
        <f t="shared" si="129"/>
        <v>324</v>
      </c>
      <c r="J2663" s="87"/>
    </row>
    <row r="2664" s="1" customFormat="1" ht="36" spans="1:10">
      <c r="A2664" s="20" t="s">
        <v>7582</v>
      </c>
      <c r="B2664" s="20" t="s">
        <v>7583</v>
      </c>
      <c r="C2664" s="19" t="s">
        <v>7584</v>
      </c>
      <c r="D2664" s="46"/>
      <c r="E2664" s="19"/>
      <c r="F2664" s="50" t="s">
        <v>28</v>
      </c>
      <c r="G2664" s="84">
        <v>500</v>
      </c>
      <c r="H2664" s="84">
        <f>G2664*0.9</f>
        <v>450</v>
      </c>
      <c r="I2664" s="84">
        <f t="shared" si="129"/>
        <v>405</v>
      </c>
      <c r="J2664" s="87"/>
    </row>
    <row r="2665" s="1" customFormat="1" ht="24" spans="1:10">
      <c r="A2665" s="31" t="s">
        <v>7585</v>
      </c>
      <c r="B2665" s="31" t="s">
        <v>7586</v>
      </c>
      <c r="C2665" s="19"/>
      <c r="D2665" s="46" t="s">
        <v>7587</v>
      </c>
      <c r="E2665" s="20" t="s">
        <v>7588</v>
      </c>
      <c r="F2665" s="50"/>
      <c r="G2665" s="84" t="s">
        <v>27</v>
      </c>
      <c r="H2665" s="84"/>
      <c r="I2665" s="84"/>
      <c r="J2665" s="87"/>
    </row>
    <row r="2666" s="1" customFormat="1" ht="36" spans="1:10">
      <c r="A2666" s="20" t="s">
        <v>7589</v>
      </c>
      <c r="B2666" s="20" t="s">
        <v>7590</v>
      </c>
      <c r="C2666" s="20" t="s">
        <v>7591</v>
      </c>
      <c r="D2666" s="46"/>
      <c r="E2666" s="20"/>
      <c r="F2666" s="21" t="s">
        <v>28</v>
      </c>
      <c r="G2666" s="84">
        <v>700</v>
      </c>
      <c r="H2666" s="84">
        <f t="shared" ref="H2666:H2671" si="130">G2666*0.9</f>
        <v>630</v>
      </c>
      <c r="I2666" s="84">
        <f t="shared" si="129"/>
        <v>567</v>
      </c>
      <c r="J2666" s="87"/>
    </row>
    <row r="2667" s="1" customFormat="1" ht="36" spans="1:10">
      <c r="A2667" s="20" t="s">
        <v>7592</v>
      </c>
      <c r="B2667" s="20" t="s">
        <v>7593</v>
      </c>
      <c r="C2667" s="20" t="s">
        <v>7594</v>
      </c>
      <c r="D2667" s="46"/>
      <c r="E2667" s="20"/>
      <c r="F2667" s="21" t="s">
        <v>28</v>
      </c>
      <c r="G2667" s="84">
        <v>350</v>
      </c>
      <c r="H2667" s="84">
        <f t="shared" si="130"/>
        <v>315</v>
      </c>
      <c r="I2667" s="84">
        <f t="shared" si="129"/>
        <v>283.5</v>
      </c>
      <c r="J2667" s="87"/>
    </row>
    <row r="2668" s="1" customFormat="1" ht="48" spans="1:10">
      <c r="A2668" s="20" t="s">
        <v>7595</v>
      </c>
      <c r="B2668" s="20" t="s">
        <v>7596</v>
      </c>
      <c r="C2668" s="20" t="s">
        <v>7597</v>
      </c>
      <c r="D2668" s="46"/>
      <c r="E2668" s="20"/>
      <c r="F2668" s="21" t="s">
        <v>28</v>
      </c>
      <c r="G2668" s="84">
        <v>400</v>
      </c>
      <c r="H2668" s="84">
        <f t="shared" si="130"/>
        <v>360</v>
      </c>
      <c r="I2668" s="84">
        <f t="shared" si="129"/>
        <v>324</v>
      </c>
      <c r="J2668" s="87"/>
    </row>
    <row r="2669" s="1" customFormat="1" ht="48" spans="1:10">
      <c r="A2669" s="20" t="s">
        <v>7598</v>
      </c>
      <c r="B2669" s="20" t="s">
        <v>7599</v>
      </c>
      <c r="C2669" s="20" t="s">
        <v>7600</v>
      </c>
      <c r="D2669" s="46"/>
      <c r="E2669" s="20"/>
      <c r="F2669" s="21" t="s">
        <v>28</v>
      </c>
      <c r="G2669" s="84">
        <v>400</v>
      </c>
      <c r="H2669" s="84">
        <f t="shared" si="130"/>
        <v>360</v>
      </c>
      <c r="I2669" s="84">
        <f t="shared" si="129"/>
        <v>324</v>
      </c>
      <c r="J2669" s="87"/>
    </row>
    <row r="2670" s="1" customFormat="1" ht="36" spans="1:10">
      <c r="A2670" s="20" t="s">
        <v>7601</v>
      </c>
      <c r="B2670" s="20" t="s">
        <v>7602</v>
      </c>
      <c r="C2670" s="20" t="s">
        <v>7603</v>
      </c>
      <c r="D2670" s="46"/>
      <c r="E2670" s="20"/>
      <c r="F2670" s="21" t="s">
        <v>28</v>
      </c>
      <c r="G2670" s="84">
        <v>200</v>
      </c>
      <c r="H2670" s="84">
        <f t="shared" si="130"/>
        <v>180</v>
      </c>
      <c r="I2670" s="84">
        <f t="shared" si="129"/>
        <v>162</v>
      </c>
      <c r="J2670" s="87"/>
    </row>
    <row r="2671" s="1" customFormat="1" ht="36" spans="1:10">
      <c r="A2671" s="20" t="s">
        <v>7604</v>
      </c>
      <c r="B2671" s="20" t="s">
        <v>7605</v>
      </c>
      <c r="C2671" s="20" t="s">
        <v>7606</v>
      </c>
      <c r="D2671" s="46"/>
      <c r="E2671" s="20"/>
      <c r="F2671" s="21" t="s">
        <v>28</v>
      </c>
      <c r="G2671" s="84">
        <v>400</v>
      </c>
      <c r="H2671" s="84">
        <f t="shared" si="130"/>
        <v>360</v>
      </c>
      <c r="I2671" s="84">
        <f t="shared" si="129"/>
        <v>324</v>
      </c>
      <c r="J2671" s="87"/>
    </row>
    <row r="2672" s="1" customFormat="1" ht="14" spans="1:10">
      <c r="A2672" s="139" t="s">
        <v>7607</v>
      </c>
      <c r="B2672" s="31" t="s">
        <v>7608</v>
      </c>
      <c r="C2672" s="31"/>
      <c r="D2672" s="92"/>
      <c r="E2672" s="31"/>
      <c r="F2672" s="32"/>
      <c r="G2672" s="85" t="s">
        <v>27</v>
      </c>
      <c r="H2672" s="85"/>
      <c r="I2672" s="84"/>
      <c r="J2672" s="92"/>
    </row>
    <row r="2673" s="1" customFormat="1" ht="14" spans="1:10">
      <c r="A2673" s="31" t="s">
        <v>7609</v>
      </c>
      <c r="B2673" s="31" t="s">
        <v>7610</v>
      </c>
      <c r="C2673" s="31"/>
      <c r="D2673" s="92"/>
      <c r="E2673" s="156"/>
      <c r="F2673" s="32"/>
      <c r="G2673" s="85" t="s">
        <v>27</v>
      </c>
      <c r="H2673" s="85"/>
      <c r="I2673" s="84"/>
      <c r="J2673" s="92"/>
    </row>
    <row r="2674" s="1" customFormat="1" ht="14" spans="1:10">
      <c r="A2674" s="20" t="s">
        <v>7611</v>
      </c>
      <c r="B2674" s="20" t="s">
        <v>7612</v>
      </c>
      <c r="C2674" s="20" t="s">
        <v>7613</v>
      </c>
      <c r="D2674" s="87"/>
      <c r="E2674" s="20" t="s">
        <v>7614</v>
      </c>
      <c r="F2674" s="21" t="s">
        <v>7508</v>
      </c>
      <c r="G2674" s="84">
        <v>20</v>
      </c>
      <c r="H2674" s="84">
        <f t="shared" ref="H2674:H2680" si="131">G2674*0.9</f>
        <v>18</v>
      </c>
      <c r="I2674" s="84">
        <f>SUM(H2674*0.9)</f>
        <v>16.2</v>
      </c>
      <c r="J2674" s="87" t="s">
        <v>7615</v>
      </c>
    </row>
    <row r="2675" s="1" customFormat="1" ht="36" spans="1:10">
      <c r="A2675" s="20" t="s">
        <v>7616</v>
      </c>
      <c r="B2675" s="20" t="s">
        <v>7617</v>
      </c>
      <c r="C2675" s="20" t="s">
        <v>7618</v>
      </c>
      <c r="D2675" s="87"/>
      <c r="E2675" s="20" t="s">
        <v>7619</v>
      </c>
      <c r="F2675" s="21" t="s">
        <v>7508</v>
      </c>
      <c r="G2675" s="84">
        <v>20</v>
      </c>
      <c r="H2675" s="84">
        <f t="shared" si="131"/>
        <v>18</v>
      </c>
      <c r="I2675" s="84">
        <f t="shared" ref="I2675:I2693" si="132">SUM(H2675*0.9)</f>
        <v>16.2</v>
      </c>
      <c r="J2675" s="87" t="s">
        <v>7615</v>
      </c>
    </row>
    <row r="2676" s="1" customFormat="1" ht="24" spans="1:10">
      <c r="A2676" s="20" t="s">
        <v>7620</v>
      </c>
      <c r="B2676" s="20" t="s">
        <v>7621</v>
      </c>
      <c r="C2676" s="20" t="s">
        <v>7622</v>
      </c>
      <c r="D2676" s="87"/>
      <c r="E2676" s="20" t="s">
        <v>7614</v>
      </c>
      <c r="F2676" s="21" t="s">
        <v>7508</v>
      </c>
      <c r="G2676" s="84">
        <v>40</v>
      </c>
      <c r="H2676" s="84">
        <f t="shared" si="131"/>
        <v>36</v>
      </c>
      <c r="I2676" s="84">
        <f t="shared" si="132"/>
        <v>32.4</v>
      </c>
      <c r="J2676" s="87" t="s">
        <v>7623</v>
      </c>
    </row>
    <row r="2677" s="1" customFormat="1" ht="24" spans="1:10">
      <c r="A2677" s="20" t="s">
        <v>7624</v>
      </c>
      <c r="B2677" s="20" t="s">
        <v>7625</v>
      </c>
      <c r="C2677" s="20" t="s">
        <v>7626</v>
      </c>
      <c r="D2677" s="87"/>
      <c r="E2677" s="20" t="s">
        <v>7614</v>
      </c>
      <c r="F2677" s="21" t="s">
        <v>7508</v>
      </c>
      <c r="G2677" s="84">
        <v>10</v>
      </c>
      <c r="H2677" s="84">
        <f t="shared" si="131"/>
        <v>9</v>
      </c>
      <c r="I2677" s="84">
        <f t="shared" si="132"/>
        <v>8.1</v>
      </c>
      <c r="J2677" s="87" t="s">
        <v>7615</v>
      </c>
    </row>
    <row r="2678" s="1" customFormat="1" ht="14" spans="1:10">
      <c r="A2678" s="20" t="s">
        <v>7627</v>
      </c>
      <c r="B2678" s="20" t="s">
        <v>7628</v>
      </c>
      <c r="C2678" s="20" t="s">
        <v>7629</v>
      </c>
      <c r="D2678" s="23"/>
      <c r="E2678" s="20"/>
      <c r="F2678" s="21" t="s">
        <v>7508</v>
      </c>
      <c r="G2678" s="62">
        <v>10</v>
      </c>
      <c r="H2678" s="84">
        <f t="shared" si="131"/>
        <v>9</v>
      </c>
      <c r="I2678" s="84">
        <f t="shared" si="132"/>
        <v>8.1</v>
      </c>
      <c r="J2678" s="87" t="s">
        <v>7630</v>
      </c>
    </row>
    <row r="2679" s="1" customFormat="1" ht="24" spans="1:10">
      <c r="A2679" s="20" t="s">
        <v>7631</v>
      </c>
      <c r="B2679" s="20" t="s">
        <v>7632</v>
      </c>
      <c r="C2679" s="20" t="s">
        <v>7633</v>
      </c>
      <c r="D2679" s="46"/>
      <c r="E2679" s="46"/>
      <c r="F2679" s="21" t="s">
        <v>7508</v>
      </c>
      <c r="G2679" s="84">
        <v>30</v>
      </c>
      <c r="H2679" s="84">
        <f t="shared" si="131"/>
        <v>27</v>
      </c>
      <c r="I2679" s="84">
        <f t="shared" si="132"/>
        <v>24.3</v>
      </c>
      <c r="J2679" s="87" t="s">
        <v>7634</v>
      </c>
    </row>
    <row r="2680" s="1" customFormat="1" ht="14" spans="1:10">
      <c r="A2680" s="20" t="s">
        <v>7635</v>
      </c>
      <c r="B2680" s="20" t="s">
        <v>7636</v>
      </c>
      <c r="C2680" s="20" t="s">
        <v>7637</v>
      </c>
      <c r="D2680" s="87"/>
      <c r="E2680" s="20"/>
      <c r="F2680" s="21" t="s">
        <v>7508</v>
      </c>
      <c r="G2680" s="84">
        <v>10</v>
      </c>
      <c r="H2680" s="84">
        <f t="shared" si="131"/>
        <v>9</v>
      </c>
      <c r="I2680" s="84">
        <f t="shared" si="132"/>
        <v>8.1</v>
      </c>
      <c r="J2680" s="87" t="s">
        <v>7630</v>
      </c>
    </row>
    <row r="2681" s="1" customFormat="1" ht="24" spans="1:10">
      <c r="A2681" s="31" t="s">
        <v>7638</v>
      </c>
      <c r="B2681" s="31" t="s">
        <v>7639</v>
      </c>
      <c r="C2681" s="31"/>
      <c r="D2681" s="87" t="s">
        <v>7640</v>
      </c>
      <c r="E2681" s="20"/>
      <c r="F2681" s="21"/>
      <c r="G2681" s="84" t="s">
        <v>27</v>
      </c>
      <c r="H2681" s="84"/>
      <c r="I2681" s="84"/>
      <c r="J2681" s="87"/>
    </row>
    <row r="2682" s="1" customFormat="1" ht="24" spans="1:10">
      <c r="A2682" s="20" t="s">
        <v>7641</v>
      </c>
      <c r="B2682" s="20" t="s">
        <v>7642</v>
      </c>
      <c r="C2682" s="20" t="s">
        <v>7643</v>
      </c>
      <c r="D2682" s="46"/>
      <c r="E2682" s="20"/>
      <c r="F2682" s="21" t="s">
        <v>7508</v>
      </c>
      <c r="G2682" s="84">
        <v>10</v>
      </c>
      <c r="H2682" s="84">
        <f>G2682*0.9</f>
        <v>9</v>
      </c>
      <c r="I2682" s="84">
        <f t="shared" si="132"/>
        <v>8.1</v>
      </c>
      <c r="J2682" s="87" t="s">
        <v>7630</v>
      </c>
    </row>
    <row r="2683" s="1" customFormat="1" ht="36" spans="1:10">
      <c r="A2683" s="20" t="s">
        <v>7644</v>
      </c>
      <c r="B2683" s="20" t="s">
        <v>7645</v>
      </c>
      <c r="C2683" s="20" t="s">
        <v>7646</v>
      </c>
      <c r="D2683" s="46"/>
      <c r="E2683" s="20" t="s">
        <v>7647</v>
      </c>
      <c r="F2683" s="21" t="s">
        <v>7508</v>
      </c>
      <c r="G2683" s="62">
        <v>50</v>
      </c>
      <c r="H2683" s="84">
        <f>G2683*0.9</f>
        <v>45</v>
      </c>
      <c r="I2683" s="84">
        <f t="shared" si="132"/>
        <v>40.5</v>
      </c>
      <c r="J2683" s="23" t="s">
        <v>7648</v>
      </c>
    </row>
    <row r="2684" s="1" customFormat="1" ht="24" spans="1:10">
      <c r="A2684" s="20" t="s">
        <v>7649</v>
      </c>
      <c r="B2684" s="20" t="s">
        <v>7650</v>
      </c>
      <c r="C2684" s="20" t="s">
        <v>7651</v>
      </c>
      <c r="D2684" s="46"/>
      <c r="E2684" s="20"/>
      <c r="F2684" s="21" t="s">
        <v>28</v>
      </c>
      <c r="G2684" s="84">
        <v>450</v>
      </c>
      <c r="H2684" s="84">
        <f>G2684*0.9</f>
        <v>405</v>
      </c>
      <c r="I2684" s="84">
        <f t="shared" si="132"/>
        <v>364.5</v>
      </c>
      <c r="J2684" s="87"/>
    </row>
    <row r="2685" s="1" customFormat="1" ht="24" spans="1:10">
      <c r="A2685" s="106" t="s">
        <v>7652</v>
      </c>
      <c r="B2685" s="106" t="s">
        <v>7653</v>
      </c>
      <c r="C2685" s="106" t="s">
        <v>7654</v>
      </c>
      <c r="D2685" s="106"/>
      <c r="E2685" s="106" t="s">
        <v>27</v>
      </c>
      <c r="F2685" s="107" t="s">
        <v>7508</v>
      </c>
      <c r="G2685" s="84">
        <v>20</v>
      </c>
      <c r="H2685" s="84">
        <f>G2685*0.9</f>
        <v>18</v>
      </c>
      <c r="I2685" s="84">
        <f t="shared" si="132"/>
        <v>16.2</v>
      </c>
      <c r="J2685" s="87" t="s">
        <v>7615</v>
      </c>
    </row>
    <row r="2686" s="1" customFormat="1" ht="36" spans="1:10">
      <c r="A2686" s="20" t="s">
        <v>7655</v>
      </c>
      <c r="B2686" s="20" t="s">
        <v>7656</v>
      </c>
      <c r="C2686" s="20" t="s">
        <v>7657</v>
      </c>
      <c r="D2686" s="46"/>
      <c r="E2686" s="20"/>
      <c r="F2686" s="21" t="s">
        <v>276</v>
      </c>
      <c r="G2686" s="84">
        <v>50</v>
      </c>
      <c r="H2686" s="84">
        <f>G2686*0.9</f>
        <v>45</v>
      </c>
      <c r="I2686" s="84">
        <f t="shared" si="132"/>
        <v>40.5</v>
      </c>
      <c r="J2686" s="87" t="s">
        <v>7658</v>
      </c>
    </row>
    <row r="2687" s="1" customFormat="1" ht="14" spans="1:10">
      <c r="A2687" s="31" t="s">
        <v>7659</v>
      </c>
      <c r="B2687" s="31" t="s">
        <v>7660</v>
      </c>
      <c r="C2687" s="31"/>
      <c r="D2687" s="92"/>
      <c r="E2687" s="31"/>
      <c r="F2687" s="32"/>
      <c r="G2687" s="85" t="s">
        <v>27</v>
      </c>
      <c r="H2687" s="85"/>
      <c r="I2687" s="84"/>
      <c r="J2687" s="92"/>
    </row>
    <row r="2688" s="1" customFormat="1" ht="24" spans="1:10">
      <c r="A2688" s="20" t="s">
        <v>7661</v>
      </c>
      <c r="B2688" s="20" t="s">
        <v>7662</v>
      </c>
      <c r="C2688" s="20" t="s">
        <v>7663</v>
      </c>
      <c r="D2688" s="46" t="s">
        <v>7664</v>
      </c>
      <c r="E2688" s="20"/>
      <c r="F2688" s="21" t="s">
        <v>28</v>
      </c>
      <c r="G2688" s="84">
        <v>20</v>
      </c>
      <c r="H2688" s="84">
        <f>G2688*0.9</f>
        <v>18</v>
      </c>
      <c r="I2688" s="84">
        <f t="shared" si="132"/>
        <v>16.2</v>
      </c>
      <c r="J2688" s="87" t="s">
        <v>7665</v>
      </c>
    </row>
    <row r="2689" s="1" customFormat="1" ht="14" spans="1:10">
      <c r="A2689" s="20" t="s">
        <v>7666</v>
      </c>
      <c r="B2689" s="20" t="s">
        <v>7667</v>
      </c>
      <c r="C2689" s="20" t="s">
        <v>7668</v>
      </c>
      <c r="D2689" s="87"/>
      <c r="E2689" s="20"/>
      <c r="F2689" s="21" t="s">
        <v>276</v>
      </c>
      <c r="G2689" s="84">
        <v>10</v>
      </c>
      <c r="H2689" s="84">
        <f>G2689*0.9</f>
        <v>9</v>
      </c>
      <c r="I2689" s="84">
        <f t="shared" si="132"/>
        <v>8.1</v>
      </c>
      <c r="J2689" s="87"/>
    </row>
    <row r="2690" s="1" customFormat="1" ht="24" spans="1:10">
      <c r="A2690" s="20" t="s">
        <v>7669</v>
      </c>
      <c r="B2690" s="20" t="s">
        <v>7670</v>
      </c>
      <c r="C2690" s="20" t="s">
        <v>7671</v>
      </c>
      <c r="D2690" s="46"/>
      <c r="E2690" s="20"/>
      <c r="F2690" s="21" t="s">
        <v>28</v>
      </c>
      <c r="G2690" s="84">
        <v>10</v>
      </c>
      <c r="H2690" s="84">
        <f>G2690*0.9</f>
        <v>9</v>
      </c>
      <c r="I2690" s="84">
        <f t="shared" si="132"/>
        <v>8.1</v>
      </c>
      <c r="J2690" s="87"/>
    </row>
    <row r="2691" s="1" customFormat="1" ht="24" spans="1:10">
      <c r="A2691" s="20" t="s">
        <v>7672</v>
      </c>
      <c r="B2691" s="20" t="s">
        <v>7673</v>
      </c>
      <c r="C2691" s="20" t="s">
        <v>7674</v>
      </c>
      <c r="D2691" s="87"/>
      <c r="E2691" s="20" t="s">
        <v>275</v>
      </c>
      <c r="F2691" s="21" t="s">
        <v>276</v>
      </c>
      <c r="G2691" s="84">
        <v>25</v>
      </c>
      <c r="H2691" s="84">
        <v>23</v>
      </c>
      <c r="I2691" s="84">
        <f t="shared" si="132"/>
        <v>20.7</v>
      </c>
      <c r="J2691" s="87"/>
    </row>
    <row r="2692" s="1" customFormat="1" ht="14" spans="1:10">
      <c r="A2692" s="31" t="s">
        <v>7675</v>
      </c>
      <c r="B2692" s="31" t="s">
        <v>7676</v>
      </c>
      <c r="C2692" s="31"/>
      <c r="D2692" s="92"/>
      <c r="E2692" s="31"/>
      <c r="F2692" s="32"/>
      <c r="G2692" s="85" t="s">
        <v>27</v>
      </c>
      <c r="H2692" s="85"/>
      <c r="I2692" s="84"/>
      <c r="J2692" s="92"/>
    </row>
    <row r="2693" s="1" customFormat="1" ht="36" spans="1:10">
      <c r="A2693" s="20" t="s">
        <v>7677</v>
      </c>
      <c r="B2693" s="20" t="s">
        <v>7678</v>
      </c>
      <c r="C2693" s="20" t="s">
        <v>7679</v>
      </c>
      <c r="D2693" s="46"/>
      <c r="E2693" s="20" t="s">
        <v>7680</v>
      </c>
      <c r="F2693" s="21" t="s">
        <v>28</v>
      </c>
      <c r="G2693" s="84">
        <v>250</v>
      </c>
      <c r="H2693" s="84">
        <f>G2693*0.9</f>
        <v>225</v>
      </c>
      <c r="I2693" s="84">
        <f t="shared" si="132"/>
        <v>202.5</v>
      </c>
      <c r="J2693" s="87"/>
    </row>
    <row r="2694" s="1" customFormat="1" ht="36" spans="1:10">
      <c r="A2694" s="20" t="s">
        <v>7681</v>
      </c>
      <c r="B2694" s="20" t="s">
        <v>7682</v>
      </c>
      <c r="C2694" s="20" t="s">
        <v>7683</v>
      </c>
      <c r="D2694" s="46"/>
      <c r="E2694" s="20" t="s">
        <v>7680</v>
      </c>
      <c r="F2694" s="21" t="s">
        <v>28</v>
      </c>
      <c r="G2694" s="84">
        <v>250</v>
      </c>
      <c r="H2694" s="84">
        <f>G2694*0.9</f>
        <v>225</v>
      </c>
      <c r="I2694" s="84">
        <f t="shared" ref="I2694:I2702" si="133">SUM(H2694*0.9)</f>
        <v>202.5</v>
      </c>
      <c r="J2694" s="87"/>
    </row>
    <row r="2695" s="1" customFormat="1" ht="14" spans="1:10">
      <c r="A2695" s="31" t="s">
        <v>7684</v>
      </c>
      <c r="B2695" s="31" t="s">
        <v>4783</v>
      </c>
      <c r="C2695" s="31"/>
      <c r="D2695" s="92"/>
      <c r="E2695" s="31"/>
      <c r="F2695" s="32"/>
      <c r="G2695" s="85" t="s">
        <v>27</v>
      </c>
      <c r="H2695" s="85"/>
      <c r="I2695" s="84"/>
      <c r="J2695" s="92"/>
    </row>
    <row r="2696" s="1" customFormat="1" ht="14" spans="1:10">
      <c r="A2696" s="20" t="s">
        <v>7685</v>
      </c>
      <c r="B2696" s="20" t="s">
        <v>7686</v>
      </c>
      <c r="C2696" s="20" t="s">
        <v>7687</v>
      </c>
      <c r="D2696" s="46"/>
      <c r="E2696" s="20" t="s">
        <v>7575</v>
      </c>
      <c r="F2696" s="157" t="s">
        <v>42</v>
      </c>
      <c r="G2696" s="84">
        <v>50</v>
      </c>
      <c r="H2696" s="84">
        <f>G2696*0.9</f>
        <v>45</v>
      </c>
      <c r="I2696" s="84">
        <f t="shared" si="133"/>
        <v>40.5</v>
      </c>
      <c r="J2696" s="87"/>
    </row>
    <row r="2697" s="1" customFormat="1" ht="24" spans="1:10">
      <c r="A2697" s="20" t="s">
        <v>7688</v>
      </c>
      <c r="B2697" s="20" t="s">
        <v>7689</v>
      </c>
      <c r="C2697" s="20" t="s">
        <v>7690</v>
      </c>
      <c r="D2697" s="46"/>
      <c r="E2697" s="20" t="s">
        <v>7575</v>
      </c>
      <c r="F2697" s="21" t="s">
        <v>28</v>
      </c>
      <c r="G2697" s="84">
        <v>300</v>
      </c>
      <c r="H2697" s="84">
        <f>G2697*0.9</f>
        <v>270</v>
      </c>
      <c r="I2697" s="84">
        <f t="shared" si="133"/>
        <v>243</v>
      </c>
      <c r="J2697" s="87"/>
    </row>
    <row r="2698" s="1" customFormat="1" ht="24" spans="1:10">
      <c r="A2698" s="20" t="s">
        <v>7691</v>
      </c>
      <c r="B2698" s="20" t="s">
        <v>7692</v>
      </c>
      <c r="C2698" s="20" t="s">
        <v>7693</v>
      </c>
      <c r="D2698" s="87"/>
      <c r="E2698" s="20"/>
      <c r="F2698" s="21" t="s">
        <v>28</v>
      </c>
      <c r="G2698" s="84">
        <v>100</v>
      </c>
      <c r="H2698" s="84">
        <f>G2698*0.9</f>
        <v>90</v>
      </c>
      <c r="I2698" s="84">
        <f t="shared" si="133"/>
        <v>81</v>
      </c>
      <c r="J2698" s="87"/>
    </row>
    <row r="2699" s="1" customFormat="1" ht="14" spans="1:10">
      <c r="A2699" s="31" t="s">
        <v>7694</v>
      </c>
      <c r="B2699" s="31" t="s">
        <v>7695</v>
      </c>
      <c r="C2699" s="31"/>
      <c r="D2699" s="20" t="s">
        <v>7696</v>
      </c>
      <c r="E2699" s="20"/>
      <c r="F2699" s="21"/>
      <c r="G2699" s="21" t="s">
        <v>27</v>
      </c>
      <c r="H2699" s="84"/>
      <c r="I2699" s="84"/>
      <c r="J2699" s="20"/>
    </row>
    <row r="2700" s="1" customFormat="1" ht="14" spans="1:10">
      <c r="A2700" s="31" t="s">
        <v>7697</v>
      </c>
      <c r="B2700" s="31" t="s">
        <v>7698</v>
      </c>
      <c r="C2700" s="31"/>
      <c r="D2700" s="31"/>
      <c r="E2700" s="31"/>
      <c r="F2700" s="32"/>
      <c r="G2700" s="32" t="s">
        <v>27</v>
      </c>
      <c r="H2700" s="85"/>
      <c r="I2700" s="84"/>
      <c r="J2700" s="31"/>
    </row>
    <row r="2701" s="1" customFormat="1" ht="24" spans="1:10">
      <c r="A2701" s="20" t="s">
        <v>7699</v>
      </c>
      <c r="B2701" s="20" t="s">
        <v>7700</v>
      </c>
      <c r="C2701" s="20" t="s">
        <v>7701</v>
      </c>
      <c r="D2701" s="20"/>
      <c r="E2701" s="20" t="s">
        <v>3826</v>
      </c>
      <c r="F2701" s="21" t="s">
        <v>28</v>
      </c>
      <c r="G2701" s="62">
        <v>1200</v>
      </c>
      <c r="H2701" s="84">
        <f t="shared" ref="H2701:H2722" si="134">G2701*0.9</f>
        <v>1080</v>
      </c>
      <c r="I2701" s="84">
        <f t="shared" si="133"/>
        <v>972</v>
      </c>
      <c r="J2701" s="20"/>
    </row>
    <row r="2702" s="1" customFormat="1" ht="36" spans="1:10">
      <c r="A2702" s="20" t="s">
        <v>7702</v>
      </c>
      <c r="B2702" s="20" t="s">
        <v>7703</v>
      </c>
      <c r="C2702" s="20" t="s">
        <v>7704</v>
      </c>
      <c r="D2702" s="20"/>
      <c r="E2702" s="20"/>
      <c r="F2702" s="21" t="s">
        <v>3798</v>
      </c>
      <c r="G2702" s="62">
        <v>1500</v>
      </c>
      <c r="H2702" s="84">
        <f t="shared" si="134"/>
        <v>1350</v>
      </c>
      <c r="I2702" s="84">
        <f t="shared" si="133"/>
        <v>1215</v>
      </c>
      <c r="J2702" s="20"/>
    </row>
    <row r="2703" s="1" customFormat="1" ht="36" spans="1:10">
      <c r="A2703" s="20" t="s">
        <v>7705</v>
      </c>
      <c r="B2703" s="20" t="s">
        <v>7706</v>
      </c>
      <c r="C2703" s="20" t="s">
        <v>7707</v>
      </c>
      <c r="D2703" s="20"/>
      <c r="E2703" s="20" t="s">
        <v>7708</v>
      </c>
      <c r="F2703" s="21" t="s">
        <v>28</v>
      </c>
      <c r="G2703" s="62">
        <v>2200</v>
      </c>
      <c r="H2703" s="84">
        <f t="shared" si="134"/>
        <v>1980</v>
      </c>
      <c r="I2703" s="84">
        <f t="shared" ref="I2703:I2725" si="135">SUM(H2703*0.9)</f>
        <v>1782</v>
      </c>
      <c r="J2703" s="20" t="s">
        <v>7709</v>
      </c>
    </row>
    <row r="2704" s="1" customFormat="1" ht="36" spans="1:10">
      <c r="A2704" s="20" t="s">
        <v>7710</v>
      </c>
      <c r="B2704" s="20" t="s">
        <v>7711</v>
      </c>
      <c r="C2704" s="20" t="s">
        <v>7712</v>
      </c>
      <c r="D2704" s="20"/>
      <c r="E2704" s="20" t="s">
        <v>7708</v>
      </c>
      <c r="F2704" s="21" t="s">
        <v>28</v>
      </c>
      <c r="G2704" s="62">
        <v>2200</v>
      </c>
      <c r="H2704" s="84">
        <f t="shared" si="134"/>
        <v>1980</v>
      </c>
      <c r="I2704" s="84">
        <f t="shared" si="135"/>
        <v>1782</v>
      </c>
      <c r="J2704" s="20"/>
    </row>
    <row r="2705" s="1" customFormat="1" ht="24" spans="1:10">
      <c r="A2705" s="20" t="s">
        <v>7713</v>
      </c>
      <c r="B2705" s="20" t="s">
        <v>7714</v>
      </c>
      <c r="C2705" s="20" t="s">
        <v>7715</v>
      </c>
      <c r="D2705" s="20"/>
      <c r="E2705" s="20" t="s">
        <v>7716</v>
      </c>
      <c r="F2705" s="21" t="s">
        <v>28</v>
      </c>
      <c r="G2705" s="62">
        <v>800</v>
      </c>
      <c r="H2705" s="84">
        <f t="shared" si="134"/>
        <v>720</v>
      </c>
      <c r="I2705" s="84">
        <f t="shared" si="135"/>
        <v>648</v>
      </c>
      <c r="J2705" s="20"/>
    </row>
    <row r="2706" s="1" customFormat="1" ht="48" spans="1:10">
      <c r="A2706" s="20" t="s">
        <v>7717</v>
      </c>
      <c r="B2706" s="20" t="s">
        <v>7718</v>
      </c>
      <c r="C2706" s="20" t="s">
        <v>7719</v>
      </c>
      <c r="D2706" s="20"/>
      <c r="E2706" s="20" t="s">
        <v>7720</v>
      </c>
      <c r="F2706" s="21" t="s">
        <v>3798</v>
      </c>
      <c r="G2706" s="62">
        <v>1000</v>
      </c>
      <c r="H2706" s="84">
        <f t="shared" si="134"/>
        <v>900</v>
      </c>
      <c r="I2706" s="84">
        <f t="shared" si="135"/>
        <v>810</v>
      </c>
      <c r="J2706" s="20" t="s">
        <v>7721</v>
      </c>
    </row>
    <row r="2707" s="1" customFormat="1" ht="204" spans="1:10">
      <c r="A2707" s="20" t="s">
        <v>7722</v>
      </c>
      <c r="B2707" s="20" t="s">
        <v>7723</v>
      </c>
      <c r="C2707" s="20" t="s">
        <v>7724</v>
      </c>
      <c r="D2707" s="20"/>
      <c r="E2707" s="20" t="s">
        <v>7725</v>
      </c>
      <c r="F2707" s="21" t="s">
        <v>3798</v>
      </c>
      <c r="G2707" s="62">
        <v>1500</v>
      </c>
      <c r="H2707" s="84">
        <f t="shared" si="134"/>
        <v>1350</v>
      </c>
      <c r="I2707" s="84">
        <f t="shared" si="135"/>
        <v>1215</v>
      </c>
      <c r="J2707" s="20" t="s">
        <v>7721</v>
      </c>
    </row>
    <row r="2708" s="1" customFormat="1" ht="24" spans="1:10">
      <c r="A2708" s="20" t="s">
        <v>7726</v>
      </c>
      <c r="B2708" s="20" t="s">
        <v>7727</v>
      </c>
      <c r="C2708" s="20" t="s">
        <v>7728</v>
      </c>
      <c r="D2708" s="20"/>
      <c r="E2708" s="20" t="s">
        <v>5504</v>
      </c>
      <c r="F2708" s="21" t="s">
        <v>3798</v>
      </c>
      <c r="G2708" s="62">
        <v>500</v>
      </c>
      <c r="H2708" s="84">
        <f t="shared" si="134"/>
        <v>450</v>
      </c>
      <c r="I2708" s="84">
        <f t="shared" si="135"/>
        <v>405</v>
      </c>
      <c r="J2708" s="20"/>
    </row>
    <row r="2709" s="1" customFormat="1" ht="36" spans="1:10">
      <c r="A2709" s="20" t="s">
        <v>7729</v>
      </c>
      <c r="B2709" s="20" t="s">
        <v>7730</v>
      </c>
      <c r="C2709" s="20" t="s">
        <v>7731</v>
      </c>
      <c r="D2709" s="20"/>
      <c r="E2709" s="20" t="s">
        <v>7732</v>
      </c>
      <c r="F2709" s="21" t="s">
        <v>28</v>
      </c>
      <c r="G2709" s="62">
        <v>2800</v>
      </c>
      <c r="H2709" s="84">
        <f t="shared" si="134"/>
        <v>2520</v>
      </c>
      <c r="I2709" s="84">
        <f t="shared" si="135"/>
        <v>2268</v>
      </c>
      <c r="J2709" s="20" t="s">
        <v>7733</v>
      </c>
    </row>
    <row r="2710" s="1" customFormat="1" ht="36" spans="1:10">
      <c r="A2710" s="20" t="s">
        <v>7734</v>
      </c>
      <c r="B2710" s="20" t="s">
        <v>7735</v>
      </c>
      <c r="C2710" s="20" t="s">
        <v>7736</v>
      </c>
      <c r="D2710" s="20"/>
      <c r="E2710" s="20" t="s">
        <v>7732</v>
      </c>
      <c r="F2710" s="21" t="s">
        <v>28</v>
      </c>
      <c r="G2710" s="62">
        <v>2800</v>
      </c>
      <c r="H2710" s="84">
        <f t="shared" si="134"/>
        <v>2520</v>
      </c>
      <c r="I2710" s="84">
        <f t="shared" si="135"/>
        <v>2268</v>
      </c>
      <c r="J2710" s="20" t="s">
        <v>191</v>
      </c>
    </row>
    <row r="2711" s="1" customFormat="1" ht="48" spans="1:10">
      <c r="A2711" s="20" t="s">
        <v>7737</v>
      </c>
      <c r="B2711" s="20" t="s">
        <v>7738</v>
      </c>
      <c r="C2711" s="20" t="s">
        <v>7739</v>
      </c>
      <c r="D2711" s="20"/>
      <c r="E2711" s="20" t="s">
        <v>7708</v>
      </c>
      <c r="F2711" s="21" t="s">
        <v>28</v>
      </c>
      <c r="G2711" s="62">
        <v>2500</v>
      </c>
      <c r="H2711" s="84">
        <f t="shared" si="134"/>
        <v>2250</v>
      </c>
      <c r="I2711" s="84">
        <f t="shared" si="135"/>
        <v>2025</v>
      </c>
      <c r="J2711" s="20"/>
    </row>
    <row r="2712" s="1" customFormat="1" ht="36" spans="1:10">
      <c r="A2712" s="20" t="s">
        <v>7740</v>
      </c>
      <c r="B2712" s="20" t="s">
        <v>7741</v>
      </c>
      <c r="C2712" s="20" t="s">
        <v>7742</v>
      </c>
      <c r="D2712" s="20"/>
      <c r="E2712" s="20" t="s">
        <v>7708</v>
      </c>
      <c r="F2712" s="21" t="s">
        <v>28</v>
      </c>
      <c r="G2712" s="62">
        <v>2600</v>
      </c>
      <c r="H2712" s="84">
        <f t="shared" si="134"/>
        <v>2340</v>
      </c>
      <c r="I2712" s="84">
        <f t="shared" si="135"/>
        <v>2106</v>
      </c>
      <c r="J2712" s="20"/>
    </row>
    <row r="2713" s="1" customFormat="1" ht="14" spans="1:10">
      <c r="A2713" s="20" t="s">
        <v>7743</v>
      </c>
      <c r="B2713" s="20" t="s">
        <v>7744</v>
      </c>
      <c r="C2713" s="20" t="s">
        <v>7745</v>
      </c>
      <c r="D2713" s="20"/>
      <c r="E2713" s="20" t="s">
        <v>7746</v>
      </c>
      <c r="F2713" s="21" t="s">
        <v>28</v>
      </c>
      <c r="G2713" s="62">
        <v>1000</v>
      </c>
      <c r="H2713" s="84">
        <f t="shared" si="134"/>
        <v>900</v>
      </c>
      <c r="I2713" s="84">
        <f t="shared" si="135"/>
        <v>810</v>
      </c>
      <c r="J2713" s="20"/>
    </row>
    <row r="2714" s="1" customFormat="1" ht="24" spans="1:10">
      <c r="A2714" s="20" t="s">
        <v>7747</v>
      </c>
      <c r="B2714" s="20" t="s">
        <v>7748</v>
      </c>
      <c r="C2714" s="20" t="s">
        <v>7749</v>
      </c>
      <c r="D2714" s="20"/>
      <c r="E2714" s="20" t="s">
        <v>5504</v>
      </c>
      <c r="F2714" s="21" t="s">
        <v>3798</v>
      </c>
      <c r="G2714" s="62">
        <v>1000</v>
      </c>
      <c r="H2714" s="84">
        <f t="shared" si="134"/>
        <v>900</v>
      </c>
      <c r="I2714" s="84">
        <f t="shared" si="135"/>
        <v>810</v>
      </c>
      <c r="J2714" s="20"/>
    </row>
    <row r="2715" s="1" customFormat="1" ht="48" spans="1:10">
      <c r="A2715" s="20" t="s">
        <v>7750</v>
      </c>
      <c r="B2715" s="20" t="s">
        <v>7751</v>
      </c>
      <c r="C2715" s="20" t="s">
        <v>7752</v>
      </c>
      <c r="D2715" s="20"/>
      <c r="E2715" s="20" t="s">
        <v>7732</v>
      </c>
      <c r="F2715" s="21" t="s">
        <v>28</v>
      </c>
      <c r="G2715" s="62">
        <v>2200</v>
      </c>
      <c r="H2715" s="84">
        <f t="shared" si="134"/>
        <v>1980</v>
      </c>
      <c r="I2715" s="84">
        <f t="shared" si="135"/>
        <v>1782</v>
      </c>
      <c r="J2715" s="20" t="s">
        <v>7733</v>
      </c>
    </row>
    <row r="2716" s="1" customFormat="1" ht="24" spans="1:10">
      <c r="A2716" s="20" t="s">
        <v>7753</v>
      </c>
      <c r="B2716" s="20" t="s">
        <v>7754</v>
      </c>
      <c r="C2716" s="20" t="s">
        <v>7755</v>
      </c>
      <c r="D2716" s="20"/>
      <c r="E2716" s="20" t="s">
        <v>5504</v>
      </c>
      <c r="F2716" s="21" t="s">
        <v>28</v>
      </c>
      <c r="G2716" s="62">
        <v>300</v>
      </c>
      <c r="H2716" s="84">
        <f t="shared" si="134"/>
        <v>270</v>
      </c>
      <c r="I2716" s="84">
        <f t="shared" si="135"/>
        <v>243</v>
      </c>
      <c r="J2716" s="20"/>
    </row>
    <row r="2717" s="1" customFormat="1" ht="36" spans="1:10">
      <c r="A2717" s="20" t="s">
        <v>7756</v>
      </c>
      <c r="B2717" s="20" t="s">
        <v>7757</v>
      </c>
      <c r="C2717" s="20" t="s">
        <v>7758</v>
      </c>
      <c r="D2717" s="20"/>
      <c r="E2717" s="20" t="s">
        <v>7708</v>
      </c>
      <c r="F2717" s="21" t="s">
        <v>28</v>
      </c>
      <c r="G2717" s="62">
        <v>500</v>
      </c>
      <c r="H2717" s="84">
        <f t="shared" si="134"/>
        <v>450</v>
      </c>
      <c r="I2717" s="84">
        <f t="shared" si="135"/>
        <v>405</v>
      </c>
      <c r="J2717" s="20"/>
    </row>
    <row r="2718" s="1" customFormat="1" ht="36" spans="1:10">
      <c r="A2718" s="20" t="s">
        <v>7759</v>
      </c>
      <c r="B2718" s="20" t="s">
        <v>7760</v>
      </c>
      <c r="C2718" s="20" t="s">
        <v>7761</v>
      </c>
      <c r="D2718" s="20"/>
      <c r="E2718" s="20" t="s">
        <v>7762</v>
      </c>
      <c r="F2718" s="21" t="s">
        <v>28</v>
      </c>
      <c r="G2718" s="62">
        <v>2600</v>
      </c>
      <c r="H2718" s="84">
        <f t="shared" si="134"/>
        <v>2340</v>
      </c>
      <c r="I2718" s="84">
        <f t="shared" si="135"/>
        <v>2106</v>
      </c>
      <c r="J2718" s="20" t="s">
        <v>7733</v>
      </c>
    </row>
    <row r="2719" s="1" customFormat="1" ht="36" spans="1:10">
      <c r="A2719" s="20" t="s">
        <v>7763</v>
      </c>
      <c r="B2719" s="20" t="s">
        <v>7764</v>
      </c>
      <c r="C2719" s="20" t="s">
        <v>7765</v>
      </c>
      <c r="D2719" s="20"/>
      <c r="E2719" s="20" t="s">
        <v>7732</v>
      </c>
      <c r="F2719" s="21" t="s">
        <v>28</v>
      </c>
      <c r="G2719" s="62">
        <v>2600</v>
      </c>
      <c r="H2719" s="84">
        <f t="shared" si="134"/>
        <v>2340</v>
      </c>
      <c r="I2719" s="84">
        <f t="shared" si="135"/>
        <v>2106</v>
      </c>
      <c r="J2719" s="20" t="s">
        <v>191</v>
      </c>
    </row>
    <row r="2720" s="1" customFormat="1" ht="36" spans="1:10">
      <c r="A2720" s="20" t="s">
        <v>7766</v>
      </c>
      <c r="B2720" s="20" t="s">
        <v>7767</v>
      </c>
      <c r="C2720" s="20" t="s">
        <v>7768</v>
      </c>
      <c r="D2720" s="20"/>
      <c r="E2720" s="20" t="s">
        <v>7769</v>
      </c>
      <c r="F2720" s="21" t="s">
        <v>28</v>
      </c>
      <c r="G2720" s="62">
        <v>2000</v>
      </c>
      <c r="H2720" s="84">
        <f t="shared" si="134"/>
        <v>1800</v>
      </c>
      <c r="I2720" s="84">
        <f t="shared" si="135"/>
        <v>1620</v>
      </c>
      <c r="J2720" s="20"/>
    </row>
    <row r="2721" s="1" customFormat="1" ht="48" spans="1:10">
      <c r="A2721" s="20" t="s">
        <v>7770</v>
      </c>
      <c r="B2721" s="20" t="s">
        <v>7771</v>
      </c>
      <c r="C2721" s="20" t="s">
        <v>7772</v>
      </c>
      <c r="D2721" s="20" t="s">
        <v>7773</v>
      </c>
      <c r="E2721" s="20" t="s">
        <v>7774</v>
      </c>
      <c r="F2721" s="21" t="s">
        <v>28</v>
      </c>
      <c r="G2721" s="62">
        <v>2300</v>
      </c>
      <c r="H2721" s="84">
        <f t="shared" si="134"/>
        <v>2070</v>
      </c>
      <c r="I2721" s="84">
        <f t="shared" si="135"/>
        <v>1863</v>
      </c>
      <c r="J2721" s="20"/>
    </row>
    <row r="2722" s="1" customFormat="1" ht="84" spans="1:10">
      <c r="A2722" s="20" t="s">
        <v>7775</v>
      </c>
      <c r="B2722" s="20" t="s">
        <v>7776</v>
      </c>
      <c r="C2722" s="20" t="s">
        <v>7777</v>
      </c>
      <c r="D2722" s="20"/>
      <c r="E2722" s="20" t="s">
        <v>7778</v>
      </c>
      <c r="F2722" s="21" t="s">
        <v>28</v>
      </c>
      <c r="G2722" s="62">
        <v>1500</v>
      </c>
      <c r="H2722" s="84">
        <f t="shared" si="134"/>
        <v>1350</v>
      </c>
      <c r="I2722" s="84">
        <f t="shared" si="135"/>
        <v>1215</v>
      </c>
      <c r="J2722" s="20" t="s">
        <v>7779</v>
      </c>
    </row>
    <row r="2723" s="1" customFormat="1" ht="14" spans="1:10">
      <c r="A2723" s="31" t="s">
        <v>7780</v>
      </c>
      <c r="B2723" s="31" t="s">
        <v>7781</v>
      </c>
      <c r="C2723" s="31"/>
      <c r="D2723" s="31"/>
      <c r="E2723" s="31" t="s">
        <v>27</v>
      </c>
      <c r="F2723" s="32"/>
      <c r="G2723" s="118"/>
      <c r="H2723" s="85"/>
      <c r="I2723" s="84"/>
      <c r="J2723" s="31"/>
    </row>
    <row r="2724" s="1" customFormat="1" spans="1:10">
      <c r="A2724" s="31" t="s">
        <v>7782</v>
      </c>
      <c r="B2724" s="31" t="s">
        <v>7783</v>
      </c>
      <c r="C2724" s="31"/>
      <c r="D2724" s="31"/>
      <c r="E2724" s="31"/>
      <c r="F2724" s="158"/>
      <c r="G2724" s="118"/>
      <c r="H2724" s="85"/>
      <c r="I2724" s="84"/>
      <c r="J2724" s="31"/>
    </row>
    <row r="2725" s="1" customFormat="1" ht="24" spans="1:10">
      <c r="A2725" s="20" t="s">
        <v>7784</v>
      </c>
      <c r="B2725" s="20" t="s">
        <v>7785</v>
      </c>
      <c r="C2725" s="20" t="s">
        <v>7786</v>
      </c>
      <c r="D2725" s="20"/>
      <c r="E2725" s="20" t="s">
        <v>3826</v>
      </c>
      <c r="F2725" s="21" t="s">
        <v>28</v>
      </c>
      <c r="G2725" s="62">
        <v>1200</v>
      </c>
      <c r="H2725" s="84">
        <f t="shared" ref="H2725:H2739" si="136">G2725*0.9</f>
        <v>1080</v>
      </c>
      <c r="I2725" s="84">
        <f t="shared" si="135"/>
        <v>972</v>
      </c>
      <c r="J2725" s="20"/>
    </row>
    <row r="2726" s="1" customFormat="1" ht="24" spans="1:10">
      <c r="A2726" s="20" t="s">
        <v>7787</v>
      </c>
      <c r="B2726" s="20" t="s">
        <v>7788</v>
      </c>
      <c r="C2726" s="20" t="s">
        <v>7789</v>
      </c>
      <c r="D2726" s="20"/>
      <c r="E2726" s="20" t="s">
        <v>3826</v>
      </c>
      <c r="F2726" s="21" t="s">
        <v>28</v>
      </c>
      <c r="G2726" s="62">
        <v>1200</v>
      </c>
      <c r="H2726" s="84">
        <f t="shared" si="136"/>
        <v>1080</v>
      </c>
      <c r="I2726" s="84">
        <f t="shared" ref="I2726:I2741" si="137">SUM(H2726*0.9)</f>
        <v>972</v>
      </c>
      <c r="J2726" s="20"/>
    </row>
    <row r="2727" s="1" customFormat="1" ht="36" spans="1:10">
      <c r="A2727" s="20" t="s">
        <v>7790</v>
      </c>
      <c r="B2727" s="20" t="s">
        <v>7791</v>
      </c>
      <c r="C2727" s="20" t="s">
        <v>7792</v>
      </c>
      <c r="D2727" s="20"/>
      <c r="E2727" s="20"/>
      <c r="F2727" s="21" t="s">
        <v>3798</v>
      </c>
      <c r="G2727" s="62">
        <v>1500</v>
      </c>
      <c r="H2727" s="84">
        <f t="shared" si="136"/>
        <v>1350</v>
      </c>
      <c r="I2727" s="84">
        <f t="shared" si="137"/>
        <v>1215</v>
      </c>
      <c r="J2727" s="20"/>
    </row>
    <row r="2728" s="1" customFormat="1" ht="24" spans="1:10">
      <c r="A2728" s="20" t="s">
        <v>7793</v>
      </c>
      <c r="B2728" s="20" t="s">
        <v>7794</v>
      </c>
      <c r="C2728" s="20" t="s">
        <v>7795</v>
      </c>
      <c r="D2728" s="159"/>
      <c r="E2728" s="20" t="s">
        <v>7796</v>
      </c>
      <c r="F2728" s="21" t="s">
        <v>28</v>
      </c>
      <c r="G2728" s="62">
        <v>1200</v>
      </c>
      <c r="H2728" s="84">
        <f t="shared" si="136"/>
        <v>1080</v>
      </c>
      <c r="I2728" s="84">
        <f t="shared" si="137"/>
        <v>972</v>
      </c>
      <c r="J2728" s="20"/>
    </row>
    <row r="2729" s="1" customFormat="1" ht="48" spans="1:10">
      <c r="A2729" s="20" t="s">
        <v>7797</v>
      </c>
      <c r="B2729" s="20" t="s">
        <v>7798</v>
      </c>
      <c r="C2729" s="20" t="s">
        <v>7799</v>
      </c>
      <c r="D2729" s="20"/>
      <c r="E2729" s="20" t="s">
        <v>7708</v>
      </c>
      <c r="F2729" s="21" t="s">
        <v>28</v>
      </c>
      <c r="G2729" s="62">
        <v>2500</v>
      </c>
      <c r="H2729" s="84">
        <f t="shared" si="136"/>
        <v>2250</v>
      </c>
      <c r="I2729" s="84">
        <f t="shared" si="137"/>
        <v>2025</v>
      </c>
      <c r="J2729" s="20"/>
    </row>
    <row r="2730" s="1" customFormat="1" ht="36" spans="1:10">
      <c r="A2730" s="20" t="s">
        <v>7800</v>
      </c>
      <c r="B2730" s="20" t="s">
        <v>7801</v>
      </c>
      <c r="C2730" s="20" t="s">
        <v>7802</v>
      </c>
      <c r="D2730" s="20"/>
      <c r="E2730" s="20" t="s">
        <v>7803</v>
      </c>
      <c r="F2730" s="21" t="s">
        <v>28</v>
      </c>
      <c r="G2730" s="62">
        <v>1800</v>
      </c>
      <c r="H2730" s="84">
        <f t="shared" si="136"/>
        <v>1620</v>
      </c>
      <c r="I2730" s="84">
        <f t="shared" si="137"/>
        <v>1458</v>
      </c>
      <c r="J2730" s="20"/>
    </row>
    <row r="2731" s="1" customFormat="1" ht="36" spans="1:10">
      <c r="A2731" s="20" t="s">
        <v>7804</v>
      </c>
      <c r="B2731" s="20" t="s">
        <v>7805</v>
      </c>
      <c r="C2731" s="20" t="s">
        <v>7806</v>
      </c>
      <c r="D2731" s="20"/>
      <c r="E2731" s="20" t="s">
        <v>7708</v>
      </c>
      <c r="F2731" s="21" t="s">
        <v>28</v>
      </c>
      <c r="G2731" s="62">
        <v>1800</v>
      </c>
      <c r="H2731" s="84">
        <f t="shared" si="136"/>
        <v>1620</v>
      </c>
      <c r="I2731" s="84">
        <f t="shared" si="137"/>
        <v>1458</v>
      </c>
      <c r="J2731" s="20"/>
    </row>
    <row r="2732" s="1" customFormat="1" ht="36" spans="1:10">
      <c r="A2732" s="20" t="s">
        <v>7807</v>
      </c>
      <c r="B2732" s="20" t="s">
        <v>7808</v>
      </c>
      <c r="C2732" s="20" t="s">
        <v>7809</v>
      </c>
      <c r="D2732" s="20"/>
      <c r="E2732" s="20" t="s">
        <v>7810</v>
      </c>
      <c r="F2732" s="21" t="s">
        <v>28</v>
      </c>
      <c r="G2732" s="62">
        <v>2500</v>
      </c>
      <c r="H2732" s="84">
        <f t="shared" si="136"/>
        <v>2250</v>
      </c>
      <c r="I2732" s="84">
        <f t="shared" si="137"/>
        <v>2025</v>
      </c>
      <c r="J2732" s="20"/>
    </row>
    <row r="2733" s="1" customFormat="1" ht="36" spans="1:10">
      <c r="A2733" s="20" t="s">
        <v>7811</v>
      </c>
      <c r="B2733" s="20" t="s">
        <v>7812</v>
      </c>
      <c r="C2733" s="20" t="s">
        <v>7813</v>
      </c>
      <c r="D2733" s="20"/>
      <c r="E2733" s="20" t="s">
        <v>7810</v>
      </c>
      <c r="F2733" s="21" t="s">
        <v>28</v>
      </c>
      <c r="G2733" s="62">
        <v>2500</v>
      </c>
      <c r="H2733" s="84">
        <f t="shared" si="136"/>
        <v>2250</v>
      </c>
      <c r="I2733" s="84">
        <f t="shared" si="137"/>
        <v>2025</v>
      </c>
      <c r="J2733" s="20"/>
    </row>
    <row r="2734" s="1" customFormat="1" ht="84" spans="1:10">
      <c r="A2734" s="20" t="s">
        <v>7814</v>
      </c>
      <c r="B2734" s="20" t="s">
        <v>7815</v>
      </c>
      <c r="C2734" s="20" t="s">
        <v>7816</v>
      </c>
      <c r="D2734" s="20"/>
      <c r="E2734" s="20" t="s">
        <v>7708</v>
      </c>
      <c r="F2734" s="21" t="s">
        <v>28</v>
      </c>
      <c r="G2734" s="62">
        <v>3500</v>
      </c>
      <c r="H2734" s="84">
        <f t="shared" si="136"/>
        <v>3150</v>
      </c>
      <c r="I2734" s="84">
        <f t="shared" si="137"/>
        <v>2835</v>
      </c>
      <c r="J2734" s="20"/>
    </row>
    <row r="2735" s="1" customFormat="1" ht="60" spans="1:10">
      <c r="A2735" s="20" t="s">
        <v>7817</v>
      </c>
      <c r="B2735" s="20" t="s">
        <v>7818</v>
      </c>
      <c r="C2735" s="20" t="s">
        <v>7819</v>
      </c>
      <c r="D2735" s="20"/>
      <c r="E2735" s="20" t="s">
        <v>7708</v>
      </c>
      <c r="F2735" s="21" t="s">
        <v>28</v>
      </c>
      <c r="G2735" s="62">
        <v>3000</v>
      </c>
      <c r="H2735" s="84">
        <f t="shared" si="136"/>
        <v>2700</v>
      </c>
      <c r="I2735" s="84">
        <f t="shared" si="137"/>
        <v>2430</v>
      </c>
      <c r="J2735" s="20"/>
    </row>
    <row r="2736" s="1" customFormat="1" ht="84" spans="1:10">
      <c r="A2736" s="20" t="s">
        <v>7820</v>
      </c>
      <c r="B2736" s="20" t="s">
        <v>7821</v>
      </c>
      <c r="C2736" s="20" t="s">
        <v>7822</v>
      </c>
      <c r="D2736" s="20"/>
      <c r="E2736" s="20" t="s">
        <v>7708</v>
      </c>
      <c r="F2736" s="21" t="s">
        <v>28</v>
      </c>
      <c r="G2736" s="62">
        <v>3500</v>
      </c>
      <c r="H2736" s="84">
        <f t="shared" si="136"/>
        <v>3150</v>
      </c>
      <c r="I2736" s="84">
        <f t="shared" si="137"/>
        <v>2835</v>
      </c>
      <c r="J2736" s="20" t="s">
        <v>7823</v>
      </c>
    </row>
    <row r="2737" s="1" customFormat="1" ht="36" spans="1:10">
      <c r="A2737" s="20" t="s">
        <v>7824</v>
      </c>
      <c r="B2737" s="20" t="s">
        <v>7825</v>
      </c>
      <c r="C2737" s="20" t="s">
        <v>7826</v>
      </c>
      <c r="D2737" s="20"/>
      <c r="E2737" s="20" t="s">
        <v>7708</v>
      </c>
      <c r="F2737" s="21" t="s">
        <v>28</v>
      </c>
      <c r="G2737" s="62">
        <v>2600</v>
      </c>
      <c r="H2737" s="84">
        <f t="shared" si="136"/>
        <v>2340</v>
      </c>
      <c r="I2737" s="84">
        <f t="shared" si="137"/>
        <v>2106</v>
      </c>
      <c r="J2737" s="20"/>
    </row>
    <row r="2738" s="1" customFormat="1" ht="36" spans="1:10">
      <c r="A2738" s="20" t="s">
        <v>7827</v>
      </c>
      <c r="B2738" s="20" t="s">
        <v>7828</v>
      </c>
      <c r="C2738" s="20" t="s">
        <v>7829</v>
      </c>
      <c r="D2738" s="20"/>
      <c r="E2738" s="20" t="s">
        <v>7830</v>
      </c>
      <c r="F2738" s="21" t="s">
        <v>28</v>
      </c>
      <c r="G2738" s="62">
        <v>2500</v>
      </c>
      <c r="H2738" s="84">
        <f t="shared" si="136"/>
        <v>2250</v>
      </c>
      <c r="I2738" s="84">
        <f t="shared" si="137"/>
        <v>2025</v>
      </c>
      <c r="J2738" s="20"/>
    </row>
    <row r="2739" s="1" customFormat="1" ht="60" spans="1:10">
      <c r="A2739" s="20" t="s">
        <v>7831</v>
      </c>
      <c r="B2739" s="20" t="s">
        <v>7832</v>
      </c>
      <c r="C2739" s="20" t="s">
        <v>7833</v>
      </c>
      <c r="D2739" s="20"/>
      <c r="E2739" s="20" t="s">
        <v>7834</v>
      </c>
      <c r="F2739" s="21" t="s">
        <v>28</v>
      </c>
      <c r="G2739" s="62">
        <v>2200</v>
      </c>
      <c r="H2739" s="84">
        <f t="shared" si="136"/>
        <v>1980</v>
      </c>
      <c r="I2739" s="84">
        <f t="shared" si="137"/>
        <v>1782</v>
      </c>
      <c r="J2739" s="20"/>
    </row>
    <row r="2740" s="1" customFormat="1" ht="14" spans="1:10">
      <c r="A2740" s="31" t="s">
        <v>7835</v>
      </c>
      <c r="B2740" s="31" t="s">
        <v>7836</v>
      </c>
      <c r="C2740" s="31"/>
      <c r="D2740" s="31"/>
      <c r="E2740" s="31"/>
      <c r="F2740" s="32"/>
      <c r="G2740" s="118"/>
      <c r="H2740" s="85"/>
      <c r="I2740" s="84"/>
      <c r="J2740" s="31"/>
    </row>
    <row r="2741" s="1" customFormat="1" ht="48" spans="1:10">
      <c r="A2741" s="20" t="s">
        <v>7837</v>
      </c>
      <c r="B2741" s="20" t="s">
        <v>7838</v>
      </c>
      <c r="C2741" s="20" t="s">
        <v>7839</v>
      </c>
      <c r="D2741" s="20"/>
      <c r="E2741" s="20" t="s">
        <v>7708</v>
      </c>
      <c r="F2741" s="21" t="s">
        <v>28</v>
      </c>
      <c r="G2741" s="62">
        <v>2500</v>
      </c>
      <c r="H2741" s="84">
        <f t="shared" ref="H2741:H2754" si="138">G2741*0.9</f>
        <v>2250</v>
      </c>
      <c r="I2741" s="84">
        <f t="shared" si="137"/>
        <v>2025</v>
      </c>
      <c r="J2741" s="20"/>
    </row>
    <row r="2742" s="1" customFormat="1" ht="36" spans="1:10">
      <c r="A2742" s="20" t="s">
        <v>7840</v>
      </c>
      <c r="B2742" s="20" t="s">
        <v>7841</v>
      </c>
      <c r="C2742" s="20" t="s">
        <v>7842</v>
      </c>
      <c r="D2742" s="20"/>
      <c r="E2742" s="20" t="s">
        <v>7708</v>
      </c>
      <c r="F2742" s="21" t="s">
        <v>28</v>
      </c>
      <c r="G2742" s="62">
        <v>3000</v>
      </c>
      <c r="H2742" s="84">
        <f t="shared" si="138"/>
        <v>2700</v>
      </c>
      <c r="I2742" s="84">
        <f t="shared" ref="I2742:I2758" si="139">SUM(H2742*0.9)</f>
        <v>2430</v>
      </c>
      <c r="J2742" s="20"/>
    </row>
    <row r="2743" s="1" customFormat="1" ht="36" spans="1:10">
      <c r="A2743" s="20" t="s">
        <v>7843</v>
      </c>
      <c r="B2743" s="20" t="s">
        <v>7844</v>
      </c>
      <c r="C2743" s="20" t="s">
        <v>7845</v>
      </c>
      <c r="D2743" s="20"/>
      <c r="E2743" s="20" t="s">
        <v>7708</v>
      </c>
      <c r="F2743" s="21" t="s">
        <v>28</v>
      </c>
      <c r="G2743" s="62">
        <v>3200</v>
      </c>
      <c r="H2743" s="84">
        <f t="shared" si="138"/>
        <v>2880</v>
      </c>
      <c r="I2743" s="84">
        <f t="shared" si="139"/>
        <v>2592</v>
      </c>
      <c r="J2743" s="20"/>
    </row>
    <row r="2744" s="1" customFormat="1" ht="72" spans="1:10">
      <c r="A2744" s="20" t="s">
        <v>7846</v>
      </c>
      <c r="B2744" s="20" t="s">
        <v>7847</v>
      </c>
      <c r="C2744" s="20" t="s">
        <v>7848</v>
      </c>
      <c r="D2744" s="20"/>
      <c r="E2744" s="20" t="s">
        <v>7708</v>
      </c>
      <c r="F2744" s="21" t="s">
        <v>28</v>
      </c>
      <c r="G2744" s="62">
        <v>3500</v>
      </c>
      <c r="H2744" s="84">
        <f t="shared" si="138"/>
        <v>3150</v>
      </c>
      <c r="I2744" s="84">
        <f t="shared" si="139"/>
        <v>2835</v>
      </c>
      <c r="J2744" s="20"/>
    </row>
    <row r="2745" s="1" customFormat="1" ht="72" spans="1:10">
      <c r="A2745" s="20" t="s">
        <v>7849</v>
      </c>
      <c r="B2745" s="20" t="s">
        <v>7850</v>
      </c>
      <c r="C2745" s="20" t="s">
        <v>7851</v>
      </c>
      <c r="D2745" s="20"/>
      <c r="E2745" s="20" t="s">
        <v>7774</v>
      </c>
      <c r="F2745" s="21" t="s">
        <v>28</v>
      </c>
      <c r="G2745" s="62">
        <v>3500</v>
      </c>
      <c r="H2745" s="84">
        <f t="shared" si="138"/>
        <v>3150</v>
      </c>
      <c r="I2745" s="84">
        <f t="shared" si="139"/>
        <v>2835</v>
      </c>
      <c r="J2745" s="20"/>
    </row>
    <row r="2746" s="1" customFormat="1" ht="48" spans="1:10">
      <c r="A2746" s="20" t="s">
        <v>7852</v>
      </c>
      <c r="B2746" s="20" t="s">
        <v>7853</v>
      </c>
      <c r="C2746" s="20" t="s">
        <v>7854</v>
      </c>
      <c r="D2746" s="20"/>
      <c r="E2746" s="20" t="s">
        <v>7708</v>
      </c>
      <c r="F2746" s="21" t="s">
        <v>28</v>
      </c>
      <c r="G2746" s="62">
        <v>2500</v>
      </c>
      <c r="H2746" s="84">
        <f t="shared" si="138"/>
        <v>2250</v>
      </c>
      <c r="I2746" s="84">
        <f t="shared" si="139"/>
        <v>2025</v>
      </c>
      <c r="J2746" s="20" t="s">
        <v>7855</v>
      </c>
    </row>
    <row r="2747" s="1" customFormat="1" ht="60" spans="1:10">
      <c r="A2747" s="20" t="s">
        <v>7856</v>
      </c>
      <c r="B2747" s="20" t="s">
        <v>7857</v>
      </c>
      <c r="C2747" s="20" t="s">
        <v>7858</v>
      </c>
      <c r="D2747" s="20"/>
      <c r="E2747" s="20" t="s">
        <v>7708</v>
      </c>
      <c r="F2747" s="21" t="s">
        <v>28</v>
      </c>
      <c r="G2747" s="62">
        <v>2500</v>
      </c>
      <c r="H2747" s="84">
        <f t="shared" si="138"/>
        <v>2250</v>
      </c>
      <c r="I2747" s="84">
        <f t="shared" si="139"/>
        <v>2025</v>
      </c>
      <c r="J2747" s="20"/>
    </row>
    <row r="2748" s="1" customFormat="1" ht="60" spans="1:10">
      <c r="A2748" s="20" t="s">
        <v>7859</v>
      </c>
      <c r="B2748" s="20" t="s">
        <v>7860</v>
      </c>
      <c r="C2748" s="20" t="s">
        <v>7861</v>
      </c>
      <c r="D2748" s="20"/>
      <c r="E2748" s="20" t="s">
        <v>7708</v>
      </c>
      <c r="F2748" s="21" t="s">
        <v>28</v>
      </c>
      <c r="G2748" s="62">
        <v>2500</v>
      </c>
      <c r="H2748" s="84">
        <f t="shared" si="138"/>
        <v>2250</v>
      </c>
      <c r="I2748" s="84">
        <f t="shared" si="139"/>
        <v>2025</v>
      </c>
      <c r="J2748" s="20"/>
    </row>
    <row r="2749" s="1" customFormat="1" ht="60" spans="1:10">
      <c r="A2749" s="20" t="s">
        <v>7862</v>
      </c>
      <c r="B2749" s="20" t="s">
        <v>7863</v>
      </c>
      <c r="C2749" s="20" t="s">
        <v>7864</v>
      </c>
      <c r="D2749" s="20"/>
      <c r="E2749" s="20" t="s">
        <v>7774</v>
      </c>
      <c r="F2749" s="21" t="s">
        <v>28</v>
      </c>
      <c r="G2749" s="62">
        <v>3500</v>
      </c>
      <c r="H2749" s="84">
        <f t="shared" si="138"/>
        <v>3150</v>
      </c>
      <c r="I2749" s="84">
        <f t="shared" si="139"/>
        <v>2835</v>
      </c>
      <c r="J2749" s="20"/>
    </row>
    <row r="2750" s="1" customFormat="1" ht="48" spans="1:10">
      <c r="A2750" s="20" t="s">
        <v>7865</v>
      </c>
      <c r="B2750" s="20" t="s">
        <v>7866</v>
      </c>
      <c r="C2750" s="20" t="s">
        <v>7867</v>
      </c>
      <c r="D2750" s="20"/>
      <c r="E2750" s="20" t="s">
        <v>7774</v>
      </c>
      <c r="F2750" s="21" t="s">
        <v>28</v>
      </c>
      <c r="G2750" s="62">
        <v>2800</v>
      </c>
      <c r="H2750" s="84">
        <f t="shared" si="138"/>
        <v>2520</v>
      </c>
      <c r="I2750" s="84">
        <f t="shared" si="139"/>
        <v>2268</v>
      </c>
      <c r="J2750" s="20"/>
    </row>
    <row r="2751" s="1" customFormat="1" ht="60" spans="1:10">
      <c r="A2751" s="20" t="s">
        <v>7868</v>
      </c>
      <c r="B2751" s="20" t="s">
        <v>7869</v>
      </c>
      <c r="C2751" s="20" t="s">
        <v>7870</v>
      </c>
      <c r="D2751" s="20"/>
      <c r="E2751" s="20" t="s">
        <v>7774</v>
      </c>
      <c r="F2751" s="21" t="s">
        <v>28</v>
      </c>
      <c r="G2751" s="62">
        <v>2800</v>
      </c>
      <c r="H2751" s="84">
        <f t="shared" si="138"/>
        <v>2520</v>
      </c>
      <c r="I2751" s="84">
        <f t="shared" si="139"/>
        <v>2268</v>
      </c>
      <c r="J2751" s="20"/>
    </row>
    <row r="2752" s="1" customFormat="1" ht="48" spans="1:10">
      <c r="A2752" s="20" t="s">
        <v>7871</v>
      </c>
      <c r="B2752" s="20" t="s">
        <v>7872</v>
      </c>
      <c r="C2752" s="20" t="s">
        <v>7873</v>
      </c>
      <c r="D2752" s="20"/>
      <c r="E2752" s="20" t="s">
        <v>7774</v>
      </c>
      <c r="F2752" s="21" t="s">
        <v>28</v>
      </c>
      <c r="G2752" s="62">
        <v>3200</v>
      </c>
      <c r="H2752" s="84">
        <f t="shared" si="138"/>
        <v>2880</v>
      </c>
      <c r="I2752" s="84">
        <f t="shared" si="139"/>
        <v>2592</v>
      </c>
      <c r="J2752" s="20"/>
    </row>
    <row r="2753" s="1" customFormat="1" ht="48" spans="1:10">
      <c r="A2753" s="20" t="s">
        <v>7874</v>
      </c>
      <c r="B2753" s="20" t="s">
        <v>7875</v>
      </c>
      <c r="C2753" s="20" t="s">
        <v>7876</v>
      </c>
      <c r="D2753" s="20" t="s">
        <v>7773</v>
      </c>
      <c r="E2753" s="20" t="s">
        <v>7774</v>
      </c>
      <c r="F2753" s="21" t="s">
        <v>28</v>
      </c>
      <c r="G2753" s="62">
        <v>3100</v>
      </c>
      <c r="H2753" s="84">
        <f t="shared" si="138"/>
        <v>2790</v>
      </c>
      <c r="I2753" s="84">
        <f t="shared" si="139"/>
        <v>2511</v>
      </c>
      <c r="J2753" s="20"/>
    </row>
    <row r="2754" s="1" customFormat="1" ht="84" spans="1:10">
      <c r="A2754" s="20" t="s">
        <v>7877</v>
      </c>
      <c r="B2754" s="20" t="s">
        <v>7878</v>
      </c>
      <c r="C2754" s="20" t="s">
        <v>7879</v>
      </c>
      <c r="D2754" s="20"/>
      <c r="E2754" s="20" t="s">
        <v>7880</v>
      </c>
      <c r="F2754" s="21" t="s">
        <v>28</v>
      </c>
      <c r="G2754" s="62">
        <v>1200</v>
      </c>
      <c r="H2754" s="84">
        <f t="shared" si="138"/>
        <v>1080</v>
      </c>
      <c r="I2754" s="84">
        <f t="shared" si="139"/>
        <v>972</v>
      </c>
      <c r="J2754" s="20"/>
    </row>
    <row r="2755" s="1" customFormat="1" ht="14" spans="1:10">
      <c r="A2755" s="31" t="s">
        <v>7881</v>
      </c>
      <c r="B2755" s="31" t="s">
        <v>7882</v>
      </c>
      <c r="C2755" s="31"/>
      <c r="D2755" s="31"/>
      <c r="E2755" s="31"/>
      <c r="F2755" s="32"/>
      <c r="G2755" s="118"/>
      <c r="H2755" s="85"/>
      <c r="I2755" s="84"/>
      <c r="J2755" s="31"/>
    </row>
    <row r="2756" s="1" customFormat="1" ht="72" spans="1:10">
      <c r="A2756" s="20" t="s">
        <v>7883</v>
      </c>
      <c r="B2756" s="20" t="s">
        <v>7884</v>
      </c>
      <c r="C2756" s="20" t="s">
        <v>7885</v>
      </c>
      <c r="D2756" s="20"/>
      <c r="E2756" s="20" t="s">
        <v>7774</v>
      </c>
      <c r="F2756" s="21" t="s">
        <v>28</v>
      </c>
      <c r="G2756" s="62">
        <v>3500</v>
      </c>
      <c r="H2756" s="84">
        <f t="shared" ref="H2756:H2761" si="140">G2756*0.9</f>
        <v>3150</v>
      </c>
      <c r="I2756" s="84">
        <f t="shared" si="139"/>
        <v>2835</v>
      </c>
      <c r="J2756" s="20"/>
    </row>
    <row r="2757" s="1" customFormat="1" ht="14" spans="1:10">
      <c r="A2757" s="31" t="s">
        <v>7886</v>
      </c>
      <c r="B2757" s="31" t="s">
        <v>7887</v>
      </c>
      <c r="C2757" s="31"/>
      <c r="D2757" s="31"/>
      <c r="E2757" s="31"/>
      <c r="F2757" s="32"/>
      <c r="G2757" s="118"/>
      <c r="H2757" s="85"/>
      <c r="I2757" s="84"/>
      <c r="J2757" s="31"/>
    </row>
    <row r="2758" s="1" customFormat="1" ht="48" spans="1:10">
      <c r="A2758" s="20" t="s">
        <v>7888</v>
      </c>
      <c r="B2758" s="20" t="s">
        <v>7889</v>
      </c>
      <c r="C2758" s="20" t="s">
        <v>7890</v>
      </c>
      <c r="D2758" s="20"/>
      <c r="E2758" s="20" t="s">
        <v>7774</v>
      </c>
      <c r="F2758" s="21" t="s">
        <v>28</v>
      </c>
      <c r="G2758" s="62">
        <v>3000</v>
      </c>
      <c r="H2758" s="84">
        <f t="shared" si="140"/>
        <v>2700</v>
      </c>
      <c r="I2758" s="84">
        <f t="shared" si="139"/>
        <v>2430</v>
      </c>
      <c r="J2758" s="20"/>
    </row>
    <row r="2759" s="1" customFormat="1" ht="48" spans="1:10">
      <c r="A2759" s="20" t="s">
        <v>7891</v>
      </c>
      <c r="B2759" s="20" t="s">
        <v>7892</v>
      </c>
      <c r="C2759" s="20" t="s">
        <v>7893</v>
      </c>
      <c r="D2759" s="20"/>
      <c r="E2759" s="20" t="s">
        <v>7774</v>
      </c>
      <c r="F2759" s="21" t="s">
        <v>28</v>
      </c>
      <c r="G2759" s="62">
        <v>3000</v>
      </c>
      <c r="H2759" s="84">
        <f t="shared" si="140"/>
        <v>2700</v>
      </c>
      <c r="I2759" s="84">
        <f t="shared" ref="I2759:I2773" si="141">SUM(H2759*0.9)</f>
        <v>2430</v>
      </c>
      <c r="J2759" s="20"/>
    </row>
    <row r="2760" s="1" customFormat="1" ht="60" spans="1:10">
      <c r="A2760" s="20" t="s">
        <v>7894</v>
      </c>
      <c r="B2760" s="20" t="s">
        <v>7895</v>
      </c>
      <c r="C2760" s="20" t="s">
        <v>7896</v>
      </c>
      <c r="D2760" s="20"/>
      <c r="E2760" s="20" t="s">
        <v>7774</v>
      </c>
      <c r="F2760" s="21" t="s">
        <v>28</v>
      </c>
      <c r="G2760" s="62">
        <v>3500</v>
      </c>
      <c r="H2760" s="84">
        <f t="shared" si="140"/>
        <v>3150</v>
      </c>
      <c r="I2760" s="84">
        <f t="shared" si="141"/>
        <v>2835</v>
      </c>
      <c r="J2760" s="20"/>
    </row>
    <row r="2761" s="1" customFormat="1" ht="48" spans="1:10">
      <c r="A2761" s="20" t="s">
        <v>7897</v>
      </c>
      <c r="B2761" s="20" t="s">
        <v>7898</v>
      </c>
      <c r="C2761" s="20" t="s">
        <v>7899</v>
      </c>
      <c r="D2761" s="20" t="s">
        <v>7773</v>
      </c>
      <c r="E2761" s="20" t="s">
        <v>7900</v>
      </c>
      <c r="F2761" s="21" t="s">
        <v>28</v>
      </c>
      <c r="G2761" s="62">
        <v>3100</v>
      </c>
      <c r="H2761" s="84">
        <f t="shared" si="140"/>
        <v>2790</v>
      </c>
      <c r="I2761" s="84">
        <f t="shared" si="141"/>
        <v>2511</v>
      </c>
      <c r="J2761" s="20"/>
    </row>
    <row r="2762" s="1" customFormat="1" ht="14" spans="1:10">
      <c r="A2762" s="31" t="s">
        <v>7901</v>
      </c>
      <c r="B2762" s="31" t="s">
        <v>7902</v>
      </c>
      <c r="C2762" s="31"/>
      <c r="D2762" s="31"/>
      <c r="E2762" s="31"/>
      <c r="F2762" s="32"/>
      <c r="G2762" s="118"/>
      <c r="H2762" s="85"/>
      <c r="I2762" s="84"/>
      <c r="J2762" s="31"/>
    </row>
    <row r="2763" s="1" customFormat="1" ht="60" spans="1:10">
      <c r="A2763" s="20" t="s">
        <v>7903</v>
      </c>
      <c r="B2763" s="20" t="s">
        <v>7904</v>
      </c>
      <c r="C2763" s="20" t="s">
        <v>7905</v>
      </c>
      <c r="D2763" s="20"/>
      <c r="E2763" s="20" t="s">
        <v>7708</v>
      </c>
      <c r="F2763" s="21" t="s">
        <v>28</v>
      </c>
      <c r="G2763" s="62">
        <v>3500</v>
      </c>
      <c r="H2763" s="84">
        <f t="shared" ref="H2763:H2784" si="142">G2763*0.9</f>
        <v>3150</v>
      </c>
      <c r="I2763" s="84">
        <f t="shared" si="141"/>
        <v>2835</v>
      </c>
      <c r="J2763" s="20"/>
    </row>
    <row r="2764" s="1" customFormat="1" ht="84" spans="1:10">
      <c r="A2764" s="20" t="s">
        <v>7906</v>
      </c>
      <c r="B2764" s="20" t="s">
        <v>7907</v>
      </c>
      <c r="C2764" s="20" t="s">
        <v>7908</v>
      </c>
      <c r="D2764" s="20"/>
      <c r="E2764" s="20" t="s">
        <v>7774</v>
      </c>
      <c r="F2764" s="21" t="s">
        <v>28</v>
      </c>
      <c r="G2764" s="62">
        <v>3800</v>
      </c>
      <c r="H2764" s="84">
        <f t="shared" si="142"/>
        <v>3420</v>
      </c>
      <c r="I2764" s="84">
        <f t="shared" si="141"/>
        <v>3078</v>
      </c>
      <c r="J2764" s="20"/>
    </row>
    <row r="2765" s="1" customFormat="1" ht="14" spans="1:10">
      <c r="A2765" s="31" t="s">
        <v>7909</v>
      </c>
      <c r="B2765" s="31" t="s">
        <v>7910</v>
      </c>
      <c r="C2765" s="31"/>
      <c r="D2765" s="31"/>
      <c r="E2765" s="31"/>
      <c r="F2765" s="32"/>
      <c r="G2765" s="118"/>
      <c r="H2765" s="85"/>
      <c r="I2765" s="84"/>
      <c r="J2765" s="31"/>
    </row>
    <row r="2766" s="1" customFormat="1" ht="24" spans="1:10">
      <c r="A2766" s="20" t="s">
        <v>7911</v>
      </c>
      <c r="B2766" s="20" t="s">
        <v>7912</v>
      </c>
      <c r="C2766" s="20" t="s">
        <v>7913</v>
      </c>
      <c r="D2766" s="20"/>
      <c r="E2766" s="20"/>
      <c r="F2766" s="21" t="s">
        <v>28</v>
      </c>
      <c r="G2766" s="62">
        <v>200</v>
      </c>
      <c r="H2766" s="84">
        <f t="shared" si="142"/>
        <v>180</v>
      </c>
      <c r="I2766" s="84">
        <f t="shared" si="141"/>
        <v>162</v>
      </c>
      <c r="J2766" s="20"/>
    </row>
    <row r="2767" s="1" customFormat="1" ht="36" spans="1:10">
      <c r="A2767" s="20" t="s">
        <v>7914</v>
      </c>
      <c r="B2767" s="20" t="s">
        <v>7915</v>
      </c>
      <c r="C2767" s="20" t="s">
        <v>7916</v>
      </c>
      <c r="D2767" s="20"/>
      <c r="E2767" s="20" t="s">
        <v>7917</v>
      </c>
      <c r="F2767" s="21" t="s">
        <v>28</v>
      </c>
      <c r="G2767" s="62">
        <v>1000</v>
      </c>
      <c r="H2767" s="84">
        <f t="shared" si="142"/>
        <v>900</v>
      </c>
      <c r="I2767" s="84">
        <f t="shared" si="141"/>
        <v>810</v>
      </c>
      <c r="J2767" s="20"/>
    </row>
    <row r="2768" s="1" customFormat="1" ht="36" spans="1:10">
      <c r="A2768" s="20" t="s">
        <v>7918</v>
      </c>
      <c r="B2768" s="20" t="s">
        <v>7919</v>
      </c>
      <c r="C2768" s="20" t="s">
        <v>7920</v>
      </c>
      <c r="D2768" s="20"/>
      <c r="E2768" s="20" t="s">
        <v>7917</v>
      </c>
      <c r="F2768" s="21" t="s">
        <v>28</v>
      </c>
      <c r="G2768" s="62">
        <v>1500</v>
      </c>
      <c r="H2768" s="84">
        <f t="shared" si="142"/>
        <v>1350</v>
      </c>
      <c r="I2768" s="84">
        <f t="shared" si="141"/>
        <v>1215</v>
      </c>
      <c r="J2768" s="20"/>
    </row>
    <row r="2769" s="1" customFormat="1" ht="36" spans="1:10">
      <c r="A2769" s="20" t="s">
        <v>7921</v>
      </c>
      <c r="B2769" s="20" t="s">
        <v>7922</v>
      </c>
      <c r="C2769" s="20" t="s">
        <v>7923</v>
      </c>
      <c r="D2769" s="20"/>
      <c r="E2769" s="20" t="s">
        <v>7575</v>
      </c>
      <c r="F2769" s="21" t="s">
        <v>28</v>
      </c>
      <c r="G2769" s="62">
        <v>600</v>
      </c>
      <c r="H2769" s="84">
        <f t="shared" si="142"/>
        <v>540</v>
      </c>
      <c r="I2769" s="84">
        <f t="shared" si="141"/>
        <v>486</v>
      </c>
      <c r="J2769" s="20"/>
    </row>
    <row r="2770" s="1" customFormat="1" ht="14" spans="1:10">
      <c r="A2770" s="20" t="s">
        <v>7924</v>
      </c>
      <c r="B2770" s="20" t="s">
        <v>7925</v>
      </c>
      <c r="C2770" s="20" t="s">
        <v>7926</v>
      </c>
      <c r="D2770" s="20"/>
      <c r="E2770" s="20"/>
      <c r="F2770" s="21" t="s">
        <v>42</v>
      </c>
      <c r="G2770" s="62">
        <v>50</v>
      </c>
      <c r="H2770" s="84">
        <f t="shared" si="142"/>
        <v>45</v>
      </c>
      <c r="I2770" s="84">
        <f t="shared" si="141"/>
        <v>40.5</v>
      </c>
      <c r="J2770" s="20"/>
    </row>
    <row r="2771" s="1" customFormat="1" ht="48" spans="1:10">
      <c r="A2771" s="20" t="s">
        <v>7927</v>
      </c>
      <c r="B2771" s="20" t="s">
        <v>7928</v>
      </c>
      <c r="C2771" s="20" t="s">
        <v>7929</v>
      </c>
      <c r="D2771" s="20"/>
      <c r="E2771" s="20" t="s">
        <v>7774</v>
      </c>
      <c r="F2771" s="21" t="s">
        <v>28</v>
      </c>
      <c r="G2771" s="62">
        <v>2500</v>
      </c>
      <c r="H2771" s="84">
        <f t="shared" si="142"/>
        <v>2250</v>
      </c>
      <c r="I2771" s="84">
        <f t="shared" si="141"/>
        <v>2025</v>
      </c>
      <c r="J2771" s="20"/>
    </row>
    <row r="2772" s="1" customFormat="1" ht="48" spans="1:10">
      <c r="A2772" s="20" t="s">
        <v>7930</v>
      </c>
      <c r="B2772" s="20" t="s">
        <v>7931</v>
      </c>
      <c r="C2772" s="20" t="s">
        <v>7932</v>
      </c>
      <c r="D2772" s="20"/>
      <c r="E2772" s="20" t="s">
        <v>7774</v>
      </c>
      <c r="F2772" s="21" t="s">
        <v>28</v>
      </c>
      <c r="G2772" s="62">
        <v>2500</v>
      </c>
      <c r="H2772" s="84">
        <f t="shared" si="142"/>
        <v>2250</v>
      </c>
      <c r="I2772" s="84">
        <f t="shared" si="141"/>
        <v>2025</v>
      </c>
      <c r="J2772" s="20"/>
    </row>
    <row r="2773" s="1" customFormat="1" ht="24" spans="1:10">
      <c r="A2773" s="20" t="s">
        <v>7933</v>
      </c>
      <c r="B2773" s="20" t="s">
        <v>7934</v>
      </c>
      <c r="C2773" s="20" t="s">
        <v>7935</v>
      </c>
      <c r="D2773" s="20"/>
      <c r="E2773" s="20" t="s">
        <v>7936</v>
      </c>
      <c r="F2773" s="21" t="s">
        <v>28</v>
      </c>
      <c r="G2773" s="62">
        <v>1200</v>
      </c>
      <c r="H2773" s="84">
        <f t="shared" si="142"/>
        <v>1080</v>
      </c>
      <c r="I2773" s="84">
        <f t="shared" si="141"/>
        <v>972</v>
      </c>
      <c r="J2773" s="20"/>
    </row>
    <row r="2774" s="1" customFormat="1" ht="48" spans="1:10">
      <c r="A2774" s="20" t="s">
        <v>7937</v>
      </c>
      <c r="B2774" s="20" t="s">
        <v>7938</v>
      </c>
      <c r="C2774" s="20" t="s">
        <v>7939</v>
      </c>
      <c r="D2774" s="20" t="s">
        <v>7940</v>
      </c>
      <c r="E2774" s="20"/>
      <c r="F2774" s="21" t="s">
        <v>28</v>
      </c>
      <c r="G2774" s="62">
        <v>1200</v>
      </c>
      <c r="H2774" s="84">
        <f t="shared" si="142"/>
        <v>1080</v>
      </c>
      <c r="I2774" s="84">
        <f t="shared" ref="I2774:I2821" si="143">SUM(H2774*0.9)</f>
        <v>972</v>
      </c>
      <c r="J2774" s="20"/>
    </row>
    <row r="2775" s="1" customFormat="1" ht="48" spans="1:10">
      <c r="A2775" s="20" t="s">
        <v>7941</v>
      </c>
      <c r="B2775" s="20" t="s">
        <v>7942</v>
      </c>
      <c r="C2775" s="20" t="s">
        <v>7943</v>
      </c>
      <c r="D2775" s="20"/>
      <c r="E2775" s="20" t="s">
        <v>7774</v>
      </c>
      <c r="F2775" s="21" t="s">
        <v>28</v>
      </c>
      <c r="G2775" s="62">
        <v>3200</v>
      </c>
      <c r="H2775" s="84">
        <f t="shared" si="142"/>
        <v>2880</v>
      </c>
      <c r="I2775" s="84">
        <f t="shared" si="143"/>
        <v>2592</v>
      </c>
      <c r="J2775" s="20"/>
    </row>
    <row r="2776" s="1" customFormat="1" ht="48" spans="1:10">
      <c r="A2776" s="20" t="s">
        <v>7944</v>
      </c>
      <c r="B2776" s="20" t="s">
        <v>7945</v>
      </c>
      <c r="C2776" s="20" t="s">
        <v>7946</v>
      </c>
      <c r="D2776" s="20"/>
      <c r="E2776" s="20" t="s">
        <v>7774</v>
      </c>
      <c r="F2776" s="21" t="s">
        <v>28</v>
      </c>
      <c r="G2776" s="62">
        <v>2000</v>
      </c>
      <c r="H2776" s="84">
        <f t="shared" si="142"/>
        <v>1800</v>
      </c>
      <c r="I2776" s="84">
        <f t="shared" si="143"/>
        <v>1620</v>
      </c>
      <c r="J2776" s="20"/>
    </row>
    <row r="2777" s="1" customFormat="1" ht="96" spans="1:10">
      <c r="A2777" s="20" t="s">
        <v>7947</v>
      </c>
      <c r="B2777" s="20" t="s">
        <v>7948</v>
      </c>
      <c r="C2777" s="20" t="s">
        <v>7949</v>
      </c>
      <c r="D2777" s="20"/>
      <c r="E2777" s="20" t="s">
        <v>7774</v>
      </c>
      <c r="F2777" s="21" t="s">
        <v>28</v>
      </c>
      <c r="G2777" s="62">
        <v>3500</v>
      </c>
      <c r="H2777" s="84">
        <f t="shared" si="142"/>
        <v>3150</v>
      </c>
      <c r="I2777" s="84">
        <f t="shared" si="143"/>
        <v>2835</v>
      </c>
      <c r="J2777" s="20"/>
    </row>
    <row r="2778" s="1" customFormat="1" ht="96" spans="1:10">
      <c r="A2778" s="20" t="s">
        <v>7950</v>
      </c>
      <c r="B2778" s="20" t="s">
        <v>7951</v>
      </c>
      <c r="C2778" s="20" t="s">
        <v>7952</v>
      </c>
      <c r="D2778" s="20"/>
      <c r="E2778" s="20" t="s">
        <v>7774</v>
      </c>
      <c r="F2778" s="21" t="s">
        <v>28</v>
      </c>
      <c r="G2778" s="62">
        <v>3500</v>
      </c>
      <c r="H2778" s="84">
        <f t="shared" si="142"/>
        <v>3150</v>
      </c>
      <c r="I2778" s="84">
        <f t="shared" si="143"/>
        <v>2835</v>
      </c>
      <c r="J2778" s="20"/>
    </row>
    <row r="2779" s="1" customFormat="1" ht="84" spans="1:10">
      <c r="A2779" s="20" t="s">
        <v>7953</v>
      </c>
      <c r="B2779" s="20" t="s">
        <v>7954</v>
      </c>
      <c r="C2779" s="20" t="s">
        <v>7955</v>
      </c>
      <c r="D2779" s="20"/>
      <c r="E2779" s="20" t="s">
        <v>7774</v>
      </c>
      <c r="F2779" s="21" t="s">
        <v>28</v>
      </c>
      <c r="G2779" s="62">
        <v>3500</v>
      </c>
      <c r="H2779" s="84">
        <f t="shared" si="142"/>
        <v>3150</v>
      </c>
      <c r="I2779" s="84">
        <f t="shared" si="143"/>
        <v>2835</v>
      </c>
      <c r="J2779" s="20"/>
    </row>
    <row r="2780" s="1" customFormat="1" ht="84" spans="1:10">
      <c r="A2780" s="20" t="s">
        <v>7956</v>
      </c>
      <c r="B2780" s="20" t="s">
        <v>7957</v>
      </c>
      <c r="C2780" s="20" t="s">
        <v>7958</v>
      </c>
      <c r="D2780" s="20"/>
      <c r="E2780" s="20" t="s">
        <v>7774</v>
      </c>
      <c r="F2780" s="21" t="s">
        <v>28</v>
      </c>
      <c r="G2780" s="62">
        <v>3800</v>
      </c>
      <c r="H2780" s="84">
        <f t="shared" si="142"/>
        <v>3420</v>
      </c>
      <c r="I2780" s="84">
        <f t="shared" si="143"/>
        <v>3078</v>
      </c>
      <c r="J2780" s="20"/>
    </row>
    <row r="2781" s="1" customFormat="1" ht="48" spans="1:10">
      <c r="A2781" s="20" t="s">
        <v>7959</v>
      </c>
      <c r="B2781" s="20" t="s">
        <v>7960</v>
      </c>
      <c r="C2781" s="20" t="s">
        <v>7961</v>
      </c>
      <c r="D2781" s="20"/>
      <c r="E2781" s="20" t="s">
        <v>7774</v>
      </c>
      <c r="F2781" s="21" t="s">
        <v>28</v>
      </c>
      <c r="G2781" s="62">
        <v>3000</v>
      </c>
      <c r="H2781" s="84">
        <f t="shared" si="142"/>
        <v>2700</v>
      </c>
      <c r="I2781" s="84">
        <f t="shared" si="143"/>
        <v>2430</v>
      </c>
      <c r="J2781" s="20"/>
    </row>
    <row r="2782" s="1" customFormat="1" ht="60" spans="1:10">
      <c r="A2782" s="20" t="s">
        <v>7962</v>
      </c>
      <c r="B2782" s="20" t="s">
        <v>7963</v>
      </c>
      <c r="C2782" s="20" t="s">
        <v>7964</v>
      </c>
      <c r="D2782" s="20"/>
      <c r="E2782" s="20" t="s">
        <v>7965</v>
      </c>
      <c r="F2782" s="21" t="s">
        <v>28</v>
      </c>
      <c r="G2782" s="62">
        <v>2500</v>
      </c>
      <c r="H2782" s="84">
        <f t="shared" si="142"/>
        <v>2250</v>
      </c>
      <c r="I2782" s="84">
        <f t="shared" si="143"/>
        <v>2025</v>
      </c>
      <c r="J2782" s="20"/>
    </row>
    <row r="2783" s="1" customFormat="1" ht="60" spans="1:10">
      <c r="A2783" s="20" t="s">
        <v>7966</v>
      </c>
      <c r="B2783" s="20" t="s">
        <v>7967</v>
      </c>
      <c r="C2783" s="20" t="s">
        <v>7968</v>
      </c>
      <c r="D2783" s="20"/>
      <c r="E2783" s="20" t="s">
        <v>7965</v>
      </c>
      <c r="F2783" s="21" t="s">
        <v>28</v>
      </c>
      <c r="G2783" s="62">
        <v>2500</v>
      </c>
      <c r="H2783" s="84">
        <f t="shared" si="142"/>
        <v>2250</v>
      </c>
      <c r="I2783" s="84">
        <f t="shared" si="143"/>
        <v>2025</v>
      </c>
      <c r="J2783" s="20"/>
    </row>
    <row r="2784" s="1" customFormat="1" ht="60" spans="1:10">
      <c r="A2784" s="20" t="s">
        <v>7969</v>
      </c>
      <c r="B2784" s="20" t="s">
        <v>7970</v>
      </c>
      <c r="C2784" s="20" t="s">
        <v>7971</v>
      </c>
      <c r="D2784" s="20"/>
      <c r="E2784" s="20" t="s">
        <v>7965</v>
      </c>
      <c r="F2784" s="21" t="s">
        <v>28</v>
      </c>
      <c r="G2784" s="62">
        <v>2500</v>
      </c>
      <c r="H2784" s="84">
        <f t="shared" si="142"/>
        <v>2250</v>
      </c>
      <c r="I2784" s="84">
        <f t="shared" si="143"/>
        <v>2025</v>
      </c>
      <c r="J2784" s="20"/>
    </row>
    <row r="2785" s="1" customFormat="1" ht="14" spans="1:10">
      <c r="A2785" s="31" t="s">
        <v>7972</v>
      </c>
      <c r="B2785" s="31" t="s">
        <v>7973</v>
      </c>
      <c r="C2785" s="31"/>
      <c r="D2785" s="31"/>
      <c r="E2785" s="31" t="s">
        <v>27</v>
      </c>
      <c r="F2785" s="32"/>
      <c r="G2785" s="118"/>
      <c r="H2785" s="85"/>
      <c r="I2785" s="84"/>
      <c r="J2785" s="31"/>
    </row>
    <row r="2786" s="1" customFormat="1" ht="36" spans="1:10">
      <c r="A2786" s="20" t="s">
        <v>7974</v>
      </c>
      <c r="B2786" s="20" t="s">
        <v>7975</v>
      </c>
      <c r="C2786" s="20" t="s">
        <v>7976</v>
      </c>
      <c r="D2786" s="20"/>
      <c r="E2786" s="20" t="s">
        <v>7977</v>
      </c>
      <c r="F2786" s="21" t="s">
        <v>28</v>
      </c>
      <c r="G2786" s="62">
        <v>1500</v>
      </c>
      <c r="H2786" s="84">
        <f t="shared" ref="H2786:H2793" si="144">G2786*0.9</f>
        <v>1350</v>
      </c>
      <c r="I2786" s="84">
        <f t="shared" si="143"/>
        <v>1215</v>
      </c>
      <c r="J2786" s="20"/>
    </row>
    <row r="2787" s="1" customFormat="1" ht="60" spans="1:10">
      <c r="A2787" s="20" t="s">
        <v>7978</v>
      </c>
      <c r="B2787" s="20" t="s">
        <v>7979</v>
      </c>
      <c r="C2787" s="20" t="s">
        <v>7980</v>
      </c>
      <c r="D2787" s="20"/>
      <c r="E2787" s="20" t="s">
        <v>7981</v>
      </c>
      <c r="F2787" s="21" t="s">
        <v>28</v>
      </c>
      <c r="G2787" s="62">
        <v>2200</v>
      </c>
      <c r="H2787" s="84">
        <f t="shared" si="144"/>
        <v>1980</v>
      </c>
      <c r="I2787" s="84">
        <f t="shared" si="143"/>
        <v>1782</v>
      </c>
      <c r="J2787" s="20"/>
    </row>
    <row r="2788" s="1" customFormat="1" ht="60" spans="1:10">
      <c r="A2788" s="20" t="s">
        <v>7982</v>
      </c>
      <c r="B2788" s="20" t="s">
        <v>7983</v>
      </c>
      <c r="C2788" s="20" t="s">
        <v>7984</v>
      </c>
      <c r="D2788" s="20"/>
      <c r="E2788" s="20" t="s">
        <v>7981</v>
      </c>
      <c r="F2788" s="21" t="s">
        <v>28</v>
      </c>
      <c r="G2788" s="62">
        <v>2200</v>
      </c>
      <c r="H2788" s="84">
        <f t="shared" si="144"/>
        <v>1980</v>
      </c>
      <c r="I2788" s="84">
        <f t="shared" si="143"/>
        <v>1782</v>
      </c>
      <c r="J2788" s="20"/>
    </row>
    <row r="2789" s="1" customFormat="1" ht="60" spans="1:10">
      <c r="A2789" s="20" t="s">
        <v>7985</v>
      </c>
      <c r="B2789" s="20" t="s">
        <v>7986</v>
      </c>
      <c r="C2789" s="20" t="s">
        <v>7980</v>
      </c>
      <c r="D2789" s="20"/>
      <c r="E2789" s="20" t="s">
        <v>7981</v>
      </c>
      <c r="F2789" s="21" t="s">
        <v>28</v>
      </c>
      <c r="G2789" s="62">
        <v>2200</v>
      </c>
      <c r="H2789" s="84">
        <f t="shared" si="144"/>
        <v>1980</v>
      </c>
      <c r="I2789" s="84">
        <f t="shared" si="143"/>
        <v>1782</v>
      </c>
      <c r="J2789" s="20"/>
    </row>
    <row r="2790" s="1" customFormat="1" ht="60" spans="1:10">
      <c r="A2790" s="20" t="s">
        <v>7987</v>
      </c>
      <c r="B2790" s="20" t="s">
        <v>7988</v>
      </c>
      <c r="C2790" s="20" t="s">
        <v>7989</v>
      </c>
      <c r="D2790" s="20"/>
      <c r="E2790" s="20" t="s">
        <v>7981</v>
      </c>
      <c r="F2790" s="21" t="s">
        <v>28</v>
      </c>
      <c r="G2790" s="62">
        <v>2200</v>
      </c>
      <c r="H2790" s="84">
        <f t="shared" si="144"/>
        <v>1980</v>
      </c>
      <c r="I2790" s="84">
        <f t="shared" si="143"/>
        <v>1782</v>
      </c>
      <c r="J2790" s="20"/>
    </row>
    <row r="2791" s="1" customFormat="1" ht="60" spans="1:10">
      <c r="A2791" s="20" t="s">
        <v>7990</v>
      </c>
      <c r="B2791" s="20" t="s">
        <v>7991</v>
      </c>
      <c r="C2791" s="20" t="s">
        <v>7992</v>
      </c>
      <c r="D2791" s="20"/>
      <c r="E2791" s="20" t="s">
        <v>7981</v>
      </c>
      <c r="F2791" s="21" t="s">
        <v>28</v>
      </c>
      <c r="G2791" s="62">
        <v>2200</v>
      </c>
      <c r="H2791" s="84">
        <f t="shared" si="144"/>
        <v>1980</v>
      </c>
      <c r="I2791" s="84">
        <f t="shared" si="143"/>
        <v>1782</v>
      </c>
      <c r="J2791" s="20"/>
    </row>
    <row r="2792" s="1" customFormat="1" ht="72" spans="1:10">
      <c r="A2792" s="20" t="s">
        <v>7993</v>
      </c>
      <c r="B2792" s="20" t="s">
        <v>7994</v>
      </c>
      <c r="C2792" s="20" t="s">
        <v>7995</v>
      </c>
      <c r="D2792" s="20"/>
      <c r="E2792" s="20" t="s">
        <v>7774</v>
      </c>
      <c r="F2792" s="21" t="s">
        <v>28</v>
      </c>
      <c r="G2792" s="62">
        <v>3800</v>
      </c>
      <c r="H2792" s="84">
        <f t="shared" si="144"/>
        <v>3420</v>
      </c>
      <c r="I2792" s="84">
        <f t="shared" si="143"/>
        <v>3078</v>
      </c>
      <c r="J2792" s="20"/>
    </row>
    <row r="2793" s="1" customFormat="1" ht="60" spans="1:10">
      <c r="A2793" s="20" t="s">
        <v>7996</v>
      </c>
      <c r="B2793" s="20" t="s">
        <v>7997</v>
      </c>
      <c r="C2793" s="20" t="s">
        <v>7998</v>
      </c>
      <c r="D2793" s="20"/>
      <c r="E2793" s="20" t="s">
        <v>7999</v>
      </c>
      <c r="F2793" s="21" t="s">
        <v>28</v>
      </c>
      <c r="G2793" s="62">
        <v>3500</v>
      </c>
      <c r="H2793" s="84">
        <f t="shared" si="144"/>
        <v>3150</v>
      </c>
      <c r="I2793" s="84">
        <f t="shared" si="143"/>
        <v>2835</v>
      </c>
      <c r="J2793" s="20"/>
    </row>
    <row r="2794" s="1" customFormat="1" ht="14" spans="1:10">
      <c r="A2794" s="31" t="s">
        <v>8000</v>
      </c>
      <c r="B2794" s="31" t="s">
        <v>8001</v>
      </c>
      <c r="C2794" s="31"/>
      <c r="D2794" s="31"/>
      <c r="E2794" s="31"/>
      <c r="F2794" s="32"/>
      <c r="G2794" s="118"/>
      <c r="H2794" s="85"/>
      <c r="I2794" s="84"/>
      <c r="J2794" s="31"/>
    </row>
    <row r="2795" s="1" customFormat="1" ht="60" spans="1:10">
      <c r="A2795" s="20" t="s">
        <v>8002</v>
      </c>
      <c r="B2795" s="20" t="s">
        <v>8003</v>
      </c>
      <c r="C2795" s="20" t="s">
        <v>8004</v>
      </c>
      <c r="D2795" s="20"/>
      <c r="E2795" s="20" t="s">
        <v>7981</v>
      </c>
      <c r="F2795" s="21" t="s">
        <v>28</v>
      </c>
      <c r="G2795" s="62">
        <v>2200</v>
      </c>
      <c r="H2795" s="84">
        <f t="shared" ref="H2795:H2821" si="145">G2795*0.9</f>
        <v>1980</v>
      </c>
      <c r="I2795" s="84">
        <f t="shared" si="143"/>
        <v>1782</v>
      </c>
      <c r="J2795" s="20"/>
    </row>
    <row r="2796" s="1" customFormat="1" ht="60" spans="1:10">
      <c r="A2796" s="20" t="s">
        <v>8005</v>
      </c>
      <c r="B2796" s="20" t="s">
        <v>8006</v>
      </c>
      <c r="C2796" s="20" t="s">
        <v>8007</v>
      </c>
      <c r="D2796" s="20"/>
      <c r="E2796" s="20" t="s">
        <v>8008</v>
      </c>
      <c r="F2796" s="21" t="s">
        <v>28</v>
      </c>
      <c r="G2796" s="62">
        <v>2200</v>
      </c>
      <c r="H2796" s="84">
        <f t="shared" si="145"/>
        <v>1980</v>
      </c>
      <c r="I2796" s="84">
        <f t="shared" si="143"/>
        <v>1782</v>
      </c>
      <c r="J2796" s="20"/>
    </row>
    <row r="2797" s="1" customFormat="1" ht="60" spans="1:10">
      <c r="A2797" s="20" t="s">
        <v>8009</v>
      </c>
      <c r="B2797" s="20" t="s">
        <v>8010</v>
      </c>
      <c r="C2797" s="20" t="s">
        <v>8007</v>
      </c>
      <c r="D2797" s="20"/>
      <c r="E2797" s="20" t="s">
        <v>8008</v>
      </c>
      <c r="F2797" s="21" t="s">
        <v>28</v>
      </c>
      <c r="G2797" s="62">
        <v>2200</v>
      </c>
      <c r="H2797" s="84">
        <f t="shared" si="145"/>
        <v>1980</v>
      </c>
      <c r="I2797" s="84">
        <f t="shared" si="143"/>
        <v>1782</v>
      </c>
      <c r="J2797" s="20"/>
    </row>
    <row r="2798" s="1" customFormat="1" ht="60" spans="1:10">
      <c r="A2798" s="20" t="s">
        <v>8011</v>
      </c>
      <c r="B2798" s="20" t="s">
        <v>8012</v>
      </c>
      <c r="C2798" s="20" t="s">
        <v>8007</v>
      </c>
      <c r="D2798" s="20"/>
      <c r="E2798" s="20" t="s">
        <v>8008</v>
      </c>
      <c r="F2798" s="21" t="s">
        <v>28</v>
      </c>
      <c r="G2798" s="62">
        <v>2200</v>
      </c>
      <c r="H2798" s="84">
        <f t="shared" si="145"/>
        <v>1980</v>
      </c>
      <c r="I2798" s="84">
        <f t="shared" si="143"/>
        <v>1782</v>
      </c>
      <c r="J2798" s="20"/>
    </row>
    <row r="2799" s="1" customFormat="1" ht="48" spans="1:10">
      <c r="A2799" s="20" t="s">
        <v>8013</v>
      </c>
      <c r="B2799" s="20" t="s">
        <v>8014</v>
      </c>
      <c r="C2799" s="20" t="s">
        <v>8015</v>
      </c>
      <c r="D2799" s="20"/>
      <c r="E2799" s="20" t="s">
        <v>8016</v>
      </c>
      <c r="F2799" s="21" t="s">
        <v>28</v>
      </c>
      <c r="G2799" s="62">
        <v>2200</v>
      </c>
      <c r="H2799" s="84">
        <f t="shared" si="145"/>
        <v>1980</v>
      </c>
      <c r="I2799" s="84">
        <f t="shared" si="143"/>
        <v>1782</v>
      </c>
      <c r="J2799" s="20"/>
    </row>
    <row r="2800" s="1" customFormat="1" ht="60" spans="1:10">
      <c r="A2800" s="20" t="s">
        <v>8017</v>
      </c>
      <c r="B2800" s="20" t="s">
        <v>8018</v>
      </c>
      <c r="C2800" s="20" t="s">
        <v>8019</v>
      </c>
      <c r="D2800" s="20"/>
      <c r="E2800" s="20" t="s">
        <v>6851</v>
      </c>
      <c r="F2800" s="21" t="s">
        <v>28</v>
      </c>
      <c r="G2800" s="62">
        <v>1200</v>
      </c>
      <c r="H2800" s="84">
        <f t="shared" si="145"/>
        <v>1080</v>
      </c>
      <c r="I2800" s="84">
        <f t="shared" si="143"/>
        <v>972</v>
      </c>
      <c r="J2800" s="20"/>
    </row>
    <row r="2801" s="1" customFormat="1" ht="72" spans="1:10">
      <c r="A2801" s="20" t="s">
        <v>8020</v>
      </c>
      <c r="B2801" s="20" t="s">
        <v>8021</v>
      </c>
      <c r="C2801" s="20" t="s">
        <v>8022</v>
      </c>
      <c r="D2801" s="20"/>
      <c r="E2801" s="20" t="s">
        <v>8023</v>
      </c>
      <c r="F2801" s="21" t="s">
        <v>28</v>
      </c>
      <c r="G2801" s="62">
        <v>3200</v>
      </c>
      <c r="H2801" s="84">
        <f t="shared" si="145"/>
        <v>2880</v>
      </c>
      <c r="I2801" s="84">
        <f t="shared" si="143"/>
        <v>2592</v>
      </c>
      <c r="J2801" s="20" t="s">
        <v>8024</v>
      </c>
    </row>
    <row r="2802" s="1" customFormat="1" ht="48" spans="1:10">
      <c r="A2802" s="20" t="s">
        <v>8025</v>
      </c>
      <c r="B2802" s="20" t="s">
        <v>8026</v>
      </c>
      <c r="C2802" s="20" t="s">
        <v>8027</v>
      </c>
      <c r="D2802" s="20"/>
      <c r="E2802" s="20" t="s">
        <v>8023</v>
      </c>
      <c r="F2802" s="21" t="s">
        <v>28</v>
      </c>
      <c r="G2802" s="62">
        <v>3000</v>
      </c>
      <c r="H2802" s="84">
        <f t="shared" si="145"/>
        <v>2700</v>
      </c>
      <c r="I2802" s="84">
        <f t="shared" si="143"/>
        <v>2430</v>
      </c>
      <c r="J2802" s="20"/>
    </row>
    <row r="2803" s="1" customFormat="1" ht="65" spans="1:10">
      <c r="A2803" s="20" t="s">
        <v>8028</v>
      </c>
      <c r="B2803" s="20" t="s">
        <v>8029</v>
      </c>
      <c r="C2803" s="20" t="s">
        <v>8030</v>
      </c>
      <c r="D2803" s="20"/>
      <c r="E2803" s="113" t="s">
        <v>8031</v>
      </c>
      <c r="F2803" s="21" t="s">
        <v>28</v>
      </c>
      <c r="G2803" s="62">
        <v>2200</v>
      </c>
      <c r="H2803" s="84">
        <f t="shared" si="145"/>
        <v>1980</v>
      </c>
      <c r="I2803" s="84">
        <f t="shared" si="143"/>
        <v>1782</v>
      </c>
      <c r="J2803" s="20"/>
    </row>
    <row r="2804" s="1" customFormat="1" ht="24" spans="1:10">
      <c r="A2804" s="20" t="s">
        <v>8032</v>
      </c>
      <c r="B2804" s="20" t="s">
        <v>8033</v>
      </c>
      <c r="C2804" s="20" t="s">
        <v>8034</v>
      </c>
      <c r="D2804" s="20"/>
      <c r="E2804" s="20" t="s">
        <v>3826</v>
      </c>
      <c r="F2804" s="21" t="s">
        <v>28</v>
      </c>
      <c r="G2804" s="62">
        <v>2500</v>
      </c>
      <c r="H2804" s="84">
        <f t="shared" si="145"/>
        <v>2250</v>
      </c>
      <c r="I2804" s="84">
        <f t="shared" si="143"/>
        <v>2025</v>
      </c>
      <c r="J2804" s="20"/>
    </row>
    <row r="2805" s="1" customFormat="1" ht="48" spans="1:10">
      <c r="A2805" s="20" t="s">
        <v>8035</v>
      </c>
      <c r="B2805" s="20" t="s">
        <v>8036</v>
      </c>
      <c r="C2805" s="20" t="s">
        <v>8037</v>
      </c>
      <c r="D2805" s="20"/>
      <c r="E2805" s="20" t="s">
        <v>8038</v>
      </c>
      <c r="F2805" s="21" t="s">
        <v>28</v>
      </c>
      <c r="G2805" s="62">
        <v>2200</v>
      </c>
      <c r="H2805" s="84">
        <f t="shared" si="145"/>
        <v>1980</v>
      </c>
      <c r="I2805" s="84">
        <f t="shared" si="143"/>
        <v>1782</v>
      </c>
      <c r="J2805" s="20"/>
    </row>
    <row r="2806" s="1" customFormat="1" ht="48" spans="1:10">
      <c r="A2806" s="20" t="s">
        <v>8039</v>
      </c>
      <c r="B2806" s="20" t="s">
        <v>8040</v>
      </c>
      <c r="C2806" s="20" t="s">
        <v>8041</v>
      </c>
      <c r="D2806" s="20"/>
      <c r="E2806" s="20" t="s">
        <v>8038</v>
      </c>
      <c r="F2806" s="21" t="s">
        <v>28</v>
      </c>
      <c r="G2806" s="62">
        <v>2200</v>
      </c>
      <c r="H2806" s="84">
        <f t="shared" si="145"/>
        <v>1980</v>
      </c>
      <c r="I2806" s="84">
        <f t="shared" si="143"/>
        <v>1782</v>
      </c>
      <c r="J2806" s="20"/>
    </row>
    <row r="2807" s="1" customFormat="1" ht="60" spans="1:10">
      <c r="A2807" s="20" t="s">
        <v>8042</v>
      </c>
      <c r="B2807" s="20" t="s">
        <v>8043</v>
      </c>
      <c r="C2807" s="20" t="s">
        <v>8044</v>
      </c>
      <c r="D2807" s="20"/>
      <c r="E2807" s="20" t="s">
        <v>8045</v>
      </c>
      <c r="F2807" s="21" t="s">
        <v>28</v>
      </c>
      <c r="G2807" s="62">
        <v>3500</v>
      </c>
      <c r="H2807" s="84">
        <f t="shared" si="145"/>
        <v>3150</v>
      </c>
      <c r="I2807" s="84">
        <f t="shared" si="143"/>
        <v>2835</v>
      </c>
      <c r="J2807" s="20"/>
    </row>
    <row r="2808" s="1" customFormat="1" ht="84" spans="1:10">
      <c r="A2808" s="20" t="s">
        <v>8046</v>
      </c>
      <c r="B2808" s="20" t="s">
        <v>8047</v>
      </c>
      <c r="C2808" s="20" t="s">
        <v>8048</v>
      </c>
      <c r="D2808" s="20"/>
      <c r="E2808" s="20" t="s">
        <v>8049</v>
      </c>
      <c r="F2808" s="21" t="s">
        <v>8050</v>
      </c>
      <c r="G2808" s="62">
        <v>3500</v>
      </c>
      <c r="H2808" s="84">
        <f t="shared" si="145"/>
        <v>3150</v>
      </c>
      <c r="I2808" s="84">
        <f t="shared" si="143"/>
        <v>2835</v>
      </c>
      <c r="J2808" s="20" t="s">
        <v>8051</v>
      </c>
    </row>
    <row r="2809" s="1" customFormat="1" ht="96" spans="1:10">
      <c r="A2809" s="20" t="s">
        <v>8052</v>
      </c>
      <c r="B2809" s="20" t="s">
        <v>8053</v>
      </c>
      <c r="C2809" s="20" t="s">
        <v>8054</v>
      </c>
      <c r="D2809" s="20"/>
      <c r="E2809" s="20" t="s">
        <v>7999</v>
      </c>
      <c r="F2809" s="21" t="s">
        <v>8050</v>
      </c>
      <c r="G2809" s="62">
        <v>3800</v>
      </c>
      <c r="H2809" s="84">
        <f t="shared" si="145"/>
        <v>3420</v>
      </c>
      <c r="I2809" s="84">
        <f t="shared" si="143"/>
        <v>3078</v>
      </c>
      <c r="J2809" s="20" t="s">
        <v>191</v>
      </c>
    </row>
    <row r="2810" s="1" customFormat="1" ht="60" spans="1:10">
      <c r="A2810" s="20" t="s">
        <v>8055</v>
      </c>
      <c r="B2810" s="20" t="s">
        <v>8056</v>
      </c>
      <c r="C2810" s="20" t="s">
        <v>8057</v>
      </c>
      <c r="D2810" s="20"/>
      <c r="E2810" s="20" t="s">
        <v>8058</v>
      </c>
      <c r="F2810" s="21" t="s">
        <v>28</v>
      </c>
      <c r="G2810" s="62">
        <v>2200</v>
      </c>
      <c r="H2810" s="84">
        <f t="shared" si="145"/>
        <v>1980</v>
      </c>
      <c r="I2810" s="84">
        <f t="shared" si="143"/>
        <v>1782</v>
      </c>
      <c r="J2810" s="20"/>
    </row>
    <row r="2811" s="1" customFormat="1" ht="48" spans="1:10">
      <c r="A2811" s="20" t="s">
        <v>8059</v>
      </c>
      <c r="B2811" s="20" t="s">
        <v>8060</v>
      </c>
      <c r="C2811" s="20" t="s">
        <v>8061</v>
      </c>
      <c r="D2811" s="20"/>
      <c r="E2811" s="20" t="s">
        <v>8062</v>
      </c>
      <c r="F2811" s="21" t="s">
        <v>28</v>
      </c>
      <c r="G2811" s="62">
        <v>2200</v>
      </c>
      <c r="H2811" s="84">
        <f t="shared" si="145"/>
        <v>1980</v>
      </c>
      <c r="I2811" s="84">
        <f t="shared" si="143"/>
        <v>1782</v>
      </c>
      <c r="J2811" s="142" t="s">
        <v>8063</v>
      </c>
    </row>
    <row r="2812" s="1" customFormat="1" ht="72" spans="1:10">
      <c r="A2812" s="20" t="s">
        <v>8064</v>
      </c>
      <c r="B2812" s="20" t="s">
        <v>8065</v>
      </c>
      <c r="C2812" s="20" t="s">
        <v>8057</v>
      </c>
      <c r="D2812" s="20"/>
      <c r="E2812" s="20" t="s">
        <v>8066</v>
      </c>
      <c r="F2812" s="21" t="s">
        <v>28</v>
      </c>
      <c r="G2812" s="62">
        <v>2200</v>
      </c>
      <c r="H2812" s="84">
        <f t="shared" si="145"/>
        <v>1980</v>
      </c>
      <c r="I2812" s="84">
        <f t="shared" si="143"/>
        <v>1782</v>
      </c>
      <c r="J2812" s="20"/>
    </row>
    <row r="2813" s="1" customFormat="1" ht="60" spans="1:10">
      <c r="A2813" s="20" t="s">
        <v>8067</v>
      </c>
      <c r="B2813" s="20" t="s">
        <v>8068</v>
      </c>
      <c r="C2813" s="20" t="s">
        <v>8061</v>
      </c>
      <c r="D2813" s="20"/>
      <c r="E2813" s="20" t="s">
        <v>8069</v>
      </c>
      <c r="F2813" s="21" t="s">
        <v>28</v>
      </c>
      <c r="G2813" s="62">
        <v>2200</v>
      </c>
      <c r="H2813" s="84">
        <f t="shared" si="145"/>
        <v>1980</v>
      </c>
      <c r="I2813" s="84">
        <f t="shared" si="143"/>
        <v>1782</v>
      </c>
      <c r="J2813" s="142" t="s">
        <v>8063</v>
      </c>
    </row>
    <row r="2814" s="1" customFormat="1" ht="60" spans="1:10">
      <c r="A2814" s="20" t="s">
        <v>8070</v>
      </c>
      <c r="B2814" s="20" t="s">
        <v>8071</v>
      </c>
      <c r="C2814" s="20" t="s">
        <v>8061</v>
      </c>
      <c r="D2814" s="20"/>
      <c r="E2814" s="20" t="s">
        <v>8069</v>
      </c>
      <c r="F2814" s="21" t="s">
        <v>28</v>
      </c>
      <c r="G2814" s="62">
        <v>2200</v>
      </c>
      <c r="H2814" s="84">
        <f t="shared" si="145"/>
        <v>1980</v>
      </c>
      <c r="I2814" s="84">
        <f t="shared" si="143"/>
        <v>1782</v>
      </c>
      <c r="J2814" s="142" t="s">
        <v>8063</v>
      </c>
    </row>
    <row r="2815" s="1" customFormat="1" ht="60" spans="1:10">
      <c r="A2815" s="20" t="s">
        <v>8072</v>
      </c>
      <c r="B2815" s="20" t="s">
        <v>8073</v>
      </c>
      <c r="C2815" s="20" t="s">
        <v>8061</v>
      </c>
      <c r="D2815" s="20"/>
      <c r="E2815" s="20" t="s">
        <v>8069</v>
      </c>
      <c r="F2815" s="21" t="s">
        <v>28</v>
      </c>
      <c r="G2815" s="62">
        <v>2200</v>
      </c>
      <c r="H2815" s="84">
        <f t="shared" si="145"/>
        <v>1980</v>
      </c>
      <c r="I2815" s="84">
        <f t="shared" si="143"/>
        <v>1782</v>
      </c>
      <c r="J2815" s="142" t="s">
        <v>8063</v>
      </c>
    </row>
    <row r="2816" s="1" customFormat="1" ht="60" spans="1:10">
      <c r="A2816" s="20" t="s">
        <v>8074</v>
      </c>
      <c r="B2816" s="20" t="s">
        <v>8075</v>
      </c>
      <c r="C2816" s="20" t="s">
        <v>8061</v>
      </c>
      <c r="D2816" s="20"/>
      <c r="E2816" s="20" t="s">
        <v>8069</v>
      </c>
      <c r="F2816" s="21" t="s">
        <v>28</v>
      </c>
      <c r="G2816" s="62">
        <v>2200</v>
      </c>
      <c r="H2816" s="84">
        <f t="shared" si="145"/>
        <v>1980</v>
      </c>
      <c r="I2816" s="84">
        <f t="shared" si="143"/>
        <v>1782</v>
      </c>
      <c r="J2816" s="142" t="s">
        <v>8063</v>
      </c>
    </row>
    <row r="2817" s="1" customFormat="1" ht="60" spans="1:10">
      <c r="A2817" s="20" t="s">
        <v>8076</v>
      </c>
      <c r="B2817" s="20" t="s">
        <v>8077</v>
      </c>
      <c r="C2817" s="20" t="s">
        <v>8061</v>
      </c>
      <c r="D2817" s="20"/>
      <c r="E2817" s="20" t="s">
        <v>8069</v>
      </c>
      <c r="F2817" s="21" t="s">
        <v>28</v>
      </c>
      <c r="G2817" s="62">
        <v>2200</v>
      </c>
      <c r="H2817" s="84">
        <f t="shared" si="145"/>
        <v>1980</v>
      </c>
      <c r="I2817" s="84">
        <f t="shared" si="143"/>
        <v>1782</v>
      </c>
      <c r="J2817" s="142" t="s">
        <v>8063</v>
      </c>
    </row>
    <row r="2818" s="1" customFormat="1" ht="60" spans="1:10">
      <c r="A2818" s="20" t="s">
        <v>8078</v>
      </c>
      <c r="B2818" s="20" t="s">
        <v>8079</v>
      </c>
      <c r="C2818" s="20" t="s">
        <v>8080</v>
      </c>
      <c r="D2818" s="20"/>
      <c r="E2818" s="20" t="s">
        <v>7708</v>
      </c>
      <c r="F2818" s="21" t="s">
        <v>28</v>
      </c>
      <c r="G2818" s="62">
        <v>3200</v>
      </c>
      <c r="H2818" s="84">
        <f t="shared" si="145"/>
        <v>2880</v>
      </c>
      <c r="I2818" s="84">
        <f t="shared" si="143"/>
        <v>2592</v>
      </c>
      <c r="J2818" s="20"/>
    </row>
    <row r="2819" s="1" customFormat="1" ht="72" spans="1:10">
      <c r="A2819" s="20" t="s">
        <v>8081</v>
      </c>
      <c r="B2819" s="20" t="s">
        <v>8082</v>
      </c>
      <c r="C2819" s="20" t="s">
        <v>8083</v>
      </c>
      <c r="D2819" s="20"/>
      <c r="E2819" s="20" t="s">
        <v>7708</v>
      </c>
      <c r="F2819" s="21" t="s">
        <v>28</v>
      </c>
      <c r="G2819" s="62">
        <v>3200</v>
      </c>
      <c r="H2819" s="84">
        <f t="shared" si="145"/>
        <v>2880</v>
      </c>
      <c r="I2819" s="84">
        <f t="shared" si="143"/>
        <v>2592</v>
      </c>
      <c r="J2819" s="20"/>
    </row>
    <row r="2820" s="1" customFormat="1" ht="72" spans="1:10">
      <c r="A2820" s="20" t="s">
        <v>8084</v>
      </c>
      <c r="B2820" s="20" t="s">
        <v>8085</v>
      </c>
      <c r="C2820" s="20" t="s">
        <v>8086</v>
      </c>
      <c r="D2820" s="20"/>
      <c r="E2820" s="20" t="s">
        <v>7708</v>
      </c>
      <c r="F2820" s="21" t="s">
        <v>28</v>
      </c>
      <c r="G2820" s="62">
        <v>3200</v>
      </c>
      <c r="H2820" s="84">
        <f t="shared" si="145"/>
        <v>2880</v>
      </c>
      <c r="I2820" s="84">
        <f t="shared" si="143"/>
        <v>2592</v>
      </c>
      <c r="J2820" s="20"/>
    </row>
    <row r="2821" s="1" customFormat="1" ht="36" spans="1:10">
      <c r="A2821" s="20" t="s">
        <v>8087</v>
      </c>
      <c r="B2821" s="20" t="s">
        <v>8088</v>
      </c>
      <c r="C2821" s="20" t="s">
        <v>8089</v>
      </c>
      <c r="D2821" s="20"/>
      <c r="E2821" s="20" t="s">
        <v>7708</v>
      </c>
      <c r="F2821" s="21" t="s">
        <v>28</v>
      </c>
      <c r="G2821" s="62">
        <v>2200</v>
      </c>
      <c r="H2821" s="84">
        <f t="shared" si="145"/>
        <v>1980</v>
      </c>
      <c r="I2821" s="84">
        <f t="shared" si="143"/>
        <v>1782</v>
      </c>
      <c r="J2821" s="20"/>
    </row>
    <row r="2822" s="1" customFormat="1" ht="14" spans="1:10">
      <c r="A2822" s="31" t="s">
        <v>8090</v>
      </c>
      <c r="B2822" s="31" t="s">
        <v>8091</v>
      </c>
      <c r="C2822" s="31"/>
      <c r="D2822" s="31"/>
      <c r="E2822" s="31"/>
      <c r="F2822" s="32"/>
      <c r="G2822" s="118"/>
      <c r="H2822" s="85"/>
      <c r="I2822" s="84"/>
      <c r="J2822" s="31"/>
    </row>
    <row r="2823" s="1" customFormat="1" ht="36" spans="1:10">
      <c r="A2823" s="20" t="s">
        <v>8092</v>
      </c>
      <c r="B2823" s="20" t="s">
        <v>8093</v>
      </c>
      <c r="C2823" s="20" t="s">
        <v>8094</v>
      </c>
      <c r="D2823" s="20"/>
      <c r="E2823" s="20" t="s">
        <v>8095</v>
      </c>
      <c r="F2823" s="21" t="s">
        <v>28</v>
      </c>
      <c r="G2823" s="62">
        <v>2000</v>
      </c>
      <c r="H2823" s="84">
        <f t="shared" ref="H2823:H2831" si="146">G2823*0.9</f>
        <v>1800</v>
      </c>
      <c r="I2823" s="84">
        <f>SUM(H2823*0.9)</f>
        <v>1620</v>
      </c>
      <c r="J2823" s="20"/>
    </row>
    <row r="2824" s="1" customFormat="1" ht="48" spans="1:10">
      <c r="A2824" s="20" t="s">
        <v>8096</v>
      </c>
      <c r="B2824" s="20" t="s">
        <v>8097</v>
      </c>
      <c r="C2824" s="20" t="s">
        <v>8030</v>
      </c>
      <c r="D2824" s="20"/>
      <c r="E2824" s="20" t="s">
        <v>8098</v>
      </c>
      <c r="F2824" s="21" t="s">
        <v>28</v>
      </c>
      <c r="G2824" s="62">
        <v>2200</v>
      </c>
      <c r="H2824" s="84">
        <f t="shared" si="146"/>
        <v>1980</v>
      </c>
      <c r="I2824" s="84">
        <f t="shared" ref="I2824:I2836" si="147">SUM(H2824*0.9)</f>
        <v>1782</v>
      </c>
      <c r="J2824" s="20"/>
    </row>
    <row r="2825" s="1" customFormat="1" ht="36" spans="1:10">
      <c r="A2825" s="20" t="s">
        <v>8099</v>
      </c>
      <c r="B2825" s="20" t="s">
        <v>8100</v>
      </c>
      <c r="C2825" s="20" t="s">
        <v>8101</v>
      </c>
      <c r="D2825" s="20"/>
      <c r="E2825" s="20" t="s">
        <v>8095</v>
      </c>
      <c r="F2825" s="21" t="s">
        <v>28</v>
      </c>
      <c r="G2825" s="62">
        <v>2000</v>
      </c>
      <c r="H2825" s="84">
        <f t="shared" si="146"/>
        <v>1800</v>
      </c>
      <c r="I2825" s="84">
        <f t="shared" si="147"/>
        <v>1620</v>
      </c>
      <c r="J2825" s="20"/>
    </row>
    <row r="2826" s="1" customFormat="1" ht="36" spans="1:10">
      <c r="A2826" s="20" t="s">
        <v>8102</v>
      </c>
      <c r="B2826" s="20" t="s">
        <v>8103</v>
      </c>
      <c r="C2826" s="20" t="s">
        <v>8104</v>
      </c>
      <c r="D2826" s="20"/>
      <c r="E2826" s="20" t="s">
        <v>8095</v>
      </c>
      <c r="F2826" s="21" t="s">
        <v>28</v>
      </c>
      <c r="G2826" s="62">
        <v>2200</v>
      </c>
      <c r="H2826" s="84">
        <f t="shared" si="146"/>
        <v>1980</v>
      </c>
      <c r="I2826" s="84">
        <f t="shared" si="147"/>
        <v>1782</v>
      </c>
      <c r="J2826" s="20"/>
    </row>
    <row r="2827" s="1" customFormat="1" ht="60" spans="1:10">
      <c r="A2827" s="20" t="s">
        <v>8105</v>
      </c>
      <c r="B2827" s="20" t="s">
        <v>8106</v>
      </c>
      <c r="C2827" s="20" t="s">
        <v>8107</v>
      </c>
      <c r="D2827" s="20"/>
      <c r="E2827" s="20" t="s">
        <v>7999</v>
      </c>
      <c r="F2827" s="21" t="s">
        <v>28</v>
      </c>
      <c r="G2827" s="62">
        <v>3500</v>
      </c>
      <c r="H2827" s="84">
        <f t="shared" si="146"/>
        <v>3150</v>
      </c>
      <c r="I2827" s="84">
        <f t="shared" si="147"/>
        <v>2835</v>
      </c>
      <c r="J2827" s="20"/>
    </row>
    <row r="2828" s="1" customFormat="1" ht="72" spans="1:10">
      <c r="A2828" s="20" t="s">
        <v>8108</v>
      </c>
      <c r="B2828" s="20" t="s">
        <v>8109</v>
      </c>
      <c r="C2828" s="20" t="s">
        <v>8110</v>
      </c>
      <c r="D2828" s="20"/>
      <c r="E2828" s="20" t="s">
        <v>8111</v>
      </c>
      <c r="F2828" s="21" t="s">
        <v>28</v>
      </c>
      <c r="G2828" s="62">
        <v>3500</v>
      </c>
      <c r="H2828" s="84">
        <f t="shared" si="146"/>
        <v>3150</v>
      </c>
      <c r="I2828" s="84">
        <f t="shared" si="147"/>
        <v>2835</v>
      </c>
      <c r="J2828" s="20"/>
    </row>
    <row r="2829" s="1" customFormat="1" ht="72" spans="1:10">
      <c r="A2829" s="20" t="s">
        <v>8112</v>
      </c>
      <c r="B2829" s="20" t="s">
        <v>8113</v>
      </c>
      <c r="C2829" s="20" t="s">
        <v>8114</v>
      </c>
      <c r="D2829" s="20"/>
      <c r="E2829" s="20" t="s">
        <v>8111</v>
      </c>
      <c r="F2829" s="21" t="s">
        <v>28</v>
      </c>
      <c r="G2829" s="62">
        <v>3500</v>
      </c>
      <c r="H2829" s="84">
        <f t="shared" si="146"/>
        <v>3150</v>
      </c>
      <c r="I2829" s="84">
        <f t="shared" si="147"/>
        <v>2835</v>
      </c>
      <c r="J2829" s="20"/>
    </row>
    <row r="2830" s="1" customFormat="1" ht="72" spans="1:10">
      <c r="A2830" s="20" t="s">
        <v>8115</v>
      </c>
      <c r="B2830" s="20" t="s">
        <v>8116</v>
      </c>
      <c r="C2830" s="20" t="s">
        <v>8117</v>
      </c>
      <c r="D2830" s="20"/>
      <c r="E2830" s="20" t="s">
        <v>8118</v>
      </c>
      <c r="F2830" s="21" t="s">
        <v>28</v>
      </c>
      <c r="G2830" s="62">
        <v>2200</v>
      </c>
      <c r="H2830" s="84">
        <f t="shared" si="146"/>
        <v>1980</v>
      </c>
      <c r="I2830" s="84">
        <f t="shared" si="147"/>
        <v>1782</v>
      </c>
      <c r="J2830" s="20"/>
    </row>
    <row r="2831" s="1" customFormat="1" ht="60" spans="1:10">
      <c r="A2831" s="20" t="s">
        <v>8119</v>
      </c>
      <c r="B2831" s="20" t="s">
        <v>8120</v>
      </c>
      <c r="C2831" s="20" t="s">
        <v>8121</v>
      </c>
      <c r="D2831" s="20"/>
      <c r="E2831" s="20" t="s">
        <v>8122</v>
      </c>
      <c r="F2831" s="21" t="s">
        <v>28</v>
      </c>
      <c r="G2831" s="62">
        <v>3000</v>
      </c>
      <c r="H2831" s="84">
        <f t="shared" si="146"/>
        <v>2700</v>
      </c>
      <c r="I2831" s="84">
        <f t="shared" si="147"/>
        <v>2430</v>
      </c>
      <c r="J2831" s="20"/>
    </row>
    <row r="2832" s="1" customFormat="1" ht="14" spans="1:10">
      <c r="A2832" s="31" t="s">
        <v>8123</v>
      </c>
      <c r="B2832" s="31" t="s">
        <v>8124</v>
      </c>
      <c r="C2832" s="31"/>
      <c r="D2832" s="31"/>
      <c r="E2832" s="31"/>
      <c r="F2832" s="32"/>
      <c r="G2832" s="118"/>
      <c r="H2832" s="85"/>
      <c r="I2832" s="84"/>
      <c r="J2832" s="31"/>
    </row>
    <row r="2833" s="1" customFormat="1" ht="60" spans="1:10">
      <c r="A2833" s="20" t="s">
        <v>8125</v>
      </c>
      <c r="B2833" s="20" t="s">
        <v>8126</v>
      </c>
      <c r="C2833" s="20" t="s">
        <v>8127</v>
      </c>
      <c r="D2833" s="20"/>
      <c r="E2833" s="20" t="s">
        <v>8128</v>
      </c>
      <c r="F2833" s="21" t="s">
        <v>28</v>
      </c>
      <c r="G2833" s="62">
        <v>3200</v>
      </c>
      <c r="H2833" s="84">
        <f t="shared" ref="H2833:H2854" si="148">G2833*0.9</f>
        <v>2880</v>
      </c>
      <c r="I2833" s="84">
        <f t="shared" si="147"/>
        <v>2592</v>
      </c>
      <c r="J2833" s="20"/>
    </row>
    <row r="2834" s="1" customFormat="1" ht="48" spans="1:10">
      <c r="A2834" s="20" t="s">
        <v>8129</v>
      </c>
      <c r="B2834" s="20" t="s">
        <v>8130</v>
      </c>
      <c r="C2834" s="20" t="s">
        <v>8131</v>
      </c>
      <c r="D2834" s="20"/>
      <c r="E2834" s="20" t="s">
        <v>8132</v>
      </c>
      <c r="F2834" s="21" t="s">
        <v>28</v>
      </c>
      <c r="G2834" s="62">
        <v>3200</v>
      </c>
      <c r="H2834" s="84">
        <f t="shared" si="148"/>
        <v>2880</v>
      </c>
      <c r="I2834" s="84">
        <f t="shared" si="147"/>
        <v>2592</v>
      </c>
      <c r="J2834" s="20"/>
    </row>
    <row r="2835" s="1" customFormat="1" ht="48" spans="1:10">
      <c r="A2835" s="20" t="s">
        <v>8133</v>
      </c>
      <c r="B2835" s="20" t="s">
        <v>8134</v>
      </c>
      <c r="C2835" s="20" t="s">
        <v>8135</v>
      </c>
      <c r="D2835" s="20"/>
      <c r="E2835" s="20" t="s">
        <v>8132</v>
      </c>
      <c r="F2835" s="21" t="s">
        <v>28</v>
      </c>
      <c r="G2835" s="62">
        <v>3200</v>
      </c>
      <c r="H2835" s="84">
        <f t="shared" si="148"/>
        <v>2880</v>
      </c>
      <c r="I2835" s="84">
        <f t="shared" si="147"/>
        <v>2592</v>
      </c>
      <c r="J2835" s="20"/>
    </row>
    <row r="2836" s="1" customFormat="1" ht="72" spans="1:10">
      <c r="A2836" s="20" t="s">
        <v>8136</v>
      </c>
      <c r="B2836" s="20" t="s">
        <v>8137</v>
      </c>
      <c r="C2836" s="20" t="s">
        <v>8138</v>
      </c>
      <c r="D2836" s="20"/>
      <c r="E2836" s="20" t="s">
        <v>7774</v>
      </c>
      <c r="F2836" s="21" t="s">
        <v>28</v>
      </c>
      <c r="G2836" s="62">
        <v>3800</v>
      </c>
      <c r="H2836" s="84">
        <f t="shared" si="148"/>
        <v>3420</v>
      </c>
      <c r="I2836" s="84">
        <f t="shared" si="147"/>
        <v>3078</v>
      </c>
      <c r="J2836" s="20"/>
    </row>
    <row r="2837" s="1" customFormat="1" ht="84" spans="1:10">
      <c r="A2837" s="20" t="s">
        <v>8139</v>
      </c>
      <c r="B2837" s="20" t="s">
        <v>8140</v>
      </c>
      <c r="C2837" s="20" t="s">
        <v>8141</v>
      </c>
      <c r="D2837" s="20"/>
      <c r="E2837" s="20" t="s">
        <v>7774</v>
      </c>
      <c r="F2837" s="21" t="s">
        <v>28</v>
      </c>
      <c r="G2837" s="62">
        <v>3800</v>
      </c>
      <c r="H2837" s="84">
        <f t="shared" si="148"/>
        <v>3420</v>
      </c>
      <c r="I2837" s="84">
        <f t="shared" ref="I2837:I2856" si="149">SUM(H2837*0.9)</f>
        <v>3078</v>
      </c>
      <c r="J2837" s="20"/>
    </row>
    <row r="2838" s="1" customFormat="1" ht="36" spans="1:10">
      <c r="A2838" s="20" t="s">
        <v>8142</v>
      </c>
      <c r="B2838" s="20" t="s">
        <v>8143</v>
      </c>
      <c r="C2838" s="20" t="s">
        <v>8144</v>
      </c>
      <c r="D2838" s="20"/>
      <c r="E2838" s="20" t="s">
        <v>7746</v>
      </c>
      <c r="F2838" s="21" t="s">
        <v>28</v>
      </c>
      <c r="G2838" s="62">
        <v>3600</v>
      </c>
      <c r="H2838" s="84">
        <f t="shared" si="148"/>
        <v>3240</v>
      </c>
      <c r="I2838" s="84">
        <f t="shared" si="149"/>
        <v>2916</v>
      </c>
      <c r="J2838" s="20"/>
    </row>
    <row r="2839" s="1" customFormat="1" ht="36" spans="1:10">
      <c r="A2839" s="20" t="s">
        <v>8145</v>
      </c>
      <c r="B2839" s="20" t="s">
        <v>8146</v>
      </c>
      <c r="C2839" s="20" t="s">
        <v>8147</v>
      </c>
      <c r="D2839" s="20"/>
      <c r="E2839" s="20" t="s">
        <v>8148</v>
      </c>
      <c r="F2839" s="21" t="s">
        <v>28</v>
      </c>
      <c r="G2839" s="62">
        <v>3600</v>
      </c>
      <c r="H2839" s="84">
        <f t="shared" si="148"/>
        <v>3240</v>
      </c>
      <c r="I2839" s="84">
        <f t="shared" si="149"/>
        <v>2916</v>
      </c>
      <c r="J2839" s="20"/>
    </row>
    <row r="2840" s="1" customFormat="1" ht="84" spans="1:10">
      <c r="A2840" s="20" t="s">
        <v>8149</v>
      </c>
      <c r="B2840" s="20" t="s">
        <v>8150</v>
      </c>
      <c r="C2840" s="20" t="s">
        <v>8151</v>
      </c>
      <c r="D2840" s="20"/>
      <c r="E2840" s="20" t="s">
        <v>7774</v>
      </c>
      <c r="F2840" s="21" t="s">
        <v>28</v>
      </c>
      <c r="G2840" s="62">
        <v>3600</v>
      </c>
      <c r="H2840" s="84">
        <f t="shared" si="148"/>
        <v>3240</v>
      </c>
      <c r="I2840" s="84">
        <f t="shared" si="149"/>
        <v>2916</v>
      </c>
      <c r="J2840" s="20"/>
    </row>
    <row r="2841" s="1" customFormat="1" ht="96" spans="1:10">
      <c r="A2841" s="20" t="s">
        <v>8152</v>
      </c>
      <c r="B2841" s="20" t="s">
        <v>8153</v>
      </c>
      <c r="C2841" s="20" t="s">
        <v>8154</v>
      </c>
      <c r="D2841" s="20"/>
      <c r="E2841" s="20" t="s">
        <v>7774</v>
      </c>
      <c r="F2841" s="21" t="s">
        <v>28</v>
      </c>
      <c r="G2841" s="62">
        <v>3800</v>
      </c>
      <c r="H2841" s="84">
        <f t="shared" si="148"/>
        <v>3420</v>
      </c>
      <c r="I2841" s="84">
        <f t="shared" si="149"/>
        <v>3078</v>
      </c>
      <c r="J2841" s="20"/>
    </row>
    <row r="2842" s="1" customFormat="1" ht="60" spans="1:10">
      <c r="A2842" s="20" t="s">
        <v>8155</v>
      </c>
      <c r="B2842" s="20" t="s">
        <v>8156</v>
      </c>
      <c r="C2842" s="20" t="s">
        <v>8157</v>
      </c>
      <c r="D2842" s="20"/>
      <c r="E2842" s="20" t="s">
        <v>8158</v>
      </c>
      <c r="F2842" s="21" t="s">
        <v>28</v>
      </c>
      <c r="G2842" s="62">
        <v>3800</v>
      </c>
      <c r="H2842" s="84">
        <f t="shared" si="148"/>
        <v>3420</v>
      </c>
      <c r="I2842" s="84">
        <f t="shared" si="149"/>
        <v>3078</v>
      </c>
      <c r="J2842" s="20"/>
    </row>
    <row r="2843" s="1" customFormat="1" ht="36" spans="1:10">
      <c r="A2843" s="20" t="s">
        <v>8159</v>
      </c>
      <c r="B2843" s="20" t="s">
        <v>8160</v>
      </c>
      <c r="C2843" s="20" t="s">
        <v>8161</v>
      </c>
      <c r="D2843" s="20" t="s">
        <v>7773</v>
      </c>
      <c r="E2843" s="20" t="s">
        <v>7746</v>
      </c>
      <c r="F2843" s="21" t="s">
        <v>28</v>
      </c>
      <c r="G2843" s="62">
        <v>3500</v>
      </c>
      <c r="H2843" s="84">
        <f t="shared" si="148"/>
        <v>3150</v>
      </c>
      <c r="I2843" s="84">
        <f t="shared" si="149"/>
        <v>2835</v>
      </c>
      <c r="J2843" s="20"/>
    </row>
    <row r="2844" s="1" customFormat="1" ht="84" spans="1:10">
      <c r="A2844" s="20" t="s">
        <v>8162</v>
      </c>
      <c r="B2844" s="20" t="s">
        <v>8163</v>
      </c>
      <c r="C2844" s="20" t="s">
        <v>8164</v>
      </c>
      <c r="D2844" s="20"/>
      <c r="E2844" s="20" t="s">
        <v>7774</v>
      </c>
      <c r="F2844" s="21" t="s">
        <v>28</v>
      </c>
      <c r="G2844" s="62">
        <v>3500</v>
      </c>
      <c r="H2844" s="84">
        <f t="shared" si="148"/>
        <v>3150</v>
      </c>
      <c r="I2844" s="84">
        <f t="shared" si="149"/>
        <v>2835</v>
      </c>
      <c r="J2844" s="20"/>
    </row>
    <row r="2845" s="1" customFormat="1" ht="60" spans="1:10">
      <c r="A2845" s="20" t="s">
        <v>8165</v>
      </c>
      <c r="B2845" s="20" t="s">
        <v>8166</v>
      </c>
      <c r="C2845" s="20" t="s">
        <v>8167</v>
      </c>
      <c r="D2845" s="20"/>
      <c r="E2845" s="20" t="s">
        <v>8168</v>
      </c>
      <c r="F2845" s="21" t="s">
        <v>28</v>
      </c>
      <c r="G2845" s="62">
        <v>4200</v>
      </c>
      <c r="H2845" s="84">
        <f t="shared" si="148"/>
        <v>3780</v>
      </c>
      <c r="I2845" s="84">
        <f t="shared" si="149"/>
        <v>3402</v>
      </c>
      <c r="J2845" s="20"/>
    </row>
    <row r="2846" s="1" customFormat="1" ht="60" spans="1:10">
      <c r="A2846" s="20" t="s">
        <v>8169</v>
      </c>
      <c r="B2846" s="20" t="s">
        <v>8170</v>
      </c>
      <c r="C2846" s="20" t="s">
        <v>8171</v>
      </c>
      <c r="D2846" s="20"/>
      <c r="E2846" s="20" t="s">
        <v>8158</v>
      </c>
      <c r="F2846" s="21" t="s">
        <v>28</v>
      </c>
      <c r="G2846" s="62">
        <v>3000</v>
      </c>
      <c r="H2846" s="84">
        <f t="shared" si="148"/>
        <v>2700</v>
      </c>
      <c r="I2846" s="84">
        <f t="shared" si="149"/>
        <v>2430</v>
      </c>
      <c r="J2846" s="20"/>
    </row>
    <row r="2847" s="1" customFormat="1" ht="60" spans="1:10">
      <c r="A2847" s="20" t="s">
        <v>8172</v>
      </c>
      <c r="B2847" s="20" t="s">
        <v>8173</v>
      </c>
      <c r="C2847" s="20" t="s">
        <v>8174</v>
      </c>
      <c r="D2847" s="20" t="s">
        <v>7773</v>
      </c>
      <c r="E2847" s="20" t="s">
        <v>8175</v>
      </c>
      <c r="F2847" s="21" t="s">
        <v>28</v>
      </c>
      <c r="G2847" s="62">
        <v>3500</v>
      </c>
      <c r="H2847" s="84">
        <f t="shared" si="148"/>
        <v>3150</v>
      </c>
      <c r="I2847" s="84">
        <f t="shared" si="149"/>
        <v>2835</v>
      </c>
      <c r="J2847" s="20"/>
    </row>
    <row r="2848" s="1" customFormat="1" ht="36" spans="1:10">
      <c r="A2848" s="20" t="s">
        <v>8176</v>
      </c>
      <c r="B2848" s="20" t="s">
        <v>8177</v>
      </c>
      <c r="C2848" s="20" t="s">
        <v>8178</v>
      </c>
      <c r="D2848" s="20"/>
      <c r="E2848" s="20" t="s">
        <v>8179</v>
      </c>
      <c r="F2848" s="21" t="s">
        <v>28</v>
      </c>
      <c r="G2848" s="62">
        <v>3000</v>
      </c>
      <c r="H2848" s="84">
        <f t="shared" si="148"/>
        <v>2700</v>
      </c>
      <c r="I2848" s="84">
        <f t="shared" si="149"/>
        <v>2430</v>
      </c>
      <c r="J2848" s="20"/>
    </row>
    <row r="2849" s="1" customFormat="1" ht="60" spans="1:10">
      <c r="A2849" s="20" t="s">
        <v>8180</v>
      </c>
      <c r="B2849" s="20" t="s">
        <v>8181</v>
      </c>
      <c r="C2849" s="20" t="s">
        <v>8182</v>
      </c>
      <c r="D2849" s="20"/>
      <c r="E2849" s="20" t="s">
        <v>8183</v>
      </c>
      <c r="F2849" s="21" t="s">
        <v>28</v>
      </c>
      <c r="G2849" s="62">
        <v>3000</v>
      </c>
      <c r="H2849" s="84">
        <f t="shared" si="148"/>
        <v>2700</v>
      </c>
      <c r="I2849" s="84">
        <f t="shared" si="149"/>
        <v>2430</v>
      </c>
      <c r="J2849" s="20"/>
    </row>
    <row r="2850" s="1" customFormat="1" ht="60" spans="1:10">
      <c r="A2850" s="20" t="s">
        <v>8184</v>
      </c>
      <c r="B2850" s="20" t="s">
        <v>8185</v>
      </c>
      <c r="C2850" s="20" t="s">
        <v>8186</v>
      </c>
      <c r="D2850" s="20"/>
      <c r="E2850" s="20" t="s">
        <v>8179</v>
      </c>
      <c r="F2850" s="21" t="s">
        <v>28</v>
      </c>
      <c r="G2850" s="62">
        <v>3300</v>
      </c>
      <c r="H2850" s="84">
        <f t="shared" si="148"/>
        <v>2970</v>
      </c>
      <c r="I2850" s="84">
        <f t="shared" si="149"/>
        <v>2673</v>
      </c>
      <c r="J2850" s="20"/>
    </row>
    <row r="2851" s="1" customFormat="1" ht="60" spans="1:10">
      <c r="A2851" s="20" t="s">
        <v>8187</v>
      </c>
      <c r="B2851" s="20" t="s">
        <v>8188</v>
      </c>
      <c r="C2851" s="20" t="s">
        <v>8189</v>
      </c>
      <c r="D2851" s="20"/>
      <c r="E2851" s="20" t="s">
        <v>8179</v>
      </c>
      <c r="F2851" s="21" t="s">
        <v>28</v>
      </c>
      <c r="G2851" s="62">
        <v>3300</v>
      </c>
      <c r="H2851" s="84">
        <f t="shared" si="148"/>
        <v>2970</v>
      </c>
      <c r="I2851" s="84">
        <f t="shared" si="149"/>
        <v>2673</v>
      </c>
      <c r="J2851" s="20"/>
    </row>
    <row r="2852" s="1" customFormat="1" ht="72" spans="1:10">
      <c r="A2852" s="20" t="s">
        <v>8190</v>
      </c>
      <c r="B2852" s="20" t="s">
        <v>8191</v>
      </c>
      <c r="C2852" s="20" t="s">
        <v>8192</v>
      </c>
      <c r="D2852" s="20"/>
      <c r="E2852" s="20" t="s">
        <v>8193</v>
      </c>
      <c r="F2852" s="21" t="s">
        <v>28</v>
      </c>
      <c r="G2852" s="62">
        <v>3000</v>
      </c>
      <c r="H2852" s="84">
        <f t="shared" si="148"/>
        <v>2700</v>
      </c>
      <c r="I2852" s="84">
        <f t="shared" si="149"/>
        <v>2430</v>
      </c>
      <c r="J2852" s="20"/>
    </row>
    <row r="2853" s="1" customFormat="1" ht="48" spans="1:10">
      <c r="A2853" s="20" t="s">
        <v>8194</v>
      </c>
      <c r="B2853" s="20" t="s">
        <v>8195</v>
      </c>
      <c r="C2853" s="20" t="s">
        <v>8196</v>
      </c>
      <c r="D2853" s="20" t="s">
        <v>7773</v>
      </c>
      <c r="E2853" s="20" t="s">
        <v>7774</v>
      </c>
      <c r="F2853" s="21" t="s">
        <v>28</v>
      </c>
      <c r="G2853" s="62">
        <v>3200</v>
      </c>
      <c r="H2853" s="84">
        <f t="shared" si="148"/>
        <v>2880</v>
      </c>
      <c r="I2853" s="84">
        <f t="shared" si="149"/>
        <v>2592</v>
      </c>
      <c r="J2853" s="20"/>
    </row>
    <row r="2854" s="1" customFormat="1" ht="60" spans="1:10">
      <c r="A2854" s="20" t="s">
        <v>8197</v>
      </c>
      <c r="B2854" s="20" t="s">
        <v>8198</v>
      </c>
      <c r="C2854" s="20" t="s">
        <v>8199</v>
      </c>
      <c r="D2854" s="20"/>
      <c r="E2854" s="20" t="s">
        <v>8200</v>
      </c>
      <c r="F2854" s="21" t="s">
        <v>28</v>
      </c>
      <c r="G2854" s="62">
        <v>2500</v>
      </c>
      <c r="H2854" s="84">
        <f t="shared" si="148"/>
        <v>2250</v>
      </c>
      <c r="I2854" s="84">
        <f t="shared" si="149"/>
        <v>2025</v>
      </c>
      <c r="J2854" s="20"/>
    </row>
    <row r="2855" s="1" customFormat="1" ht="14" spans="1:10">
      <c r="A2855" s="31" t="s">
        <v>8201</v>
      </c>
      <c r="B2855" s="31" t="s">
        <v>8202</v>
      </c>
      <c r="C2855" s="31"/>
      <c r="D2855" s="31"/>
      <c r="E2855" s="31" t="s">
        <v>27</v>
      </c>
      <c r="F2855" s="32"/>
      <c r="G2855" s="118"/>
      <c r="H2855" s="85"/>
      <c r="I2855" s="84"/>
      <c r="J2855" s="31"/>
    </row>
    <row r="2856" s="1" customFormat="1" ht="14" spans="1:10">
      <c r="A2856" s="31" t="s">
        <v>8203</v>
      </c>
      <c r="B2856" s="31" t="s">
        <v>8204</v>
      </c>
      <c r="C2856" s="31"/>
      <c r="D2856" s="31"/>
      <c r="E2856" s="31"/>
      <c r="F2856" s="32"/>
      <c r="G2856" s="118"/>
      <c r="H2856" s="85"/>
      <c r="I2856" s="84"/>
      <c r="J2856" s="31"/>
    </row>
    <row r="2857" s="1" customFormat="1" ht="60" spans="1:10">
      <c r="A2857" s="20" t="s">
        <v>8205</v>
      </c>
      <c r="B2857" s="20" t="s">
        <v>8206</v>
      </c>
      <c r="C2857" s="20" t="s">
        <v>8207</v>
      </c>
      <c r="D2857" s="20"/>
      <c r="E2857" s="20" t="s">
        <v>7762</v>
      </c>
      <c r="F2857" s="21" t="s">
        <v>28</v>
      </c>
      <c r="G2857" s="62">
        <v>2000</v>
      </c>
      <c r="H2857" s="84">
        <f>G2857*0.9</f>
        <v>1800</v>
      </c>
      <c r="I2857" s="84">
        <f>SUM(H2857*0.9)</f>
        <v>1620</v>
      </c>
      <c r="J2857" s="20"/>
    </row>
    <row r="2858" s="1" customFormat="1" ht="24" spans="1:10">
      <c r="A2858" s="20" t="s">
        <v>8208</v>
      </c>
      <c r="B2858" s="20" t="s">
        <v>8209</v>
      </c>
      <c r="C2858" s="20" t="s">
        <v>8210</v>
      </c>
      <c r="D2858" s="20"/>
      <c r="E2858" s="20"/>
      <c r="F2858" s="21" t="s">
        <v>28</v>
      </c>
      <c r="G2858" s="62">
        <v>400</v>
      </c>
      <c r="H2858" s="84">
        <f>G2858*0.9</f>
        <v>360</v>
      </c>
      <c r="I2858" s="84">
        <f t="shared" ref="I2858:I2889" si="150">SUM(H2858*0.9)</f>
        <v>324</v>
      </c>
      <c r="J2858" s="20"/>
    </row>
    <row r="2859" s="1" customFormat="1" ht="36" spans="1:10">
      <c r="A2859" s="20" t="s">
        <v>8211</v>
      </c>
      <c r="B2859" s="20" t="s">
        <v>8212</v>
      </c>
      <c r="C2859" s="20" t="s">
        <v>8213</v>
      </c>
      <c r="D2859" s="20"/>
      <c r="E2859" s="20" t="s">
        <v>7732</v>
      </c>
      <c r="F2859" s="21" t="s">
        <v>8214</v>
      </c>
      <c r="G2859" s="62">
        <v>2000</v>
      </c>
      <c r="H2859" s="84">
        <f>G2859*0.9</f>
        <v>1800</v>
      </c>
      <c r="I2859" s="84">
        <f t="shared" si="150"/>
        <v>1620</v>
      </c>
      <c r="J2859" s="20" t="s">
        <v>8215</v>
      </c>
    </row>
    <row r="2860" s="1" customFormat="1" ht="48" spans="1:10">
      <c r="A2860" s="20" t="s">
        <v>8216</v>
      </c>
      <c r="B2860" s="20" t="s">
        <v>8217</v>
      </c>
      <c r="C2860" s="20" t="s">
        <v>8218</v>
      </c>
      <c r="D2860" s="20"/>
      <c r="E2860" s="20" t="s">
        <v>8219</v>
      </c>
      <c r="F2860" s="21" t="s">
        <v>28</v>
      </c>
      <c r="G2860" s="62">
        <v>400</v>
      </c>
      <c r="H2860" s="84">
        <f>G2860*0.9</f>
        <v>360</v>
      </c>
      <c r="I2860" s="84">
        <f t="shared" si="150"/>
        <v>324</v>
      </c>
      <c r="J2860" s="20"/>
    </row>
    <row r="2861" s="1" customFormat="1" ht="48" spans="1:10">
      <c r="A2861" s="20" t="s">
        <v>8220</v>
      </c>
      <c r="B2861" s="20" t="s">
        <v>8221</v>
      </c>
      <c r="C2861" s="20" t="s">
        <v>8222</v>
      </c>
      <c r="D2861" s="20"/>
      <c r="E2861" s="20" t="s">
        <v>8223</v>
      </c>
      <c r="F2861" s="21" t="s">
        <v>28</v>
      </c>
      <c r="G2861" s="62">
        <v>2300</v>
      </c>
      <c r="H2861" s="84">
        <f>G2861*0.9</f>
        <v>2070</v>
      </c>
      <c r="I2861" s="84">
        <f t="shared" si="150"/>
        <v>1863</v>
      </c>
      <c r="J2861" s="20"/>
    </row>
    <row r="2862" s="1" customFormat="1" ht="14" spans="1:10">
      <c r="A2862" s="31" t="s">
        <v>8224</v>
      </c>
      <c r="B2862" s="31" t="s">
        <v>8225</v>
      </c>
      <c r="C2862" s="31"/>
      <c r="D2862" s="31"/>
      <c r="E2862" s="31"/>
      <c r="F2862" s="32"/>
      <c r="G2862" s="118"/>
      <c r="H2862" s="85"/>
      <c r="I2862" s="84"/>
      <c r="J2862" s="31"/>
    </row>
    <row r="2863" s="1" customFormat="1" ht="36" spans="1:10">
      <c r="A2863" s="20" t="s">
        <v>8226</v>
      </c>
      <c r="B2863" s="20" t="s">
        <v>8227</v>
      </c>
      <c r="C2863" s="20" t="s">
        <v>8228</v>
      </c>
      <c r="D2863" s="20"/>
      <c r="E2863" s="20"/>
      <c r="F2863" s="21" t="s">
        <v>28</v>
      </c>
      <c r="G2863" s="62">
        <v>400</v>
      </c>
      <c r="H2863" s="84">
        <f t="shared" ref="H2863:H2876" si="151">G2863*0.9</f>
        <v>360</v>
      </c>
      <c r="I2863" s="84">
        <f t="shared" si="150"/>
        <v>324</v>
      </c>
      <c r="J2863" s="20"/>
    </row>
    <row r="2864" s="1" customFormat="1" ht="36" spans="1:10">
      <c r="A2864" s="20" t="s">
        <v>8229</v>
      </c>
      <c r="B2864" s="20" t="s">
        <v>8230</v>
      </c>
      <c r="C2864" s="20" t="s">
        <v>8231</v>
      </c>
      <c r="D2864" s="20"/>
      <c r="E2864" s="20" t="s">
        <v>7575</v>
      </c>
      <c r="F2864" s="21" t="s">
        <v>28</v>
      </c>
      <c r="G2864" s="62">
        <v>500</v>
      </c>
      <c r="H2864" s="84">
        <f t="shared" si="151"/>
        <v>450</v>
      </c>
      <c r="I2864" s="84">
        <f t="shared" si="150"/>
        <v>405</v>
      </c>
      <c r="J2864" s="20"/>
    </row>
    <row r="2865" s="1" customFormat="1" ht="36" spans="1:10">
      <c r="A2865" s="20" t="s">
        <v>8232</v>
      </c>
      <c r="B2865" s="20" t="s">
        <v>8233</v>
      </c>
      <c r="C2865" s="20" t="s">
        <v>8234</v>
      </c>
      <c r="D2865" s="20"/>
      <c r="E2865" s="20" t="s">
        <v>7575</v>
      </c>
      <c r="F2865" s="21" t="s">
        <v>28</v>
      </c>
      <c r="G2865" s="62">
        <v>400</v>
      </c>
      <c r="H2865" s="84">
        <f t="shared" si="151"/>
        <v>360</v>
      </c>
      <c r="I2865" s="84">
        <f t="shared" si="150"/>
        <v>324</v>
      </c>
      <c r="J2865" s="20"/>
    </row>
    <row r="2866" s="1" customFormat="1" ht="48" spans="1:10">
      <c r="A2866" s="20" t="s">
        <v>8235</v>
      </c>
      <c r="B2866" s="20" t="s">
        <v>8236</v>
      </c>
      <c r="C2866" s="20" t="s">
        <v>8237</v>
      </c>
      <c r="D2866" s="20"/>
      <c r="E2866" s="20"/>
      <c r="F2866" s="21" t="s">
        <v>28</v>
      </c>
      <c r="G2866" s="62">
        <v>300</v>
      </c>
      <c r="H2866" s="84">
        <f t="shared" si="151"/>
        <v>270</v>
      </c>
      <c r="I2866" s="84">
        <f t="shared" si="150"/>
        <v>243</v>
      </c>
      <c r="J2866" s="20"/>
    </row>
    <row r="2867" s="1" customFormat="1" ht="36" spans="1:10">
      <c r="A2867" s="20" t="s">
        <v>8238</v>
      </c>
      <c r="B2867" s="20" t="s">
        <v>8239</v>
      </c>
      <c r="C2867" s="20" t="s">
        <v>8240</v>
      </c>
      <c r="D2867" s="20"/>
      <c r="E2867" s="20" t="s">
        <v>3826</v>
      </c>
      <c r="F2867" s="21" t="s">
        <v>28</v>
      </c>
      <c r="G2867" s="62">
        <v>2000</v>
      </c>
      <c r="H2867" s="84">
        <f t="shared" si="151"/>
        <v>1800</v>
      </c>
      <c r="I2867" s="84">
        <f t="shared" si="150"/>
        <v>1620</v>
      </c>
      <c r="J2867" s="20"/>
    </row>
    <row r="2868" s="1" customFormat="1" ht="24" spans="1:10">
      <c r="A2868" s="20" t="s">
        <v>8241</v>
      </c>
      <c r="B2868" s="20" t="s">
        <v>8242</v>
      </c>
      <c r="C2868" s="20" t="s">
        <v>8243</v>
      </c>
      <c r="D2868" s="20"/>
      <c r="E2868" s="20"/>
      <c r="F2868" s="21" t="s">
        <v>28</v>
      </c>
      <c r="G2868" s="62">
        <v>700</v>
      </c>
      <c r="H2868" s="84">
        <f t="shared" si="151"/>
        <v>630</v>
      </c>
      <c r="I2868" s="84">
        <f t="shared" si="150"/>
        <v>567</v>
      </c>
      <c r="J2868" s="20" t="s">
        <v>8244</v>
      </c>
    </row>
    <row r="2869" s="1" customFormat="1" ht="48" spans="1:10">
      <c r="A2869" s="20" t="s">
        <v>8245</v>
      </c>
      <c r="B2869" s="20" t="s">
        <v>8246</v>
      </c>
      <c r="C2869" s="20" t="s">
        <v>8247</v>
      </c>
      <c r="D2869" s="20"/>
      <c r="E2869" s="20"/>
      <c r="F2869" s="21" t="s">
        <v>28</v>
      </c>
      <c r="G2869" s="62">
        <v>700</v>
      </c>
      <c r="H2869" s="84">
        <f t="shared" si="151"/>
        <v>630</v>
      </c>
      <c r="I2869" s="84">
        <f t="shared" si="150"/>
        <v>567</v>
      </c>
      <c r="J2869" s="20" t="s">
        <v>8248</v>
      </c>
    </row>
    <row r="2870" s="1" customFormat="1" ht="48" spans="1:10">
      <c r="A2870" s="20" t="s">
        <v>8249</v>
      </c>
      <c r="B2870" s="20" t="s">
        <v>8250</v>
      </c>
      <c r="C2870" s="20" t="s">
        <v>8251</v>
      </c>
      <c r="D2870" s="20"/>
      <c r="E2870" s="20" t="s">
        <v>8223</v>
      </c>
      <c r="F2870" s="21" t="s">
        <v>28</v>
      </c>
      <c r="G2870" s="62">
        <v>2500</v>
      </c>
      <c r="H2870" s="84">
        <f t="shared" si="151"/>
        <v>2250</v>
      </c>
      <c r="I2870" s="84">
        <f t="shared" si="150"/>
        <v>2025</v>
      </c>
      <c r="J2870" s="20"/>
    </row>
    <row r="2871" s="1" customFormat="1" ht="48" spans="1:10">
      <c r="A2871" s="20" t="s">
        <v>8252</v>
      </c>
      <c r="B2871" s="20" t="s">
        <v>8253</v>
      </c>
      <c r="C2871" s="20" t="s">
        <v>8251</v>
      </c>
      <c r="D2871" s="20"/>
      <c r="E2871" s="20" t="s">
        <v>8223</v>
      </c>
      <c r="F2871" s="21" t="s">
        <v>28</v>
      </c>
      <c r="G2871" s="62">
        <v>2500</v>
      </c>
      <c r="H2871" s="84">
        <f t="shared" si="151"/>
        <v>2250</v>
      </c>
      <c r="I2871" s="84">
        <f t="shared" si="150"/>
        <v>2025</v>
      </c>
      <c r="J2871" s="20"/>
    </row>
    <row r="2872" s="1" customFormat="1" ht="60" spans="1:10">
      <c r="A2872" s="20" t="s">
        <v>8254</v>
      </c>
      <c r="B2872" s="20" t="s">
        <v>8255</v>
      </c>
      <c r="C2872" s="20" t="s">
        <v>8256</v>
      </c>
      <c r="D2872" s="20"/>
      <c r="E2872" s="20" t="s">
        <v>8257</v>
      </c>
      <c r="F2872" s="21" t="s">
        <v>28</v>
      </c>
      <c r="G2872" s="62">
        <v>2300</v>
      </c>
      <c r="H2872" s="84">
        <f t="shared" si="151"/>
        <v>2070</v>
      </c>
      <c r="I2872" s="84">
        <f t="shared" si="150"/>
        <v>1863</v>
      </c>
      <c r="J2872" s="20"/>
    </row>
    <row r="2873" s="1" customFormat="1" ht="60" spans="1:10">
      <c r="A2873" s="20" t="s">
        <v>8258</v>
      </c>
      <c r="B2873" s="20" t="s">
        <v>8259</v>
      </c>
      <c r="C2873" s="20" t="s">
        <v>8256</v>
      </c>
      <c r="D2873" s="20"/>
      <c r="E2873" s="20" t="s">
        <v>8257</v>
      </c>
      <c r="F2873" s="21" t="s">
        <v>28</v>
      </c>
      <c r="G2873" s="62">
        <v>2800</v>
      </c>
      <c r="H2873" s="84">
        <f t="shared" si="151"/>
        <v>2520</v>
      </c>
      <c r="I2873" s="84">
        <f t="shared" si="150"/>
        <v>2268</v>
      </c>
      <c r="J2873" s="20"/>
    </row>
    <row r="2874" s="1" customFormat="1" ht="60" spans="1:10">
      <c r="A2874" s="20" t="s">
        <v>8260</v>
      </c>
      <c r="B2874" s="20" t="s">
        <v>8261</v>
      </c>
      <c r="C2874" s="20" t="s">
        <v>8262</v>
      </c>
      <c r="D2874" s="20"/>
      <c r="E2874" s="20" t="s">
        <v>8257</v>
      </c>
      <c r="F2874" s="21" t="s">
        <v>28</v>
      </c>
      <c r="G2874" s="62">
        <v>3000</v>
      </c>
      <c r="H2874" s="84">
        <f t="shared" si="151"/>
        <v>2700</v>
      </c>
      <c r="I2874" s="84">
        <f t="shared" si="150"/>
        <v>2430</v>
      </c>
      <c r="J2874" s="20"/>
    </row>
    <row r="2875" s="1" customFormat="1" ht="72" spans="1:10">
      <c r="A2875" s="20" t="s">
        <v>8263</v>
      </c>
      <c r="B2875" s="20" t="s">
        <v>8264</v>
      </c>
      <c r="C2875" s="20" t="s">
        <v>8265</v>
      </c>
      <c r="D2875" s="20"/>
      <c r="E2875" s="20" t="s">
        <v>8266</v>
      </c>
      <c r="F2875" s="21" t="s">
        <v>28</v>
      </c>
      <c r="G2875" s="62">
        <v>2500</v>
      </c>
      <c r="H2875" s="84">
        <f t="shared" si="151"/>
        <v>2250</v>
      </c>
      <c r="I2875" s="84">
        <f t="shared" si="150"/>
        <v>2025</v>
      </c>
      <c r="J2875" s="20"/>
    </row>
    <row r="2876" s="1" customFormat="1" ht="72" spans="1:10">
      <c r="A2876" s="20" t="s">
        <v>8267</v>
      </c>
      <c r="B2876" s="20" t="s">
        <v>8268</v>
      </c>
      <c r="C2876" s="20" t="s">
        <v>8269</v>
      </c>
      <c r="D2876" s="20"/>
      <c r="E2876" s="20" t="s">
        <v>8266</v>
      </c>
      <c r="F2876" s="21" t="s">
        <v>28</v>
      </c>
      <c r="G2876" s="62">
        <v>2500</v>
      </c>
      <c r="H2876" s="84">
        <f t="shared" si="151"/>
        <v>2250</v>
      </c>
      <c r="I2876" s="84">
        <f t="shared" si="150"/>
        <v>2025</v>
      </c>
      <c r="J2876" s="20"/>
    </row>
    <row r="2877" s="1" customFormat="1" ht="14" spans="1:10">
      <c r="A2877" s="31" t="s">
        <v>8270</v>
      </c>
      <c r="B2877" s="31" t="s">
        <v>8271</v>
      </c>
      <c r="C2877" s="31"/>
      <c r="D2877" s="31"/>
      <c r="E2877" s="31"/>
      <c r="F2877" s="32"/>
      <c r="G2877" s="118"/>
      <c r="H2877" s="85"/>
      <c r="I2877" s="84"/>
      <c r="J2877" s="31"/>
    </row>
    <row r="2878" s="1" customFormat="1" ht="48" spans="1:10">
      <c r="A2878" s="20" t="s">
        <v>8272</v>
      </c>
      <c r="B2878" s="20" t="s">
        <v>8273</v>
      </c>
      <c r="C2878" s="20" t="s">
        <v>8274</v>
      </c>
      <c r="D2878" s="20"/>
      <c r="E2878" s="20" t="s">
        <v>8223</v>
      </c>
      <c r="F2878" s="21" t="s">
        <v>28</v>
      </c>
      <c r="G2878" s="62">
        <v>2000</v>
      </c>
      <c r="H2878" s="84">
        <f t="shared" ref="H2878:H2887" si="152">G2878*0.9</f>
        <v>1800</v>
      </c>
      <c r="I2878" s="84">
        <f t="shared" si="150"/>
        <v>1620</v>
      </c>
      <c r="J2878" s="20"/>
    </row>
    <row r="2879" s="1" customFormat="1" ht="48" spans="1:10">
      <c r="A2879" s="20" t="s">
        <v>8275</v>
      </c>
      <c r="B2879" s="20" t="s">
        <v>8276</v>
      </c>
      <c r="C2879" s="20" t="s">
        <v>8277</v>
      </c>
      <c r="D2879" s="20"/>
      <c r="E2879" s="20" t="s">
        <v>8223</v>
      </c>
      <c r="F2879" s="21" t="s">
        <v>28</v>
      </c>
      <c r="G2879" s="62">
        <v>2200</v>
      </c>
      <c r="H2879" s="84">
        <f t="shared" si="152"/>
        <v>1980</v>
      </c>
      <c r="I2879" s="84">
        <f t="shared" si="150"/>
        <v>1782</v>
      </c>
      <c r="J2879" s="20"/>
    </row>
    <row r="2880" s="1" customFormat="1" ht="48" spans="1:10">
      <c r="A2880" s="20" t="s">
        <v>8278</v>
      </c>
      <c r="B2880" s="20" t="s">
        <v>8279</v>
      </c>
      <c r="C2880" s="20" t="s">
        <v>8280</v>
      </c>
      <c r="D2880" s="20"/>
      <c r="E2880" s="20" t="s">
        <v>6851</v>
      </c>
      <c r="F2880" s="21" t="s">
        <v>28</v>
      </c>
      <c r="G2880" s="62">
        <v>2200</v>
      </c>
      <c r="H2880" s="84">
        <f t="shared" si="152"/>
        <v>1980</v>
      </c>
      <c r="I2880" s="84">
        <f t="shared" si="150"/>
        <v>1782</v>
      </c>
      <c r="J2880" s="20"/>
    </row>
    <row r="2881" s="1" customFormat="1" ht="48" spans="1:10">
      <c r="A2881" s="20" t="s">
        <v>8281</v>
      </c>
      <c r="B2881" s="20" t="s">
        <v>8282</v>
      </c>
      <c r="C2881" s="20" t="s">
        <v>8283</v>
      </c>
      <c r="D2881" s="20"/>
      <c r="E2881" s="20" t="s">
        <v>8223</v>
      </c>
      <c r="F2881" s="21" t="s">
        <v>28</v>
      </c>
      <c r="G2881" s="62">
        <v>2200</v>
      </c>
      <c r="H2881" s="84">
        <f t="shared" si="152"/>
        <v>1980</v>
      </c>
      <c r="I2881" s="84">
        <f t="shared" si="150"/>
        <v>1782</v>
      </c>
      <c r="J2881" s="20"/>
    </row>
    <row r="2882" s="1" customFormat="1" ht="36" spans="1:10">
      <c r="A2882" s="20" t="s">
        <v>8284</v>
      </c>
      <c r="B2882" s="20" t="s">
        <v>8285</v>
      </c>
      <c r="C2882" s="20" t="s">
        <v>8286</v>
      </c>
      <c r="D2882" s="20"/>
      <c r="E2882" s="20"/>
      <c r="F2882" s="21" t="s">
        <v>28</v>
      </c>
      <c r="G2882" s="62">
        <v>500</v>
      </c>
      <c r="H2882" s="84">
        <f t="shared" si="152"/>
        <v>450</v>
      </c>
      <c r="I2882" s="84">
        <f t="shared" si="150"/>
        <v>405</v>
      </c>
      <c r="J2882" s="20"/>
    </row>
    <row r="2883" s="1" customFormat="1" ht="48" spans="1:10">
      <c r="A2883" s="20" t="s">
        <v>8287</v>
      </c>
      <c r="B2883" s="20" t="s">
        <v>8288</v>
      </c>
      <c r="C2883" s="20" t="s">
        <v>8289</v>
      </c>
      <c r="D2883" s="20"/>
      <c r="E2883" s="20" t="s">
        <v>8223</v>
      </c>
      <c r="F2883" s="21" t="s">
        <v>28</v>
      </c>
      <c r="G2883" s="62">
        <v>2800</v>
      </c>
      <c r="H2883" s="84">
        <f t="shared" si="152"/>
        <v>2520</v>
      </c>
      <c r="I2883" s="84">
        <f t="shared" si="150"/>
        <v>2268</v>
      </c>
      <c r="J2883" s="20" t="s">
        <v>8290</v>
      </c>
    </row>
    <row r="2884" s="1" customFormat="1" ht="48" spans="1:10">
      <c r="A2884" s="20" t="s">
        <v>8291</v>
      </c>
      <c r="B2884" s="20" t="s">
        <v>8292</v>
      </c>
      <c r="C2884" s="20" t="s">
        <v>8293</v>
      </c>
      <c r="D2884" s="20"/>
      <c r="E2884" s="20" t="s">
        <v>8223</v>
      </c>
      <c r="F2884" s="21" t="s">
        <v>28</v>
      </c>
      <c r="G2884" s="62">
        <v>2000</v>
      </c>
      <c r="H2884" s="84">
        <f t="shared" si="152"/>
        <v>1800</v>
      </c>
      <c r="I2884" s="84">
        <f t="shared" si="150"/>
        <v>1620</v>
      </c>
      <c r="J2884" s="20"/>
    </row>
    <row r="2885" s="1" customFormat="1" ht="48" spans="1:10">
      <c r="A2885" s="20" t="s">
        <v>8294</v>
      </c>
      <c r="B2885" s="20" t="s">
        <v>8295</v>
      </c>
      <c r="C2885" s="20" t="s">
        <v>8296</v>
      </c>
      <c r="D2885" s="20"/>
      <c r="E2885" s="20" t="s">
        <v>8297</v>
      </c>
      <c r="F2885" s="21" t="s">
        <v>28</v>
      </c>
      <c r="G2885" s="62">
        <v>600</v>
      </c>
      <c r="H2885" s="84">
        <f t="shared" si="152"/>
        <v>540</v>
      </c>
      <c r="I2885" s="84">
        <f t="shared" si="150"/>
        <v>486</v>
      </c>
      <c r="J2885" s="20"/>
    </row>
    <row r="2886" s="1" customFormat="1" ht="84" spans="1:10">
      <c r="A2886" s="20" t="s">
        <v>8298</v>
      </c>
      <c r="B2886" s="20" t="s">
        <v>8299</v>
      </c>
      <c r="C2886" s="20" t="s">
        <v>8300</v>
      </c>
      <c r="D2886" s="20"/>
      <c r="E2886" s="20" t="s">
        <v>8297</v>
      </c>
      <c r="F2886" s="21" t="s">
        <v>28</v>
      </c>
      <c r="G2886" s="62">
        <v>600</v>
      </c>
      <c r="H2886" s="84">
        <f t="shared" si="152"/>
        <v>540</v>
      </c>
      <c r="I2886" s="84">
        <f t="shared" si="150"/>
        <v>486</v>
      </c>
      <c r="J2886" s="20"/>
    </row>
    <row r="2887" s="1" customFormat="1" ht="48" spans="1:10">
      <c r="A2887" s="20" t="s">
        <v>8301</v>
      </c>
      <c r="B2887" s="20" t="s">
        <v>8302</v>
      </c>
      <c r="C2887" s="20" t="s">
        <v>8303</v>
      </c>
      <c r="D2887" s="20"/>
      <c r="E2887" s="20" t="s">
        <v>8297</v>
      </c>
      <c r="F2887" s="21" t="s">
        <v>28</v>
      </c>
      <c r="G2887" s="62">
        <v>1500</v>
      </c>
      <c r="H2887" s="84">
        <f t="shared" si="152"/>
        <v>1350</v>
      </c>
      <c r="I2887" s="84">
        <f t="shared" si="150"/>
        <v>1215</v>
      </c>
      <c r="J2887" s="20"/>
    </row>
    <row r="2888" s="1" customFormat="1" ht="14" spans="1:10">
      <c r="A2888" s="31" t="s">
        <v>8304</v>
      </c>
      <c r="B2888" s="31" t="s">
        <v>8305</v>
      </c>
      <c r="C2888" s="31"/>
      <c r="D2888" s="31"/>
      <c r="E2888" s="31"/>
      <c r="F2888" s="32"/>
      <c r="G2888" s="118"/>
      <c r="H2888" s="85"/>
      <c r="I2888" s="84"/>
      <c r="J2888" s="31"/>
    </row>
    <row r="2889" s="1" customFormat="1" ht="48" spans="1:10">
      <c r="A2889" s="20" t="s">
        <v>8306</v>
      </c>
      <c r="B2889" s="20" t="s">
        <v>8307</v>
      </c>
      <c r="C2889" s="20" t="s">
        <v>8308</v>
      </c>
      <c r="D2889" s="20"/>
      <c r="E2889" s="20" t="s">
        <v>8309</v>
      </c>
      <c r="F2889" s="21" t="s">
        <v>28</v>
      </c>
      <c r="G2889" s="62">
        <v>2000</v>
      </c>
      <c r="H2889" s="84">
        <f t="shared" ref="H2889:H2911" si="153">G2889*0.9</f>
        <v>1800</v>
      </c>
      <c r="I2889" s="84">
        <f t="shared" si="150"/>
        <v>1620</v>
      </c>
      <c r="J2889" s="20"/>
    </row>
    <row r="2890" s="1" customFormat="1" ht="60" spans="1:10">
      <c r="A2890" s="20" t="s">
        <v>8310</v>
      </c>
      <c r="B2890" s="20" t="s">
        <v>8311</v>
      </c>
      <c r="C2890" s="20" t="s">
        <v>8312</v>
      </c>
      <c r="D2890" s="20"/>
      <c r="E2890" s="20" t="s">
        <v>8313</v>
      </c>
      <c r="F2890" s="21" t="s">
        <v>28</v>
      </c>
      <c r="G2890" s="62">
        <v>2500</v>
      </c>
      <c r="H2890" s="84">
        <f t="shared" si="153"/>
        <v>2250</v>
      </c>
      <c r="I2890" s="84">
        <f t="shared" ref="I2890:I2911" si="154">SUM(H2890*0.9)</f>
        <v>2025</v>
      </c>
      <c r="J2890" s="20"/>
    </row>
    <row r="2891" s="1" customFormat="1" ht="14" spans="1:10">
      <c r="A2891" s="31" t="s">
        <v>8314</v>
      </c>
      <c r="B2891" s="31" t="s">
        <v>8315</v>
      </c>
      <c r="C2891" s="31"/>
      <c r="D2891" s="31"/>
      <c r="E2891" s="31" t="s">
        <v>27</v>
      </c>
      <c r="F2891" s="32"/>
      <c r="G2891" s="118"/>
      <c r="H2891" s="85"/>
      <c r="I2891" s="84"/>
      <c r="J2891" s="31"/>
    </row>
    <row r="2892" s="1" customFormat="1" ht="48" spans="1:10">
      <c r="A2892" s="20" t="s">
        <v>8316</v>
      </c>
      <c r="B2892" s="20" t="s">
        <v>8317</v>
      </c>
      <c r="C2892" s="20" t="s">
        <v>8318</v>
      </c>
      <c r="D2892" s="20"/>
      <c r="E2892" s="20"/>
      <c r="F2892" s="21" t="s">
        <v>28</v>
      </c>
      <c r="G2892" s="62">
        <v>1000</v>
      </c>
      <c r="H2892" s="84">
        <f t="shared" si="153"/>
        <v>900</v>
      </c>
      <c r="I2892" s="84">
        <f t="shared" si="154"/>
        <v>810</v>
      </c>
      <c r="J2892" s="20"/>
    </row>
    <row r="2893" s="1" customFormat="1" ht="24" spans="1:10">
      <c r="A2893" s="20" t="s">
        <v>8319</v>
      </c>
      <c r="B2893" s="20" t="s">
        <v>8320</v>
      </c>
      <c r="C2893" s="20" t="s">
        <v>8321</v>
      </c>
      <c r="D2893" s="20"/>
      <c r="E2893" s="20"/>
      <c r="F2893" s="21" t="s">
        <v>28</v>
      </c>
      <c r="G2893" s="62">
        <v>1000</v>
      </c>
      <c r="H2893" s="84">
        <f t="shared" si="153"/>
        <v>900</v>
      </c>
      <c r="I2893" s="84">
        <f t="shared" si="154"/>
        <v>810</v>
      </c>
      <c r="J2893" s="20"/>
    </row>
    <row r="2894" s="1" customFormat="1" ht="24" spans="1:10">
      <c r="A2894" s="20" t="s">
        <v>8322</v>
      </c>
      <c r="B2894" s="20" t="s">
        <v>8323</v>
      </c>
      <c r="C2894" s="20" t="s">
        <v>8324</v>
      </c>
      <c r="D2894" s="20"/>
      <c r="E2894" s="20" t="s">
        <v>5504</v>
      </c>
      <c r="F2894" s="21" t="s">
        <v>28</v>
      </c>
      <c r="G2894" s="62">
        <v>1000</v>
      </c>
      <c r="H2894" s="84">
        <f t="shared" si="153"/>
        <v>900</v>
      </c>
      <c r="I2894" s="84">
        <f t="shared" si="154"/>
        <v>810</v>
      </c>
      <c r="J2894" s="20"/>
    </row>
    <row r="2895" s="1" customFormat="1" ht="24" spans="1:10">
      <c r="A2895" s="20" t="s">
        <v>8325</v>
      </c>
      <c r="B2895" s="20" t="s">
        <v>8326</v>
      </c>
      <c r="C2895" s="20" t="s">
        <v>8327</v>
      </c>
      <c r="D2895" s="20"/>
      <c r="E2895" s="20"/>
      <c r="F2895" s="21" t="s">
        <v>28</v>
      </c>
      <c r="G2895" s="62">
        <v>1000</v>
      </c>
      <c r="H2895" s="84">
        <f t="shared" si="153"/>
        <v>900</v>
      </c>
      <c r="I2895" s="84">
        <f t="shared" si="154"/>
        <v>810</v>
      </c>
      <c r="J2895" s="20"/>
    </row>
    <row r="2896" s="1" customFormat="1" ht="24" spans="1:10">
      <c r="A2896" s="20" t="s">
        <v>8328</v>
      </c>
      <c r="B2896" s="20" t="s">
        <v>8329</v>
      </c>
      <c r="C2896" s="20" t="s">
        <v>8330</v>
      </c>
      <c r="D2896" s="20"/>
      <c r="E2896" s="20"/>
      <c r="F2896" s="21" t="s">
        <v>28</v>
      </c>
      <c r="G2896" s="62">
        <v>1000</v>
      </c>
      <c r="H2896" s="84">
        <f t="shared" si="153"/>
        <v>900</v>
      </c>
      <c r="I2896" s="84">
        <f t="shared" si="154"/>
        <v>810</v>
      </c>
      <c r="J2896" s="20"/>
    </row>
    <row r="2897" s="1" customFormat="1" ht="24" spans="1:10">
      <c r="A2897" s="20" t="s">
        <v>8331</v>
      </c>
      <c r="B2897" s="20" t="s">
        <v>8332</v>
      </c>
      <c r="C2897" s="20" t="s">
        <v>8333</v>
      </c>
      <c r="D2897" s="20"/>
      <c r="E2897" s="20"/>
      <c r="F2897" s="21" t="s">
        <v>28</v>
      </c>
      <c r="G2897" s="62">
        <v>1000</v>
      </c>
      <c r="H2897" s="84">
        <f t="shared" si="153"/>
        <v>900</v>
      </c>
      <c r="I2897" s="84">
        <f t="shared" si="154"/>
        <v>810</v>
      </c>
      <c r="J2897" s="20"/>
    </row>
    <row r="2898" s="1" customFormat="1" ht="24" spans="1:10">
      <c r="A2898" s="20" t="s">
        <v>8334</v>
      </c>
      <c r="B2898" s="20" t="s">
        <v>8335</v>
      </c>
      <c r="C2898" s="20" t="s">
        <v>8336</v>
      </c>
      <c r="D2898" s="20"/>
      <c r="E2898" s="20"/>
      <c r="F2898" s="21" t="s">
        <v>28</v>
      </c>
      <c r="G2898" s="62">
        <v>1000</v>
      </c>
      <c r="H2898" s="84">
        <f t="shared" si="153"/>
        <v>900</v>
      </c>
      <c r="I2898" s="84">
        <f t="shared" si="154"/>
        <v>810</v>
      </c>
      <c r="J2898" s="20"/>
    </row>
    <row r="2899" s="1" customFormat="1" ht="24" spans="1:10">
      <c r="A2899" s="20" t="s">
        <v>8337</v>
      </c>
      <c r="B2899" s="20" t="s">
        <v>8338</v>
      </c>
      <c r="C2899" s="20" t="s">
        <v>8339</v>
      </c>
      <c r="D2899" s="20"/>
      <c r="E2899" s="20"/>
      <c r="F2899" s="21" t="s">
        <v>28</v>
      </c>
      <c r="G2899" s="62">
        <v>1000</v>
      </c>
      <c r="H2899" s="84">
        <f t="shared" si="153"/>
        <v>900</v>
      </c>
      <c r="I2899" s="84">
        <f t="shared" si="154"/>
        <v>810</v>
      </c>
      <c r="J2899" s="20"/>
    </row>
    <row r="2900" s="1" customFormat="1" ht="24" spans="1:10">
      <c r="A2900" s="20" t="s">
        <v>8340</v>
      </c>
      <c r="B2900" s="20" t="s">
        <v>8341</v>
      </c>
      <c r="C2900" s="20" t="s">
        <v>8342</v>
      </c>
      <c r="D2900" s="20"/>
      <c r="E2900" s="20"/>
      <c r="F2900" s="21" t="s">
        <v>28</v>
      </c>
      <c r="G2900" s="62">
        <v>1000</v>
      </c>
      <c r="H2900" s="84">
        <f t="shared" si="153"/>
        <v>900</v>
      </c>
      <c r="I2900" s="84">
        <f t="shared" si="154"/>
        <v>810</v>
      </c>
      <c r="J2900" s="20"/>
    </row>
    <row r="2901" s="1" customFormat="1" ht="36" spans="1:10">
      <c r="A2901" s="20" t="s">
        <v>8343</v>
      </c>
      <c r="B2901" s="20" t="s">
        <v>8344</v>
      </c>
      <c r="C2901" s="20" t="s">
        <v>8345</v>
      </c>
      <c r="D2901" s="20"/>
      <c r="E2901" s="20"/>
      <c r="F2901" s="21" t="s">
        <v>28</v>
      </c>
      <c r="G2901" s="62">
        <v>1000</v>
      </c>
      <c r="H2901" s="84">
        <f t="shared" si="153"/>
        <v>900</v>
      </c>
      <c r="I2901" s="84">
        <f t="shared" si="154"/>
        <v>810</v>
      </c>
      <c r="J2901" s="20"/>
    </row>
    <row r="2902" s="1" customFormat="1" ht="36" spans="1:10">
      <c r="A2902" s="20" t="s">
        <v>8346</v>
      </c>
      <c r="B2902" s="20" t="s">
        <v>8347</v>
      </c>
      <c r="C2902" s="20" t="s">
        <v>8348</v>
      </c>
      <c r="D2902" s="20"/>
      <c r="E2902" s="20" t="s">
        <v>8349</v>
      </c>
      <c r="F2902" s="21" t="s">
        <v>28</v>
      </c>
      <c r="G2902" s="62">
        <v>600</v>
      </c>
      <c r="H2902" s="84">
        <f t="shared" si="153"/>
        <v>540</v>
      </c>
      <c r="I2902" s="84">
        <f t="shared" si="154"/>
        <v>486</v>
      </c>
      <c r="J2902" s="20"/>
    </row>
    <row r="2903" s="1" customFormat="1" ht="24" spans="1:10">
      <c r="A2903" s="20" t="s">
        <v>8350</v>
      </c>
      <c r="B2903" s="20" t="s">
        <v>8351</v>
      </c>
      <c r="C2903" s="20" t="s">
        <v>8352</v>
      </c>
      <c r="D2903" s="20"/>
      <c r="E2903" s="20" t="s">
        <v>5504</v>
      </c>
      <c r="F2903" s="21" t="s">
        <v>28</v>
      </c>
      <c r="G2903" s="62">
        <v>1200</v>
      </c>
      <c r="H2903" s="84">
        <f t="shared" si="153"/>
        <v>1080</v>
      </c>
      <c r="I2903" s="84">
        <f t="shared" si="154"/>
        <v>972</v>
      </c>
      <c r="J2903" s="20"/>
    </row>
    <row r="2904" s="1" customFormat="1" ht="24" spans="1:10">
      <c r="A2904" s="20" t="s">
        <v>8353</v>
      </c>
      <c r="B2904" s="20" t="s">
        <v>8354</v>
      </c>
      <c r="C2904" s="20" t="s">
        <v>8355</v>
      </c>
      <c r="D2904" s="20"/>
      <c r="E2904" s="20" t="s">
        <v>3826</v>
      </c>
      <c r="F2904" s="21" t="s">
        <v>28</v>
      </c>
      <c r="G2904" s="62">
        <v>1200</v>
      </c>
      <c r="H2904" s="84">
        <f t="shared" si="153"/>
        <v>1080</v>
      </c>
      <c r="I2904" s="84">
        <f t="shared" si="154"/>
        <v>972</v>
      </c>
      <c r="J2904" s="20"/>
    </row>
    <row r="2905" s="1" customFormat="1" ht="24" spans="1:10">
      <c r="A2905" s="20" t="s">
        <v>8356</v>
      </c>
      <c r="B2905" s="20" t="s">
        <v>8357</v>
      </c>
      <c r="C2905" s="20" t="s">
        <v>8358</v>
      </c>
      <c r="D2905" s="20"/>
      <c r="E2905" s="20" t="s">
        <v>5504</v>
      </c>
      <c r="F2905" s="21" t="s">
        <v>28</v>
      </c>
      <c r="G2905" s="62">
        <v>1200</v>
      </c>
      <c r="H2905" s="84">
        <f t="shared" si="153"/>
        <v>1080</v>
      </c>
      <c r="I2905" s="84">
        <f t="shared" si="154"/>
        <v>972</v>
      </c>
      <c r="J2905" s="20"/>
    </row>
    <row r="2906" s="1" customFormat="1" ht="24" spans="1:10">
      <c r="A2906" s="20" t="s">
        <v>8359</v>
      </c>
      <c r="B2906" s="20" t="s">
        <v>8360</v>
      </c>
      <c r="C2906" s="20" t="s">
        <v>8361</v>
      </c>
      <c r="D2906" s="20"/>
      <c r="E2906" s="20" t="s">
        <v>5504</v>
      </c>
      <c r="F2906" s="21" t="s">
        <v>28</v>
      </c>
      <c r="G2906" s="62">
        <v>1200</v>
      </c>
      <c r="H2906" s="84">
        <f t="shared" si="153"/>
        <v>1080</v>
      </c>
      <c r="I2906" s="84">
        <f t="shared" si="154"/>
        <v>972</v>
      </c>
      <c r="J2906" s="20"/>
    </row>
    <row r="2907" s="1" customFormat="1" ht="24" spans="1:10">
      <c r="A2907" s="20" t="s">
        <v>8362</v>
      </c>
      <c r="B2907" s="20" t="s">
        <v>8363</v>
      </c>
      <c r="C2907" s="20" t="s">
        <v>8364</v>
      </c>
      <c r="D2907" s="20"/>
      <c r="E2907" s="20" t="s">
        <v>5504</v>
      </c>
      <c r="F2907" s="21" t="s">
        <v>28</v>
      </c>
      <c r="G2907" s="62">
        <v>1200</v>
      </c>
      <c r="H2907" s="84">
        <f t="shared" si="153"/>
        <v>1080</v>
      </c>
      <c r="I2907" s="84">
        <f t="shared" si="154"/>
        <v>972</v>
      </c>
      <c r="J2907" s="20"/>
    </row>
    <row r="2908" s="1" customFormat="1" ht="24" spans="1:10">
      <c r="A2908" s="20" t="s">
        <v>8365</v>
      </c>
      <c r="B2908" s="20" t="s">
        <v>8366</v>
      </c>
      <c r="C2908" s="20" t="s">
        <v>8367</v>
      </c>
      <c r="D2908" s="20"/>
      <c r="E2908" s="20" t="s">
        <v>5504</v>
      </c>
      <c r="F2908" s="21" t="s">
        <v>28</v>
      </c>
      <c r="G2908" s="62">
        <v>1200</v>
      </c>
      <c r="H2908" s="84">
        <f t="shared" si="153"/>
        <v>1080</v>
      </c>
      <c r="I2908" s="84">
        <f t="shared" si="154"/>
        <v>972</v>
      </c>
      <c r="J2908" s="20"/>
    </row>
    <row r="2909" s="1" customFormat="1" ht="24" spans="1:10">
      <c r="A2909" s="20" t="s">
        <v>8368</v>
      </c>
      <c r="B2909" s="20" t="s">
        <v>8369</v>
      </c>
      <c r="C2909" s="20" t="s">
        <v>8370</v>
      </c>
      <c r="D2909" s="20"/>
      <c r="E2909" s="20" t="s">
        <v>5504</v>
      </c>
      <c r="F2909" s="21" t="s">
        <v>28</v>
      </c>
      <c r="G2909" s="62">
        <v>1200</v>
      </c>
      <c r="H2909" s="84">
        <f t="shared" si="153"/>
        <v>1080</v>
      </c>
      <c r="I2909" s="84">
        <f t="shared" si="154"/>
        <v>972</v>
      </c>
      <c r="J2909" s="20"/>
    </row>
    <row r="2910" s="1" customFormat="1" ht="24" spans="1:10">
      <c r="A2910" s="20" t="s">
        <v>8371</v>
      </c>
      <c r="B2910" s="20" t="s">
        <v>8372</v>
      </c>
      <c r="C2910" s="20" t="s">
        <v>8373</v>
      </c>
      <c r="D2910" s="20"/>
      <c r="E2910" s="20" t="s">
        <v>5504</v>
      </c>
      <c r="F2910" s="21" t="s">
        <v>28</v>
      </c>
      <c r="G2910" s="62">
        <v>1200</v>
      </c>
      <c r="H2910" s="84">
        <f t="shared" si="153"/>
        <v>1080</v>
      </c>
      <c r="I2910" s="84">
        <f t="shared" si="154"/>
        <v>972</v>
      </c>
      <c r="J2910" s="20"/>
    </row>
    <row r="2911" s="1" customFormat="1" ht="48" spans="1:10">
      <c r="A2911" s="20" t="s">
        <v>8374</v>
      </c>
      <c r="B2911" s="20" t="s">
        <v>8375</v>
      </c>
      <c r="C2911" s="20" t="s">
        <v>8376</v>
      </c>
      <c r="D2911" s="20"/>
      <c r="E2911" s="20" t="s">
        <v>8297</v>
      </c>
      <c r="F2911" s="21" t="s">
        <v>28</v>
      </c>
      <c r="G2911" s="62">
        <v>600</v>
      </c>
      <c r="H2911" s="84">
        <f t="shared" si="153"/>
        <v>540</v>
      </c>
      <c r="I2911" s="84">
        <f t="shared" si="154"/>
        <v>486</v>
      </c>
      <c r="J2911" s="20"/>
    </row>
    <row r="2912" s="1" customFormat="1" ht="14" spans="1:10">
      <c r="A2912" s="31" t="s">
        <v>8377</v>
      </c>
      <c r="B2912" s="31" t="s">
        <v>8378</v>
      </c>
      <c r="C2912" s="31"/>
      <c r="D2912" s="31"/>
      <c r="E2912" s="31"/>
      <c r="F2912" s="32"/>
      <c r="G2912" s="118"/>
      <c r="H2912" s="85"/>
      <c r="I2912" s="84"/>
      <c r="J2912" s="31"/>
    </row>
    <row r="2913" s="1" customFormat="1" ht="14" spans="1:10">
      <c r="A2913" s="31" t="s">
        <v>8379</v>
      </c>
      <c r="B2913" s="31" t="s">
        <v>8380</v>
      </c>
      <c r="C2913" s="31"/>
      <c r="D2913" s="31"/>
      <c r="E2913" s="31"/>
      <c r="F2913" s="32"/>
      <c r="G2913" s="118"/>
      <c r="H2913" s="85"/>
      <c r="I2913" s="84"/>
      <c r="J2913" s="31"/>
    </row>
    <row r="2914" s="1" customFormat="1" ht="36" spans="1:10">
      <c r="A2914" s="20" t="s">
        <v>8381</v>
      </c>
      <c r="B2914" s="20" t="s">
        <v>8382</v>
      </c>
      <c r="C2914" s="20" t="s">
        <v>8383</v>
      </c>
      <c r="D2914" s="20"/>
      <c r="E2914" s="20" t="s">
        <v>5504</v>
      </c>
      <c r="F2914" s="21" t="s">
        <v>3798</v>
      </c>
      <c r="G2914" s="62">
        <v>800</v>
      </c>
      <c r="H2914" s="84">
        <f>G2914*0.9</f>
        <v>720</v>
      </c>
      <c r="I2914" s="84">
        <f>SUM(H2914*0.9)</f>
        <v>648</v>
      </c>
      <c r="J2914" s="20"/>
    </row>
    <row r="2915" s="1" customFormat="1" ht="48" spans="1:10">
      <c r="A2915" s="20" t="s">
        <v>8384</v>
      </c>
      <c r="B2915" s="20" t="s">
        <v>8385</v>
      </c>
      <c r="C2915" s="20" t="s">
        <v>8386</v>
      </c>
      <c r="D2915" s="20"/>
      <c r="E2915" s="20"/>
      <c r="F2915" s="21" t="s">
        <v>28</v>
      </c>
      <c r="G2915" s="62">
        <v>1200</v>
      </c>
      <c r="H2915" s="84">
        <f>G2915*0.9</f>
        <v>1080</v>
      </c>
      <c r="I2915" s="84">
        <f>SUM(H2915*0.9)</f>
        <v>972</v>
      </c>
      <c r="J2915" s="20"/>
    </row>
    <row r="2916" s="1" customFormat="1" ht="36" spans="1:10">
      <c r="A2916" s="20" t="s">
        <v>8387</v>
      </c>
      <c r="B2916" s="20" t="s">
        <v>8388</v>
      </c>
      <c r="C2916" s="20" t="s">
        <v>8389</v>
      </c>
      <c r="D2916" s="20"/>
      <c r="E2916" s="20" t="s">
        <v>7708</v>
      </c>
      <c r="F2916" s="21" t="s">
        <v>28</v>
      </c>
      <c r="G2916" s="62">
        <v>2500</v>
      </c>
      <c r="H2916" s="84">
        <f>G2916*0.9</f>
        <v>2250</v>
      </c>
      <c r="I2916" s="84">
        <f>SUM(H2916*0.9)</f>
        <v>2025</v>
      </c>
      <c r="J2916" s="20"/>
    </row>
    <row r="2917" s="1" customFormat="1" ht="48" spans="1:10">
      <c r="A2917" s="20" t="s">
        <v>8390</v>
      </c>
      <c r="B2917" s="20" t="s">
        <v>8391</v>
      </c>
      <c r="C2917" s="20" t="s">
        <v>8392</v>
      </c>
      <c r="D2917" s="20"/>
      <c r="E2917" s="20"/>
      <c r="F2917" s="21" t="s">
        <v>28</v>
      </c>
      <c r="G2917" s="62">
        <v>1600</v>
      </c>
      <c r="H2917" s="84">
        <f>G2917*0.9</f>
        <v>1440</v>
      </c>
      <c r="I2917" s="84">
        <f>SUM(H2917*0.9)</f>
        <v>1296</v>
      </c>
      <c r="J2917" s="20"/>
    </row>
    <row r="2918" s="1" customFormat="1" ht="14" spans="1:10">
      <c r="A2918" s="31" t="s">
        <v>8393</v>
      </c>
      <c r="B2918" s="31" t="s">
        <v>8394</v>
      </c>
      <c r="C2918" s="31"/>
      <c r="D2918" s="31"/>
      <c r="E2918" s="31"/>
      <c r="F2918" s="32"/>
      <c r="G2918" s="118"/>
      <c r="H2918" s="85"/>
      <c r="I2918" s="84"/>
      <c r="J2918" s="31"/>
    </row>
    <row r="2919" s="1" customFormat="1" ht="36" spans="1:10">
      <c r="A2919" s="20" t="s">
        <v>8395</v>
      </c>
      <c r="B2919" s="20" t="s">
        <v>8396</v>
      </c>
      <c r="C2919" s="20" t="s">
        <v>8397</v>
      </c>
      <c r="D2919" s="20"/>
      <c r="E2919" s="20"/>
      <c r="F2919" s="21" t="s">
        <v>28</v>
      </c>
      <c r="G2919" s="62">
        <v>500</v>
      </c>
      <c r="H2919" s="84">
        <f t="shared" ref="H2919:H2929" si="155">G2919*0.9</f>
        <v>450</v>
      </c>
      <c r="I2919" s="84">
        <f>SUM(H2919*0.9)</f>
        <v>405</v>
      </c>
      <c r="J2919" s="20" t="s">
        <v>8398</v>
      </c>
    </row>
    <row r="2920" s="1" customFormat="1" ht="36" spans="1:10">
      <c r="A2920" s="20" t="s">
        <v>8399</v>
      </c>
      <c r="B2920" s="20" t="s">
        <v>8400</v>
      </c>
      <c r="C2920" s="20" t="s">
        <v>8401</v>
      </c>
      <c r="D2920" s="20"/>
      <c r="E2920" s="20"/>
      <c r="F2920" s="21" t="s">
        <v>28</v>
      </c>
      <c r="G2920" s="62">
        <v>500</v>
      </c>
      <c r="H2920" s="84">
        <f t="shared" si="155"/>
        <v>450</v>
      </c>
      <c r="I2920" s="84">
        <f t="shared" ref="I2920:I2929" si="156">SUM(H2920*0.9)</f>
        <v>405</v>
      </c>
      <c r="J2920" s="20"/>
    </row>
    <row r="2921" s="1" customFormat="1" ht="14" spans="1:10">
      <c r="A2921" s="20" t="s">
        <v>8402</v>
      </c>
      <c r="B2921" s="20" t="s">
        <v>8403</v>
      </c>
      <c r="C2921" s="20" t="s">
        <v>8404</v>
      </c>
      <c r="D2921" s="20"/>
      <c r="E2921" s="20"/>
      <c r="F2921" s="21" t="s">
        <v>28</v>
      </c>
      <c r="G2921" s="62">
        <v>50</v>
      </c>
      <c r="H2921" s="84">
        <f t="shared" si="155"/>
        <v>45</v>
      </c>
      <c r="I2921" s="84">
        <f t="shared" si="156"/>
        <v>40.5</v>
      </c>
      <c r="J2921" s="20"/>
    </row>
    <row r="2922" s="1" customFormat="1" ht="36" spans="1:10">
      <c r="A2922" s="20" t="s">
        <v>8405</v>
      </c>
      <c r="B2922" s="20" t="s">
        <v>8406</v>
      </c>
      <c r="C2922" s="20" t="s">
        <v>8407</v>
      </c>
      <c r="D2922" s="20"/>
      <c r="E2922" s="20" t="s">
        <v>5504</v>
      </c>
      <c r="F2922" s="21" t="s">
        <v>28</v>
      </c>
      <c r="G2922" s="21">
        <v>2500</v>
      </c>
      <c r="H2922" s="84">
        <f t="shared" si="155"/>
        <v>2250</v>
      </c>
      <c r="I2922" s="84">
        <f t="shared" si="156"/>
        <v>2025</v>
      </c>
      <c r="J2922" s="20"/>
    </row>
    <row r="2923" s="1" customFormat="1" ht="36" spans="1:10">
      <c r="A2923" s="20" t="s">
        <v>8408</v>
      </c>
      <c r="B2923" s="20" t="s">
        <v>8409</v>
      </c>
      <c r="C2923" s="20" t="s">
        <v>8410</v>
      </c>
      <c r="D2923" s="20"/>
      <c r="E2923" s="20" t="s">
        <v>5504</v>
      </c>
      <c r="F2923" s="21" t="s">
        <v>28</v>
      </c>
      <c r="G2923" s="21">
        <v>2500</v>
      </c>
      <c r="H2923" s="84">
        <f t="shared" si="155"/>
        <v>2250</v>
      </c>
      <c r="I2923" s="84">
        <f t="shared" si="156"/>
        <v>2025</v>
      </c>
      <c r="J2923" s="20"/>
    </row>
    <row r="2924" s="1" customFormat="1" ht="24" spans="1:10">
      <c r="A2924" s="20" t="s">
        <v>8411</v>
      </c>
      <c r="B2924" s="20" t="s">
        <v>8412</v>
      </c>
      <c r="C2924" s="20" t="s">
        <v>8413</v>
      </c>
      <c r="D2924" s="20"/>
      <c r="E2924" s="20" t="s">
        <v>5504</v>
      </c>
      <c r="F2924" s="21" t="s">
        <v>28</v>
      </c>
      <c r="G2924" s="62">
        <v>1500</v>
      </c>
      <c r="H2924" s="84">
        <f t="shared" si="155"/>
        <v>1350</v>
      </c>
      <c r="I2924" s="84">
        <f t="shared" si="156"/>
        <v>1215</v>
      </c>
      <c r="J2924" s="20"/>
    </row>
    <row r="2925" s="1" customFormat="1" ht="48" spans="1:10">
      <c r="A2925" s="20" t="s">
        <v>8414</v>
      </c>
      <c r="B2925" s="20" t="s">
        <v>8415</v>
      </c>
      <c r="C2925" s="20" t="s">
        <v>8416</v>
      </c>
      <c r="D2925" s="20"/>
      <c r="E2925" s="20"/>
      <c r="F2925" s="21" t="s">
        <v>28</v>
      </c>
      <c r="G2925" s="21">
        <v>1000</v>
      </c>
      <c r="H2925" s="84">
        <f t="shared" si="155"/>
        <v>900</v>
      </c>
      <c r="I2925" s="84">
        <f t="shared" si="156"/>
        <v>810</v>
      </c>
      <c r="J2925" s="20"/>
    </row>
    <row r="2926" s="1" customFormat="1" ht="36" spans="1:10">
      <c r="A2926" s="20" t="s">
        <v>8417</v>
      </c>
      <c r="B2926" s="20" t="s">
        <v>8418</v>
      </c>
      <c r="C2926" s="20" t="s">
        <v>8419</v>
      </c>
      <c r="D2926" s="20"/>
      <c r="E2926" s="20"/>
      <c r="F2926" s="21" t="s">
        <v>28</v>
      </c>
      <c r="G2926" s="21">
        <v>700</v>
      </c>
      <c r="H2926" s="84">
        <f t="shared" si="155"/>
        <v>630</v>
      </c>
      <c r="I2926" s="84">
        <f t="shared" si="156"/>
        <v>567</v>
      </c>
      <c r="J2926" s="20"/>
    </row>
    <row r="2927" s="1" customFormat="1" ht="24" spans="1:10">
      <c r="A2927" s="20" t="s">
        <v>8420</v>
      </c>
      <c r="B2927" s="20" t="s">
        <v>8421</v>
      </c>
      <c r="C2927" s="20" t="s">
        <v>8422</v>
      </c>
      <c r="D2927" s="20"/>
      <c r="E2927" s="20"/>
      <c r="F2927" s="21" t="s">
        <v>28</v>
      </c>
      <c r="G2927" s="21">
        <v>700</v>
      </c>
      <c r="H2927" s="84">
        <f t="shared" si="155"/>
        <v>630</v>
      </c>
      <c r="I2927" s="84">
        <f t="shared" si="156"/>
        <v>567</v>
      </c>
      <c r="J2927" s="20" t="s">
        <v>8398</v>
      </c>
    </row>
    <row r="2928" s="1" customFormat="1" ht="36" spans="1:10">
      <c r="A2928" s="20" t="s">
        <v>8423</v>
      </c>
      <c r="B2928" s="20" t="s">
        <v>8424</v>
      </c>
      <c r="C2928" s="20" t="s">
        <v>8425</v>
      </c>
      <c r="D2928" s="20"/>
      <c r="E2928" s="20" t="s">
        <v>3826</v>
      </c>
      <c r="F2928" s="21" t="s">
        <v>28</v>
      </c>
      <c r="G2928" s="62">
        <v>2500</v>
      </c>
      <c r="H2928" s="84">
        <f t="shared" si="155"/>
        <v>2250</v>
      </c>
      <c r="I2928" s="84">
        <f t="shared" si="156"/>
        <v>2025</v>
      </c>
      <c r="J2928" s="20"/>
    </row>
    <row r="2929" s="1" customFormat="1" ht="39" spans="1:10">
      <c r="A2929" s="61" t="s">
        <v>8426</v>
      </c>
      <c r="B2929" s="160" t="s">
        <v>8427</v>
      </c>
      <c r="C2929" s="161" t="s">
        <v>8428</v>
      </c>
      <c r="D2929" s="160"/>
      <c r="E2929" s="160" t="s">
        <v>8429</v>
      </c>
      <c r="F2929" s="90" t="s">
        <v>28</v>
      </c>
      <c r="G2929" s="90">
        <v>2300</v>
      </c>
      <c r="H2929" s="44">
        <f t="shared" si="155"/>
        <v>2070</v>
      </c>
      <c r="I2929" s="84">
        <f t="shared" si="156"/>
        <v>1863</v>
      </c>
      <c r="J2929" s="20"/>
    </row>
    <row r="2930" s="1" customFormat="1" ht="14" spans="1:10">
      <c r="A2930" s="31" t="s">
        <v>8430</v>
      </c>
      <c r="B2930" s="31" t="s">
        <v>8431</v>
      </c>
      <c r="C2930" s="31"/>
      <c r="D2930" s="31"/>
      <c r="E2930" s="31"/>
      <c r="F2930" s="32"/>
      <c r="G2930" s="32"/>
      <c r="H2930" s="85"/>
      <c r="I2930" s="84"/>
      <c r="J2930" s="31"/>
    </row>
    <row r="2931" s="1" customFormat="1" ht="36" spans="1:10">
      <c r="A2931" s="20" t="s">
        <v>8432</v>
      </c>
      <c r="B2931" s="20" t="s">
        <v>8433</v>
      </c>
      <c r="C2931" s="20" t="s">
        <v>8434</v>
      </c>
      <c r="D2931" s="20"/>
      <c r="E2931" s="20"/>
      <c r="F2931" s="21" t="s">
        <v>28</v>
      </c>
      <c r="G2931" s="21">
        <v>400</v>
      </c>
      <c r="H2931" s="84">
        <f t="shared" ref="H2931:H2937" si="157">G2931*0.9</f>
        <v>360</v>
      </c>
      <c r="I2931" s="84">
        <f>SUM(H2931*0.9)</f>
        <v>324</v>
      </c>
      <c r="J2931" s="20"/>
    </row>
    <row r="2932" s="1" customFormat="1" ht="48" spans="1:10">
      <c r="A2932" s="20" t="s">
        <v>8435</v>
      </c>
      <c r="B2932" s="20" t="s">
        <v>8436</v>
      </c>
      <c r="C2932" s="20" t="s">
        <v>8437</v>
      </c>
      <c r="D2932" s="20"/>
      <c r="E2932" s="20"/>
      <c r="F2932" s="21" t="s">
        <v>28</v>
      </c>
      <c r="G2932" s="21">
        <v>300</v>
      </c>
      <c r="H2932" s="84">
        <f t="shared" si="157"/>
        <v>270</v>
      </c>
      <c r="I2932" s="84">
        <f t="shared" ref="I2932:I2943" si="158">SUM(H2932*0.9)</f>
        <v>243</v>
      </c>
      <c r="J2932" s="20"/>
    </row>
    <row r="2933" s="1" customFormat="1" ht="96" spans="1:10">
      <c r="A2933" s="20" t="s">
        <v>8438</v>
      </c>
      <c r="B2933" s="20" t="s">
        <v>8439</v>
      </c>
      <c r="C2933" s="20" t="s">
        <v>8440</v>
      </c>
      <c r="D2933" s="20"/>
      <c r="E2933" s="20" t="s">
        <v>5504</v>
      </c>
      <c r="F2933" s="21" t="s">
        <v>28</v>
      </c>
      <c r="G2933" s="21">
        <v>2000</v>
      </c>
      <c r="H2933" s="84">
        <f t="shared" si="157"/>
        <v>1800</v>
      </c>
      <c r="I2933" s="84">
        <f t="shared" si="158"/>
        <v>1620</v>
      </c>
      <c r="J2933" s="20"/>
    </row>
    <row r="2934" s="1" customFormat="1" ht="48" spans="1:10">
      <c r="A2934" s="20" t="s">
        <v>8441</v>
      </c>
      <c r="B2934" s="20" t="s">
        <v>8442</v>
      </c>
      <c r="C2934" s="20" t="s">
        <v>8443</v>
      </c>
      <c r="D2934" s="20"/>
      <c r="E2934" s="20" t="s">
        <v>5504</v>
      </c>
      <c r="F2934" s="21" t="s">
        <v>3798</v>
      </c>
      <c r="G2934" s="21">
        <v>2000</v>
      </c>
      <c r="H2934" s="84">
        <f t="shared" si="157"/>
        <v>1800</v>
      </c>
      <c r="I2934" s="84">
        <f t="shared" si="158"/>
        <v>1620</v>
      </c>
      <c r="J2934" s="20"/>
    </row>
    <row r="2935" s="1" customFormat="1" ht="60" spans="1:10">
      <c r="A2935" s="20" t="s">
        <v>8444</v>
      </c>
      <c r="B2935" s="20" t="s">
        <v>8445</v>
      </c>
      <c r="C2935" s="20" t="s">
        <v>8446</v>
      </c>
      <c r="D2935" s="20"/>
      <c r="E2935" s="20" t="s">
        <v>5504</v>
      </c>
      <c r="F2935" s="21" t="s">
        <v>3798</v>
      </c>
      <c r="G2935" s="21">
        <v>2000</v>
      </c>
      <c r="H2935" s="84">
        <f t="shared" si="157"/>
        <v>1800</v>
      </c>
      <c r="I2935" s="84">
        <f t="shared" si="158"/>
        <v>1620</v>
      </c>
      <c r="J2935" s="20"/>
    </row>
    <row r="2936" s="1" customFormat="1" ht="60" spans="1:10">
      <c r="A2936" s="20" t="s">
        <v>8447</v>
      </c>
      <c r="B2936" s="20" t="s">
        <v>8448</v>
      </c>
      <c r="C2936" s="20" t="s">
        <v>8449</v>
      </c>
      <c r="D2936" s="20"/>
      <c r="E2936" s="20" t="s">
        <v>5504</v>
      </c>
      <c r="F2936" s="21" t="s">
        <v>28</v>
      </c>
      <c r="G2936" s="21">
        <v>2000</v>
      </c>
      <c r="H2936" s="84">
        <f t="shared" si="157"/>
        <v>1800</v>
      </c>
      <c r="I2936" s="84">
        <f t="shared" si="158"/>
        <v>1620</v>
      </c>
      <c r="J2936" s="20"/>
    </row>
    <row r="2937" s="1" customFormat="1" ht="24" spans="1:10">
      <c r="A2937" s="20" t="s">
        <v>8450</v>
      </c>
      <c r="B2937" s="20" t="s">
        <v>8451</v>
      </c>
      <c r="C2937" s="20" t="s">
        <v>8452</v>
      </c>
      <c r="D2937" s="20"/>
      <c r="E2937" s="20" t="s">
        <v>5504</v>
      </c>
      <c r="F2937" s="21" t="s">
        <v>28</v>
      </c>
      <c r="G2937" s="21">
        <v>1200</v>
      </c>
      <c r="H2937" s="84">
        <f t="shared" si="157"/>
        <v>1080</v>
      </c>
      <c r="I2937" s="84">
        <f t="shared" si="158"/>
        <v>972</v>
      </c>
      <c r="J2937" s="20"/>
    </row>
    <row r="2938" s="1" customFormat="1" ht="24" spans="1:10">
      <c r="A2938" s="20" t="s">
        <v>8453</v>
      </c>
      <c r="B2938" s="20" t="s">
        <v>8454</v>
      </c>
      <c r="C2938" s="20" t="s">
        <v>8455</v>
      </c>
      <c r="D2938" s="20"/>
      <c r="E2938" s="20" t="s">
        <v>5504</v>
      </c>
      <c r="F2938" s="21" t="s">
        <v>28</v>
      </c>
      <c r="G2938" s="21">
        <v>500</v>
      </c>
      <c r="H2938" s="84">
        <f t="shared" ref="H2938:H2944" si="159">G2938*0.9</f>
        <v>450</v>
      </c>
      <c r="I2938" s="84">
        <f t="shared" si="158"/>
        <v>405</v>
      </c>
      <c r="J2938" s="20" t="s">
        <v>8456</v>
      </c>
    </row>
    <row r="2939" s="1" customFormat="1" ht="24" spans="1:10">
      <c r="A2939" s="20" t="s">
        <v>8457</v>
      </c>
      <c r="B2939" s="20" t="s">
        <v>8458</v>
      </c>
      <c r="C2939" s="20" t="s">
        <v>8459</v>
      </c>
      <c r="D2939" s="20"/>
      <c r="E2939" s="20" t="s">
        <v>5504</v>
      </c>
      <c r="F2939" s="21" t="s">
        <v>28</v>
      </c>
      <c r="G2939" s="21">
        <v>700</v>
      </c>
      <c r="H2939" s="84">
        <f t="shared" si="159"/>
        <v>630</v>
      </c>
      <c r="I2939" s="84">
        <f t="shared" si="158"/>
        <v>567</v>
      </c>
      <c r="J2939" s="20"/>
    </row>
    <row r="2940" s="1" customFormat="1" ht="36" spans="1:10">
      <c r="A2940" s="20" t="s">
        <v>8460</v>
      </c>
      <c r="B2940" s="20" t="s">
        <v>8461</v>
      </c>
      <c r="C2940" s="20" t="s">
        <v>8462</v>
      </c>
      <c r="D2940" s="20"/>
      <c r="E2940" s="20" t="s">
        <v>5504</v>
      </c>
      <c r="F2940" s="21" t="s">
        <v>28</v>
      </c>
      <c r="G2940" s="21">
        <v>1000</v>
      </c>
      <c r="H2940" s="84">
        <f t="shared" si="159"/>
        <v>900</v>
      </c>
      <c r="I2940" s="84">
        <f t="shared" si="158"/>
        <v>810</v>
      </c>
      <c r="J2940" s="20"/>
    </row>
    <row r="2941" s="1" customFormat="1" ht="36" spans="1:10">
      <c r="A2941" s="20" t="s">
        <v>8463</v>
      </c>
      <c r="B2941" s="20" t="s">
        <v>8464</v>
      </c>
      <c r="C2941" s="20" t="s">
        <v>8465</v>
      </c>
      <c r="D2941" s="20"/>
      <c r="E2941" s="20" t="s">
        <v>3826</v>
      </c>
      <c r="F2941" s="21" t="s">
        <v>28</v>
      </c>
      <c r="G2941" s="62">
        <v>2200</v>
      </c>
      <c r="H2941" s="84">
        <f t="shared" si="159"/>
        <v>1980</v>
      </c>
      <c r="I2941" s="84">
        <f t="shared" si="158"/>
        <v>1782</v>
      </c>
      <c r="J2941" s="20"/>
    </row>
    <row r="2942" s="1" customFormat="1" ht="36" spans="1:10">
      <c r="A2942" s="20" t="s">
        <v>8466</v>
      </c>
      <c r="B2942" s="20" t="s">
        <v>8467</v>
      </c>
      <c r="C2942" s="20" t="s">
        <v>8468</v>
      </c>
      <c r="D2942" s="20"/>
      <c r="E2942" s="20" t="s">
        <v>5504</v>
      </c>
      <c r="F2942" s="21" t="s">
        <v>28</v>
      </c>
      <c r="G2942" s="21">
        <v>2000</v>
      </c>
      <c r="H2942" s="84">
        <f t="shared" si="159"/>
        <v>1800</v>
      </c>
      <c r="I2942" s="84">
        <f t="shared" si="158"/>
        <v>1620</v>
      </c>
      <c r="J2942" s="20"/>
    </row>
    <row r="2943" s="1" customFormat="1" ht="96" spans="1:10">
      <c r="A2943" s="20" t="s">
        <v>8469</v>
      </c>
      <c r="B2943" s="20" t="s">
        <v>8470</v>
      </c>
      <c r="C2943" s="20" t="s">
        <v>8471</v>
      </c>
      <c r="D2943" s="20" t="s">
        <v>7773</v>
      </c>
      <c r="E2943" s="20" t="s">
        <v>5504</v>
      </c>
      <c r="F2943" s="21" t="s">
        <v>28</v>
      </c>
      <c r="G2943" s="21">
        <v>2500</v>
      </c>
      <c r="H2943" s="84">
        <f t="shared" si="159"/>
        <v>2250</v>
      </c>
      <c r="I2943" s="84">
        <f t="shared" si="158"/>
        <v>2025</v>
      </c>
      <c r="J2943" s="20"/>
    </row>
    <row r="2944" s="1" customFormat="1" ht="36" spans="1:10">
      <c r="A2944" s="20" t="s">
        <v>8472</v>
      </c>
      <c r="B2944" s="20" t="s">
        <v>8473</v>
      </c>
      <c r="C2944" s="20" t="s">
        <v>8474</v>
      </c>
      <c r="D2944" s="20"/>
      <c r="E2944" s="20" t="s">
        <v>5504</v>
      </c>
      <c r="F2944" s="21" t="s">
        <v>28</v>
      </c>
      <c r="G2944" s="21">
        <v>2200</v>
      </c>
      <c r="H2944" s="84">
        <f t="shared" si="159"/>
        <v>1980</v>
      </c>
      <c r="I2944" s="84">
        <f t="shared" ref="I2944:I2949" si="160">SUM(H2944*0.9)</f>
        <v>1782</v>
      </c>
      <c r="J2944" s="20"/>
    </row>
    <row r="2945" s="1" customFormat="1" ht="14" spans="1:10">
      <c r="A2945" s="31" t="s">
        <v>8475</v>
      </c>
      <c r="B2945" s="31" t="s">
        <v>8476</v>
      </c>
      <c r="C2945" s="31"/>
      <c r="D2945" s="31"/>
      <c r="E2945" s="31"/>
      <c r="F2945" s="32"/>
      <c r="G2945" s="32"/>
      <c r="H2945" s="85"/>
      <c r="I2945" s="84"/>
      <c r="J2945" s="31"/>
    </row>
    <row r="2946" s="1" customFormat="1" ht="36" spans="1:10">
      <c r="A2946" s="20" t="s">
        <v>8477</v>
      </c>
      <c r="B2946" s="20" t="s">
        <v>8478</v>
      </c>
      <c r="C2946" s="20" t="s">
        <v>8479</v>
      </c>
      <c r="D2946" s="20"/>
      <c r="E2946" s="20" t="s">
        <v>5504</v>
      </c>
      <c r="F2946" s="21" t="s">
        <v>28</v>
      </c>
      <c r="G2946" s="21">
        <v>1500</v>
      </c>
      <c r="H2946" s="84">
        <f>G2946*0.9</f>
        <v>1350</v>
      </c>
      <c r="I2946" s="84">
        <f t="shared" si="160"/>
        <v>1215</v>
      </c>
      <c r="J2946" s="20"/>
    </row>
    <row r="2947" s="1" customFormat="1" ht="48" spans="1:10">
      <c r="A2947" s="20" t="s">
        <v>8480</v>
      </c>
      <c r="B2947" s="20" t="s">
        <v>8481</v>
      </c>
      <c r="C2947" s="20" t="s">
        <v>8482</v>
      </c>
      <c r="D2947" s="20"/>
      <c r="E2947" s="20" t="s">
        <v>5504</v>
      </c>
      <c r="F2947" s="21" t="s">
        <v>28</v>
      </c>
      <c r="G2947" s="21">
        <v>1800</v>
      </c>
      <c r="H2947" s="84">
        <f>G2947*0.9</f>
        <v>1620</v>
      </c>
      <c r="I2947" s="84">
        <f t="shared" si="160"/>
        <v>1458</v>
      </c>
      <c r="J2947" s="20"/>
    </row>
    <row r="2948" s="1" customFormat="1" ht="36" spans="1:10">
      <c r="A2948" s="20" t="s">
        <v>8483</v>
      </c>
      <c r="B2948" s="20" t="s">
        <v>8484</v>
      </c>
      <c r="C2948" s="20" t="s">
        <v>8485</v>
      </c>
      <c r="D2948" s="20"/>
      <c r="E2948" s="20" t="s">
        <v>5504</v>
      </c>
      <c r="F2948" s="21" t="s">
        <v>3798</v>
      </c>
      <c r="G2948" s="21">
        <v>2000</v>
      </c>
      <c r="H2948" s="84">
        <f>G2948*0.9</f>
        <v>1800</v>
      </c>
      <c r="I2948" s="84">
        <f t="shared" si="160"/>
        <v>1620</v>
      </c>
      <c r="J2948" s="20"/>
    </row>
    <row r="2949" s="1" customFormat="1" ht="14" spans="1:10">
      <c r="A2949" s="31" t="s">
        <v>8486</v>
      </c>
      <c r="B2949" s="31" t="s">
        <v>8487</v>
      </c>
      <c r="C2949" s="31"/>
      <c r="D2949" s="31"/>
      <c r="E2949" s="31"/>
      <c r="F2949" s="32"/>
      <c r="G2949" s="32"/>
      <c r="H2949" s="85"/>
      <c r="I2949" s="84"/>
      <c r="J2949" s="31"/>
    </row>
    <row r="2950" s="1" customFormat="1" ht="48" spans="1:10">
      <c r="A2950" s="20" t="s">
        <v>8488</v>
      </c>
      <c r="B2950" s="20" t="s">
        <v>8489</v>
      </c>
      <c r="C2950" s="20" t="s">
        <v>8490</v>
      </c>
      <c r="D2950" s="20"/>
      <c r="E2950" s="20"/>
      <c r="F2950" s="21" t="s">
        <v>28</v>
      </c>
      <c r="G2950" s="21">
        <v>300</v>
      </c>
      <c r="H2950" s="84">
        <f>G2950*0.9</f>
        <v>270</v>
      </c>
      <c r="I2950" s="84">
        <f>SUM(H2950*0.9)</f>
        <v>243</v>
      </c>
      <c r="J2950" s="20"/>
    </row>
    <row r="2951" s="1" customFormat="1" ht="36" spans="1:10">
      <c r="A2951" s="20" t="s">
        <v>8491</v>
      </c>
      <c r="B2951" s="20" t="s">
        <v>8492</v>
      </c>
      <c r="C2951" s="20" t="s">
        <v>8493</v>
      </c>
      <c r="D2951" s="20"/>
      <c r="E2951" s="20" t="s">
        <v>5504</v>
      </c>
      <c r="F2951" s="21" t="s">
        <v>28</v>
      </c>
      <c r="G2951" s="21">
        <v>2500</v>
      </c>
      <c r="H2951" s="84">
        <f>G2951*0.9</f>
        <v>2250</v>
      </c>
      <c r="I2951" s="84">
        <f>SUM(H2951*0.9)</f>
        <v>2025</v>
      </c>
      <c r="J2951" s="20"/>
    </row>
    <row r="2952" s="1" customFormat="1" ht="24" spans="1:10">
      <c r="A2952" s="20" t="s">
        <v>8494</v>
      </c>
      <c r="B2952" s="20" t="s">
        <v>8495</v>
      </c>
      <c r="C2952" s="20" t="s">
        <v>8496</v>
      </c>
      <c r="D2952" s="20"/>
      <c r="E2952" s="20" t="s">
        <v>5504</v>
      </c>
      <c r="F2952" s="21" t="s">
        <v>28</v>
      </c>
      <c r="G2952" s="21">
        <v>1500</v>
      </c>
      <c r="H2952" s="84">
        <f>G2952*0.9</f>
        <v>1350</v>
      </c>
      <c r="I2952" s="84">
        <f>SUM(H2952*0.9)</f>
        <v>1215</v>
      </c>
      <c r="J2952" s="20"/>
    </row>
    <row r="2953" s="1" customFormat="1" ht="48" spans="1:10">
      <c r="A2953" s="20" t="s">
        <v>8497</v>
      </c>
      <c r="B2953" s="20" t="s">
        <v>8498</v>
      </c>
      <c r="C2953" s="20" t="s">
        <v>8499</v>
      </c>
      <c r="D2953" s="20"/>
      <c r="E2953" s="20" t="s">
        <v>8500</v>
      </c>
      <c r="F2953" s="21" t="s">
        <v>28</v>
      </c>
      <c r="G2953" s="62">
        <v>2500</v>
      </c>
      <c r="H2953" s="84">
        <f>G2953*0.9</f>
        <v>2250</v>
      </c>
      <c r="I2953" s="84">
        <f>SUM(H2953*0.9)</f>
        <v>2025</v>
      </c>
      <c r="J2953" s="20"/>
    </row>
    <row r="2954" s="1" customFormat="1" ht="14" spans="1:10">
      <c r="A2954" s="31" t="s">
        <v>8501</v>
      </c>
      <c r="B2954" s="31" t="s">
        <v>8502</v>
      </c>
      <c r="C2954" s="31"/>
      <c r="D2954" s="31"/>
      <c r="E2954" s="31"/>
      <c r="F2954" s="32"/>
      <c r="G2954" s="32"/>
      <c r="H2954" s="85"/>
      <c r="I2954" s="84"/>
      <c r="J2954" s="31"/>
    </row>
    <row r="2955" s="1" customFormat="1" ht="48" spans="1:10">
      <c r="A2955" s="20" t="s">
        <v>8503</v>
      </c>
      <c r="B2955" s="20" t="s">
        <v>8504</v>
      </c>
      <c r="C2955" s="20" t="s">
        <v>8505</v>
      </c>
      <c r="D2955" s="20"/>
      <c r="E2955" s="20"/>
      <c r="F2955" s="21" t="s">
        <v>28</v>
      </c>
      <c r="G2955" s="21">
        <v>300</v>
      </c>
      <c r="H2955" s="84">
        <f t="shared" ref="H2955:H2963" si="161">G2955*0.9</f>
        <v>270</v>
      </c>
      <c r="I2955" s="84">
        <f>SUM(H2955*0.9)</f>
        <v>243</v>
      </c>
      <c r="J2955" s="20"/>
    </row>
    <row r="2956" s="1" customFormat="1" ht="24" spans="1:10">
      <c r="A2956" s="20" t="s">
        <v>8506</v>
      </c>
      <c r="B2956" s="20" t="s">
        <v>8507</v>
      </c>
      <c r="C2956" s="20" t="s">
        <v>8508</v>
      </c>
      <c r="D2956" s="20"/>
      <c r="E2956" s="20" t="s">
        <v>27</v>
      </c>
      <c r="F2956" s="21" t="s">
        <v>28</v>
      </c>
      <c r="G2956" s="21">
        <v>200</v>
      </c>
      <c r="H2956" s="84">
        <f t="shared" si="161"/>
        <v>180</v>
      </c>
      <c r="I2956" s="84">
        <f t="shared" ref="I2956:I2964" si="162">SUM(H2956*0.9)</f>
        <v>162</v>
      </c>
      <c r="J2956" s="20"/>
    </row>
    <row r="2957" s="1" customFormat="1" ht="36" spans="1:10">
      <c r="A2957" s="20" t="s">
        <v>8509</v>
      </c>
      <c r="B2957" s="20" t="s">
        <v>8510</v>
      </c>
      <c r="C2957" s="20" t="s">
        <v>8511</v>
      </c>
      <c r="D2957" s="20"/>
      <c r="E2957" s="20" t="s">
        <v>8512</v>
      </c>
      <c r="F2957" s="21" t="s">
        <v>28</v>
      </c>
      <c r="G2957" s="21">
        <v>1500</v>
      </c>
      <c r="H2957" s="84">
        <f t="shared" si="161"/>
        <v>1350</v>
      </c>
      <c r="I2957" s="84">
        <f t="shared" si="162"/>
        <v>1215</v>
      </c>
      <c r="J2957" s="20"/>
    </row>
    <row r="2958" s="1" customFormat="1" ht="36" spans="1:10">
      <c r="A2958" s="20" t="s">
        <v>8513</v>
      </c>
      <c r="B2958" s="20" t="s">
        <v>8514</v>
      </c>
      <c r="C2958" s="20" t="s">
        <v>8515</v>
      </c>
      <c r="D2958" s="20"/>
      <c r="E2958" s="20" t="s">
        <v>8512</v>
      </c>
      <c r="F2958" s="21" t="s">
        <v>28</v>
      </c>
      <c r="G2958" s="21">
        <v>1700</v>
      </c>
      <c r="H2958" s="84">
        <f t="shared" si="161"/>
        <v>1530</v>
      </c>
      <c r="I2958" s="84">
        <f t="shared" si="162"/>
        <v>1377</v>
      </c>
      <c r="J2958" s="20"/>
    </row>
    <row r="2959" s="1" customFormat="1" ht="36" spans="1:10">
      <c r="A2959" s="20" t="s">
        <v>8516</v>
      </c>
      <c r="B2959" s="20" t="s">
        <v>8517</v>
      </c>
      <c r="C2959" s="20" t="s">
        <v>8518</v>
      </c>
      <c r="D2959" s="20"/>
      <c r="E2959" s="20" t="s">
        <v>8512</v>
      </c>
      <c r="F2959" s="21" t="s">
        <v>28</v>
      </c>
      <c r="G2959" s="21">
        <v>1800</v>
      </c>
      <c r="H2959" s="84">
        <f t="shared" si="161"/>
        <v>1620</v>
      </c>
      <c r="I2959" s="84">
        <f t="shared" si="162"/>
        <v>1458</v>
      </c>
      <c r="J2959" s="20"/>
    </row>
    <row r="2960" s="1" customFormat="1" ht="24" spans="1:10">
      <c r="A2960" s="20" t="s">
        <v>8519</v>
      </c>
      <c r="B2960" s="20" t="s">
        <v>8520</v>
      </c>
      <c r="C2960" s="20" t="s">
        <v>8521</v>
      </c>
      <c r="D2960" s="20"/>
      <c r="E2960" s="20" t="s">
        <v>8512</v>
      </c>
      <c r="F2960" s="21" t="s">
        <v>28</v>
      </c>
      <c r="G2960" s="21">
        <v>1600</v>
      </c>
      <c r="H2960" s="84">
        <f t="shared" si="161"/>
        <v>1440</v>
      </c>
      <c r="I2960" s="84">
        <f t="shared" si="162"/>
        <v>1296</v>
      </c>
      <c r="J2960" s="20"/>
    </row>
    <row r="2961" s="1" customFormat="1" ht="36" spans="1:10">
      <c r="A2961" s="20" t="s">
        <v>8522</v>
      </c>
      <c r="B2961" s="20" t="s">
        <v>8523</v>
      </c>
      <c r="C2961" s="20" t="s">
        <v>8524</v>
      </c>
      <c r="D2961" s="20"/>
      <c r="E2961" s="20" t="s">
        <v>8525</v>
      </c>
      <c r="F2961" s="21" t="s">
        <v>28</v>
      </c>
      <c r="G2961" s="21">
        <v>2000</v>
      </c>
      <c r="H2961" s="84">
        <f t="shared" si="161"/>
        <v>1800</v>
      </c>
      <c r="I2961" s="84">
        <f t="shared" si="162"/>
        <v>1620</v>
      </c>
      <c r="J2961" s="20"/>
    </row>
    <row r="2962" s="1" customFormat="1" ht="36" spans="1:10">
      <c r="A2962" s="20" t="s">
        <v>8526</v>
      </c>
      <c r="B2962" s="20" t="s">
        <v>8527</v>
      </c>
      <c r="C2962" s="20" t="s">
        <v>8528</v>
      </c>
      <c r="D2962" s="20"/>
      <c r="E2962" s="20" t="s">
        <v>8525</v>
      </c>
      <c r="F2962" s="21" t="s">
        <v>28</v>
      </c>
      <c r="G2962" s="21">
        <v>2000</v>
      </c>
      <c r="H2962" s="84">
        <f t="shared" si="161"/>
        <v>1800</v>
      </c>
      <c r="I2962" s="84">
        <f t="shared" si="162"/>
        <v>1620</v>
      </c>
      <c r="J2962" s="20"/>
    </row>
    <row r="2963" s="1" customFormat="1" ht="48" spans="1:10">
      <c r="A2963" s="20" t="s">
        <v>8529</v>
      </c>
      <c r="B2963" s="20" t="s">
        <v>8530</v>
      </c>
      <c r="C2963" s="20" t="s">
        <v>8531</v>
      </c>
      <c r="D2963" s="20"/>
      <c r="E2963" s="20" t="s">
        <v>5504</v>
      </c>
      <c r="F2963" s="21" t="s">
        <v>28</v>
      </c>
      <c r="G2963" s="21">
        <v>1800</v>
      </c>
      <c r="H2963" s="84">
        <f t="shared" si="161"/>
        <v>1620</v>
      </c>
      <c r="I2963" s="84">
        <f t="shared" si="162"/>
        <v>1458</v>
      </c>
      <c r="J2963" s="20"/>
    </row>
    <row r="2964" s="1" customFormat="1" ht="14" spans="1:10">
      <c r="A2964" s="31" t="s">
        <v>8532</v>
      </c>
      <c r="B2964" s="31" t="s">
        <v>8533</v>
      </c>
      <c r="C2964" s="31"/>
      <c r="D2964" s="31"/>
      <c r="E2964" s="31"/>
      <c r="F2964" s="32"/>
      <c r="G2964" s="32"/>
      <c r="H2964" s="85"/>
      <c r="I2964" s="84"/>
      <c r="J2964" s="31"/>
    </row>
    <row r="2965" s="1" customFormat="1" ht="48" spans="1:10">
      <c r="A2965" s="20" t="s">
        <v>8534</v>
      </c>
      <c r="B2965" s="20" t="s">
        <v>8535</v>
      </c>
      <c r="C2965" s="20" t="s">
        <v>8536</v>
      </c>
      <c r="D2965" s="20"/>
      <c r="E2965" s="20"/>
      <c r="F2965" s="21" t="s">
        <v>28</v>
      </c>
      <c r="G2965" s="21">
        <v>400</v>
      </c>
      <c r="H2965" s="84">
        <f t="shared" ref="H2965:H2976" si="163">G2965*0.9</f>
        <v>360</v>
      </c>
      <c r="I2965" s="84">
        <f>SUM(H2965*0.9)</f>
        <v>324</v>
      </c>
      <c r="J2965" s="20"/>
    </row>
    <row r="2966" s="1" customFormat="1" ht="14" spans="1:10">
      <c r="A2966" s="31" t="s">
        <v>8537</v>
      </c>
      <c r="B2966" s="31" t="s">
        <v>8538</v>
      </c>
      <c r="C2966" s="31"/>
      <c r="D2966" s="31"/>
      <c r="E2966" s="31"/>
      <c r="F2966" s="32"/>
      <c r="G2966" s="32"/>
      <c r="H2966" s="85"/>
      <c r="I2966" s="84"/>
      <c r="J2966" s="31"/>
    </row>
    <row r="2967" s="1" customFormat="1" ht="36" spans="1:10">
      <c r="A2967" s="20" t="s">
        <v>8539</v>
      </c>
      <c r="B2967" s="20" t="s">
        <v>8540</v>
      </c>
      <c r="C2967" s="20" t="s">
        <v>8541</v>
      </c>
      <c r="D2967" s="20"/>
      <c r="E2967" s="20"/>
      <c r="F2967" s="21" t="s">
        <v>28</v>
      </c>
      <c r="G2967" s="21">
        <v>400</v>
      </c>
      <c r="H2967" s="84">
        <f t="shared" si="163"/>
        <v>360</v>
      </c>
      <c r="I2967" s="84">
        <f>SUM(H2967*0.9)</f>
        <v>324</v>
      </c>
      <c r="J2967" s="20" t="s">
        <v>8542</v>
      </c>
    </row>
    <row r="2968" s="1" customFormat="1" ht="48" spans="1:10">
      <c r="A2968" s="20" t="s">
        <v>8543</v>
      </c>
      <c r="B2968" s="20" t="s">
        <v>8544</v>
      </c>
      <c r="C2968" s="20" t="s">
        <v>8545</v>
      </c>
      <c r="D2968" s="20"/>
      <c r="E2968" s="20"/>
      <c r="F2968" s="21" t="s">
        <v>28</v>
      </c>
      <c r="G2968" s="21">
        <v>400</v>
      </c>
      <c r="H2968" s="84">
        <f t="shared" si="163"/>
        <v>360</v>
      </c>
      <c r="I2968" s="84">
        <f>SUM(H2968*0.9)</f>
        <v>324</v>
      </c>
      <c r="J2968" s="20"/>
    </row>
    <row r="2969" s="1" customFormat="1" ht="36" spans="1:10">
      <c r="A2969" s="20" t="s">
        <v>8546</v>
      </c>
      <c r="B2969" s="20" t="s">
        <v>8547</v>
      </c>
      <c r="C2969" s="20" t="s">
        <v>8548</v>
      </c>
      <c r="D2969" s="20"/>
      <c r="E2969" s="20"/>
      <c r="F2969" s="21" t="s">
        <v>28</v>
      </c>
      <c r="G2969" s="21">
        <v>400</v>
      </c>
      <c r="H2969" s="84">
        <f t="shared" si="163"/>
        <v>360</v>
      </c>
      <c r="I2969" s="84">
        <f>SUM(H2969*0.9)</f>
        <v>324</v>
      </c>
      <c r="J2969" s="20"/>
    </row>
    <row r="2970" s="1" customFormat="1" ht="36" spans="1:10">
      <c r="A2970" s="20" t="s">
        <v>8549</v>
      </c>
      <c r="B2970" s="20" t="s">
        <v>8550</v>
      </c>
      <c r="C2970" s="20" t="s">
        <v>8551</v>
      </c>
      <c r="D2970" s="20"/>
      <c r="E2970" s="20"/>
      <c r="F2970" s="21" t="s">
        <v>28</v>
      </c>
      <c r="G2970" s="21">
        <v>400</v>
      </c>
      <c r="H2970" s="84">
        <f t="shared" si="163"/>
        <v>360</v>
      </c>
      <c r="I2970" s="84">
        <f>SUM(H2970*0.9)</f>
        <v>324</v>
      </c>
      <c r="J2970" s="20"/>
    </row>
    <row r="2971" s="1" customFormat="1" ht="48" spans="1:10">
      <c r="A2971" s="20" t="s">
        <v>8552</v>
      </c>
      <c r="B2971" s="20" t="s">
        <v>8553</v>
      </c>
      <c r="C2971" s="20" t="s">
        <v>8554</v>
      </c>
      <c r="D2971" s="20"/>
      <c r="E2971" s="20"/>
      <c r="F2971" s="21" t="s">
        <v>28</v>
      </c>
      <c r="G2971" s="21">
        <v>400</v>
      </c>
      <c r="H2971" s="84">
        <f t="shared" si="163"/>
        <v>360</v>
      </c>
      <c r="I2971" s="84">
        <f t="shared" ref="I2971:I3000" si="164">SUM(H2971*0.9)</f>
        <v>324</v>
      </c>
      <c r="J2971" s="20"/>
    </row>
    <row r="2972" s="1" customFormat="1" ht="48" spans="1:10">
      <c r="A2972" s="20" t="s">
        <v>8555</v>
      </c>
      <c r="B2972" s="20" t="s">
        <v>8556</v>
      </c>
      <c r="C2972" s="20" t="s">
        <v>8557</v>
      </c>
      <c r="D2972" s="20"/>
      <c r="E2972" s="20"/>
      <c r="F2972" s="21" t="s">
        <v>28</v>
      </c>
      <c r="G2972" s="21">
        <v>500</v>
      </c>
      <c r="H2972" s="84">
        <f t="shared" si="163"/>
        <v>450</v>
      </c>
      <c r="I2972" s="84">
        <f t="shared" si="164"/>
        <v>405</v>
      </c>
      <c r="J2972" s="20"/>
    </row>
    <row r="2973" s="1" customFormat="1" ht="36" spans="1:10">
      <c r="A2973" s="20" t="s">
        <v>8558</v>
      </c>
      <c r="B2973" s="20" t="s">
        <v>8559</v>
      </c>
      <c r="C2973" s="20" t="s">
        <v>8560</v>
      </c>
      <c r="D2973" s="20"/>
      <c r="E2973" s="20" t="s">
        <v>8349</v>
      </c>
      <c r="F2973" s="21" t="s">
        <v>28</v>
      </c>
      <c r="G2973" s="21">
        <v>800</v>
      </c>
      <c r="H2973" s="84">
        <f t="shared" si="163"/>
        <v>720</v>
      </c>
      <c r="I2973" s="84">
        <f t="shared" si="164"/>
        <v>648</v>
      </c>
      <c r="J2973" s="20"/>
    </row>
    <row r="2974" s="1" customFormat="1" ht="24" spans="1:10">
      <c r="A2974" s="20" t="s">
        <v>8561</v>
      </c>
      <c r="B2974" s="20" t="s">
        <v>8562</v>
      </c>
      <c r="C2974" s="20" t="s">
        <v>8563</v>
      </c>
      <c r="D2974" s="20"/>
      <c r="E2974" s="20"/>
      <c r="F2974" s="21" t="s">
        <v>28</v>
      </c>
      <c r="G2974" s="21">
        <v>700</v>
      </c>
      <c r="H2974" s="84">
        <f t="shared" si="163"/>
        <v>630</v>
      </c>
      <c r="I2974" s="84">
        <f t="shared" si="164"/>
        <v>567</v>
      </c>
      <c r="J2974" s="20" t="s">
        <v>8564</v>
      </c>
    </row>
    <row r="2975" s="1" customFormat="1" ht="24" spans="1:10">
      <c r="A2975" s="20" t="s">
        <v>8565</v>
      </c>
      <c r="B2975" s="20" t="s">
        <v>8566</v>
      </c>
      <c r="C2975" s="20" t="s">
        <v>8567</v>
      </c>
      <c r="D2975" s="20"/>
      <c r="E2975" s="20"/>
      <c r="F2975" s="21" t="s">
        <v>28</v>
      </c>
      <c r="G2975" s="21">
        <v>300</v>
      </c>
      <c r="H2975" s="84">
        <f t="shared" si="163"/>
        <v>270</v>
      </c>
      <c r="I2975" s="84">
        <f t="shared" si="164"/>
        <v>243</v>
      </c>
      <c r="J2975" s="20"/>
    </row>
    <row r="2976" s="1" customFormat="1" ht="48" spans="1:10">
      <c r="A2976" s="20" t="s">
        <v>8568</v>
      </c>
      <c r="B2976" s="20" t="s">
        <v>8569</v>
      </c>
      <c r="C2976" s="20" t="s">
        <v>8570</v>
      </c>
      <c r="D2976" s="20"/>
      <c r="E2976" s="20" t="s">
        <v>8571</v>
      </c>
      <c r="F2976" s="21" t="s">
        <v>28</v>
      </c>
      <c r="G2976" s="62">
        <v>2000</v>
      </c>
      <c r="H2976" s="84">
        <f t="shared" si="163"/>
        <v>1800</v>
      </c>
      <c r="I2976" s="84">
        <f t="shared" si="164"/>
        <v>1620</v>
      </c>
      <c r="J2976" s="20"/>
    </row>
    <row r="2977" s="1" customFormat="1" ht="14" spans="1:10">
      <c r="A2977" s="31" t="s">
        <v>8572</v>
      </c>
      <c r="B2977" s="31" t="s">
        <v>8573</v>
      </c>
      <c r="C2977" s="31"/>
      <c r="D2977" s="31"/>
      <c r="E2977" s="31"/>
      <c r="F2977" s="32"/>
      <c r="G2977" s="32"/>
      <c r="H2977" s="85"/>
      <c r="I2977" s="84"/>
      <c r="J2977" s="31"/>
    </row>
    <row r="2978" s="1" customFormat="1" ht="24" spans="1:10">
      <c r="A2978" s="20" t="s">
        <v>8574</v>
      </c>
      <c r="B2978" s="20" t="s">
        <v>8575</v>
      </c>
      <c r="C2978" s="20" t="s">
        <v>8576</v>
      </c>
      <c r="D2978" s="20"/>
      <c r="E2978" s="20"/>
      <c r="F2978" s="21" t="s">
        <v>28</v>
      </c>
      <c r="G2978" s="21">
        <v>400</v>
      </c>
      <c r="H2978" s="84">
        <f t="shared" ref="H2978:H2987" si="165">G2978*0.9</f>
        <v>360</v>
      </c>
      <c r="I2978" s="84">
        <f t="shared" si="164"/>
        <v>324</v>
      </c>
      <c r="J2978" s="20"/>
    </row>
    <row r="2979" s="1" customFormat="1" ht="48" spans="1:10">
      <c r="A2979" s="20" t="s">
        <v>8577</v>
      </c>
      <c r="B2979" s="20" t="s">
        <v>8578</v>
      </c>
      <c r="C2979" s="20" t="s">
        <v>8579</v>
      </c>
      <c r="D2979" s="20"/>
      <c r="E2979" s="20"/>
      <c r="F2979" s="21" t="s">
        <v>28</v>
      </c>
      <c r="G2979" s="21">
        <v>400</v>
      </c>
      <c r="H2979" s="84">
        <f t="shared" si="165"/>
        <v>360</v>
      </c>
      <c r="I2979" s="84">
        <f t="shared" si="164"/>
        <v>324</v>
      </c>
      <c r="J2979" s="20" t="s">
        <v>8580</v>
      </c>
    </row>
    <row r="2980" s="1" customFormat="1" ht="36" spans="1:10">
      <c r="A2980" s="20" t="s">
        <v>8581</v>
      </c>
      <c r="B2980" s="20" t="s">
        <v>8582</v>
      </c>
      <c r="C2980" s="20" t="s">
        <v>8583</v>
      </c>
      <c r="D2980" s="20"/>
      <c r="E2980" s="20"/>
      <c r="F2980" s="21" t="s">
        <v>28</v>
      </c>
      <c r="G2980" s="21">
        <v>400</v>
      </c>
      <c r="H2980" s="84">
        <f t="shared" si="165"/>
        <v>360</v>
      </c>
      <c r="I2980" s="84">
        <f t="shared" si="164"/>
        <v>324</v>
      </c>
      <c r="J2980" s="20" t="s">
        <v>191</v>
      </c>
    </row>
    <row r="2981" s="1" customFormat="1" ht="24" spans="1:10">
      <c r="A2981" s="20" t="s">
        <v>8584</v>
      </c>
      <c r="B2981" s="20" t="s">
        <v>8585</v>
      </c>
      <c r="C2981" s="20" t="s">
        <v>8586</v>
      </c>
      <c r="D2981" s="20"/>
      <c r="E2981" s="20"/>
      <c r="F2981" s="21" t="s">
        <v>28</v>
      </c>
      <c r="G2981" s="21">
        <v>400</v>
      </c>
      <c r="H2981" s="84">
        <f t="shared" si="165"/>
        <v>360</v>
      </c>
      <c r="I2981" s="84">
        <f t="shared" si="164"/>
        <v>324</v>
      </c>
      <c r="J2981" s="20"/>
    </row>
    <row r="2982" s="1" customFormat="1" ht="36" spans="1:10">
      <c r="A2982" s="20" t="s">
        <v>8587</v>
      </c>
      <c r="B2982" s="20" t="s">
        <v>8588</v>
      </c>
      <c r="C2982" s="20" t="s">
        <v>8589</v>
      </c>
      <c r="D2982" s="20"/>
      <c r="E2982" s="20"/>
      <c r="F2982" s="21" t="s">
        <v>28</v>
      </c>
      <c r="G2982" s="21">
        <v>400</v>
      </c>
      <c r="H2982" s="84">
        <f t="shared" si="165"/>
        <v>360</v>
      </c>
      <c r="I2982" s="84">
        <f t="shared" si="164"/>
        <v>324</v>
      </c>
      <c r="J2982" s="20"/>
    </row>
    <row r="2983" s="1" customFormat="1" ht="60" spans="1:10">
      <c r="A2983" s="20" t="s">
        <v>8590</v>
      </c>
      <c r="B2983" s="20" t="s">
        <v>8591</v>
      </c>
      <c r="C2983" s="20" t="s">
        <v>8592</v>
      </c>
      <c r="D2983" s="20"/>
      <c r="E2983" s="20" t="s">
        <v>8593</v>
      </c>
      <c r="F2983" s="21" t="s">
        <v>28</v>
      </c>
      <c r="G2983" s="62">
        <v>2500</v>
      </c>
      <c r="H2983" s="84">
        <f t="shared" si="165"/>
        <v>2250</v>
      </c>
      <c r="I2983" s="84">
        <f t="shared" si="164"/>
        <v>2025</v>
      </c>
      <c r="J2983" s="20"/>
    </row>
    <row r="2984" s="1" customFormat="1" ht="48" spans="1:10">
      <c r="A2984" s="20" t="s">
        <v>8594</v>
      </c>
      <c r="B2984" s="20" t="s">
        <v>8595</v>
      </c>
      <c r="C2984" s="20" t="s">
        <v>8596</v>
      </c>
      <c r="D2984" s="20"/>
      <c r="E2984" s="20" t="s">
        <v>8223</v>
      </c>
      <c r="F2984" s="21" t="s">
        <v>28</v>
      </c>
      <c r="G2984" s="62">
        <v>2500</v>
      </c>
      <c r="H2984" s="84">
        <f t="shared" si="165"/>
        <v>2250</v>
      </c>
      <c r="I2984" s="84">
        <f t="shared" si="164"/>
        <v>2025</v>
      </c>
      <c r="J2984" s="20" t="s">
        <v>8597</v>
      </c>
    </row>
    <row r="2985" s="1" customFormat="1" ht="48" spans="1:10">
      <c r="A2985" s="20" t="s">
        <v>8598</v>
      </c>
      <c r="B2985" s="20" t="s">
        <v>8599</v>
      </c>
      <c r="C2985" s="20" t="s">
        <v>8600</v>
      </c>
      <c r="D2985" s="20"/>
      <c r="E2985" s="20" t="s">
        <v>8223</v>
      </c>
      <c r="F2985" s="21" t="s">
        <v>28</v>
      </c>
      <c r="G2985" s="62">
        <v>2500</v>
      </c>
      <c r="H2985" s="84">
        <f t="shared" si="165"/>
        <v>2250</v>
      </c>
      <c r="I2985" s="84">
        <f t="shared" si="164"/>
        <v>2025</v>
      </c>
      <c r="J2985" s="20"/>
    </row>
    <row r="2986" s="1" customFormat="1" ht="36" spans="1:10">
      <c r="A2986" s="20" t="s">
        <v>8601</v>
      </c>
      <c r="B2986" s="20" t="s">
        <v>8602</v>
      </c>
      <c r="C2986" s="20" t="s">
        <v>8603</v>
      </c>
      <c r="D2986" s="20"/>
      <c r="E2986" s="20"/>
      <c r="F2986" s="21" t="s">
        <v>28</v>
      </c>
      <c r="G2986" s="21">
        <v>700</v>
      </c>
      <c r="H2986" s="84">
        <f t="shared" si="165"/>
        <v>630</v>
      </c>
      <c r="I2986" s="84">
        <f t="shared" si="164"/>
        <v>567</v>
      </c>
      <c r="J2986" s="20" t="s">
        <v>8564</v>
      </c>
    </row>
    <row r="2987" s="1" customFormat="1" ht="36" spans="1:10">
      <c r="A2987" s="20" t="s">
        <v>8604</v>
      </c>
      <c r="B2987" s="20" t="s">
        <v>8605</v>
      </c>
      <c r="C2987" s="20" t="s">
        <v>8606</v>
      </c>
      <c r="D2987" s="20"/>
      <c r="E2987" s="20" t="s">
        <v>7803</v>
      </c>
      <c r="F2987" s="21" t="s">
        <v>28</v>
      </c>
      <c r="G2987" s="62">
        <v>2000</v>
      </c>
      <c r="H2987" s="84">
        <f t="shared" si="165"/>
        <v>1800</v>
      </c>
      <c r="I2987" s="84">
        <f t="shared" si="164"/>
        <v>1620</v>
      </c>
      <c r="J2987" s="20"/>
    </row>
    <row r="2988" s="1" customFormat="1" ht="14" spans="1:10">
      <c r="A2988" s="31" t="s">
        <v>8607</v>
      </c>
      <c r="B2988" s="31" t="s">
        <v>8608</v>
      </c>
      <c r="C2988" s="31"/>
      <c r="D2988" s="31"/>
      <c r="E2988" s="31"/>
      <c r="F2988" s="32"/>
      <c r="G2988" s="32"/>
      <c r="H2988" s="85"/>
      <c r="I2988" s="84"/>
      <c r="J2988" s="31"/>
    </row>
    <row r="2989" s="1" customFormat="1" ht="14" spans="1:10">
      <c r="A2989" s="20" t="s">
        <v>8609</v>
      </c>
      <c r="B2989" s="20" t="s">
        <v>8610</v>
      </c>
      <c r="C2989" s="20" t="s">
        <v>8611</v>
      </c>
      <c r="D2989" s="20"/>
      <c r="E2989" s="20"/>
      <c r="F2989" s="21" t="s">
        <v>28</v>
      </c>
      <c r="G2989" s="21">
        <v>400</v>
      </c>
      <c r="H2989" s="84">
        <f>G2989*0.9</f>
        <v>360</v>
      </c>
      <c r="I2989" s="84">
        <f t="shared" si="164"/>
        <v>324</v>
      </c>
      <c r="J2989" s="20"/>
    </row>
    <row r="2990" s="1" customFormat="1" ht="14" spans="1:10">
      <c r="A2990" s="20" t="s">
        <v>8612</v>
      </c>
      <c r="B2990" s="20" t="s">
        <v>8613</v>
      </c>
      <c r="C2990" s="20" t="s">
        <v>8614</v>
      </c>
      <c r="D2990" s="20"/>
      <c r="E2990" s="20"/>
      <c r="F2990" s="21" t="s">
        <v>28</v>
      </c>
      <c r="G2990" s="21">
        <v>400</v>
      </c>
      <c r="H2990" s="84">
        <f>G2990*0.9</f>
        <v>360</v>
      </c>
      <c r="I2990" s="84">
        <f t="shared" si="164"/>
        <v>324</v>
      </c>
      <c r="J2990" s="20"/>
    </row>
    <row r="2991" s="1" customFormat="1" ht="48" spans="1:10">
      <c r="A2991" s="20" t="s">
        <v>8615</v>
      </c>
      <c r="B2991" s="20" t="s">
        <v>8616</v>
      </c>
      <c r="C2991" s="20" t="s">
        <v>8617</v>
      </c>
      <c r="D2991" s="20"/>
      <c r="E2991" s="20"/>
      <c r="F2991" s="21" t="s">
        <v>28</v>
      </c>
      <c r="G2991" s="21">
        <v>500</v>
      </c>
      <c r="H2991" s="84">
        <f>G2991*0.9</f>
        <v>450</v>
      </c>
      <c r="I2991" s="84">
        <f t="shared" si="164"/>
        <v>405</v>
      </c>
      <c r="J2991" s="20"/>
    </row>
    <row r="2992" s="1" customFormat="1" ht="60" spans="1:10">
      <c r="A2992" s="20" t="s">
        <v>8618</v>
      </c>
      <c r="B2992" s="20" t="s">
        <v>8619</v>
      </c>
      <c r="C2992" s="20" t="s">
        <v>8620</v>
      </c>
      <c r="D2992" s="20"/>
      <c r="E2992" s="20"/>
      <c r="F2992" s="21" t="s">
        <v>28</v>
      </c>
      <c r="G2992" s="21">
        <v>500</v>
      </c>
      <c r="H2992" s="84">
        <f>G2992*0.9</f>
        <v>450</v>
      </c>
      <c r="I2992" s="84">
        <f t="shared" si="164"/>
        <v>405</v>
      </c>
      <c r="J2992" s="20"/>
    </row>
    <row r="2993" s="1" customFormat="1" ht="14" spans="1:10">
      <c r="A2993" s="31" t="s">
        <v>8621</v>
      </c>
      <c r="B2993" s="31" t="s">
        <v>8622</v>
      </c>
      <c r="C2993" s="31"/>
      <c r="D2993" s="31"/>
      <c r="E2993" s="31"/>
      <c r="F2993" s="32"/>
      <c r="G2993" s="32"/>
      <c r="H2993" s="85"/>
      <c r="I2993" s="84"/>
      <c r="J2993" s="31"/>
    </row>
    <row r="2994" s="1" customFormat="1" ht="48" spans="1:10">
      <c r="A2994" s="20" t="s">
        <v>8623</v>
      </c>
      <c r="B2994" s="20" t="s">
        <v>8624</v>
      </c>
      <c r="C2994" s="20" t="s">
        <v>8625</v>
      </c>
      <c r="D2994" s="20"/>
      <c r="E2994" s="20"/>
      <c r="F2994" s="21" t="s">
        <v>28</v>
      </c>
      <c r="G2994" s="21">
        <v>400</v>
      </c>
      <c r="H2994" s="84">
        <f t="shared" ref="H2994:H3010" si="166">G2994*0.9</f>
        <v>360</v>
      </c>
      <c r="I2994" s="84">
        <f t="shared" si="164"/>
        <v>324</v>
      </c>
      <c r="J2994" s="20"/>
    </row>
    <row r="2995" s="1" customFormat="1" ht="48" spans="1:10">
      <c r="A2995" s="20" t="s">
        <v>8626</v>
      </c>
      <c r="B2995" s="20" t="s">
        <v>8627</v>
      </c>
      <c r="C2995" s="20" t="s">
        <v>8628</v>
      </c>
      <c r="D2995" s="20"/>
      <c r="E2995" s="20"/>
      <c r="F2995" s="21" t="s">
        <v>28</v>
      </c>
      <c r="G2995" s="21">
        <v>500</v>
      </c>
      <c r="H2995" s="84">
        <f t="shared" si="166"/>
        <v>450</v>
      </c>
      <c r="I2995" s="84">
        <f t="shared" si="164"/>
        <v>405</v>
      </c>
      <c r="J2995" s="20"/>
    </row>
    <row r="2996" s="1" customFormat="1" ht="36" spans="1:10">
      <c r="A2996" s="20" t="s">
        <v>8629</v>
      </c>
      <c r="B2996" s="20" t="s">
        <v>8630</v>
      </c>
      <c r="C2996" s="20" t="s">
        <v>8631</v>
      </c>
      <c r="D2996" s="20"/>
      <c r="E2996" s="20"/>
      <c r="F2996" s="21" t="s">
        <v>28</v>
      </c>
      <c r="G2996" s="21">
        <v>400</v>
      </c>
      <c r="H2996" s="84">
        <f t="shared" si="166"/>
        <v>360</v>
      </c>
      <c r="I2996" s="84">
        <f t="shared" si="164"/>
        <v>324</v>
      </c>
      <c r="J2996" s="20"/>
    </row>
    <row r="2997" s="1" customFormat="1" ht="14" spans="1:10">
      <c r="A2997" s="20" t="s">
        <v>8632</v>
      </c>
      <c r="B2997" s="20" t="s">
        <v>8633</v>
      </c>
      <c r="C2997" s="20" t="s">
        <v>8634</v>
      </c>
      <c r="D2997" s="20"/>
      <c r="E2997" s="20"/>
      <c r="F2997" s="21" t="s">
        <v>28</v>
      </c>
      <c r="G2997" s="21">
        <v>300</v>
      </c>
      <c r="H2997" s="84">
        <f t="shared" si="166"/>
        <v>270</v>
      </c>
      <c r="I2997" s="84">
        <f t="shared" si="164"/>
        <v>243</v>
      </c>
      <c r="J2997" s="20"/>
    </row>
    <row r="2998" s="1" customFormat="1" ht="36" spans="1:10">
      <c r="A2998" s="20" t="s">
        <v>8635</v>
      </c>
      <c r="B2998" s="20" t="s">
        <v>8636</v>
      </c>
      <c r="C2998" s="20" t="s">
        <v>8631</v>
      </c>
      <c r="D2998" s="20"/>
      <c r="E2998" s="20"/>
      <c r="F2998" s="21" t="s">
        <v>28</v>
      </c>
      <c r="G2998" s="21">
        <v>400</v>
      </c>
      <c r="H2998" s="84">
        <f t="shared" si="166"/>
        <v>360</v>
      </c>
      <c r="I2998" s="84">
        <f t="shared" si="164"/>
        <v>324</v>
      </c>
      <c r="J2998" s="20"/>
    </row>
    <row r="2999" s="1" customFormat="1" ht="36" spans="1:10">
      <c r="A2999" s="20" t="s">
        <v>8637</v>
      </c>
      <c r="B2999" s="20" t="s">
        <v>8638</v>
      </c>
      <c r="C2999" s="20" t="s">
        <v>8631</v>
      </c>
      <c r="D2999" s="20"/>
      <c r="E2999" s="20"/>
      <c r="F2999" s="21" t="s">
        <v>28</v>
      </c>
      <c r="G2999" s="21">
        <v>400</v>
      </c>
      <c r="H2999" s="84">
        <f t="shared" si="166"/>
        <v>360</v>
      </c>
      <c r="I2999" s="84">
        <f t="shared" si="164"/>
        <v>324</v>
      </c>
      <c r="J2999" s="20"/>
    </row>
    <row r="3000" s="1" customFormat="1" ht="36" spans="1:10">
      <c r="A3000" s="20" t="s">
        <v>8639</v>
      </c>
      <c r="B3000" s="20" t="s">
        <v>8640</v>
      </c>
      <c r="C3000" s="20" t="s">
        <v>8631</v>
      </c>
      <c r="D3000" s="20"/>
      <c r="E3000" s="20"/>
      <c r="F3000" s="21" t="s">
        <v>28</v>
      </c>
      <c r="G3000" s="21">
        <v>300</v>
      </c>
      <c r="H3000" s="84">
        <f t="shared" si="166"/>
        <v>270</v>
      </c>
      <c r="I3000" s="84">
        <f t="shared" si="164"/>
        <v>243</v>
      </c>
      <c r="J3000" s="20"/>
    </row>
    <row r="3001" s="1" customFormat="1" ht="36" spans="1:10">
      <c r="A3001" s="20" t="s">
        <v>8641</v>
      </c>
      <c r="B3001" s="20" t="s">
        <v>8642</v>
      </c>
      <c r="C3001" s="20" t="s">
        <v>8631</v>
      </c>
      <c r="D3001" s="20"/>
      <c r="E3001" s="20"/>
      <c r="F3001" s="21" t="s">
        <v>28</v>
      </c>
      <c r="G3001" s="21">
        <v>300</v>
      </c>
      <c r="H3001" s="84">
        <f t="shared" si="166"/>
        <v>270</v>
      </c>
      <c r="I3001" s="84">
        <f t="shared" ref="I3001:I3018" si="167">SUM(H3001*0.9)</f>
        <v>243</v>
      </c>
      <c r="J3001" s="20"/>
    </row>
    <row r="3002" s="1" customFormat="1" ht="24" spans="1:10">
      <c r="A3002" s="20" t="s">
        <v>8643</v>
      </c>
      <c r="B3002" s="20" t="s">
        <v>8644</v>
      </c>
      <c r="C3002" s="20" t="s">
        <v>8645</v>
      </c>
      <c r="D3002" s="20"/>
      <c r="E3002" s="20" t="s">
        <v>5504</v>
      </c>
      <c r="F3002" s="21" t="s">
        <v>3798</v>
      </c>
      <c r="G3002" s="21">
        <v>1300</v>
      </c>
      <c r="H3002" s="84">
        <f t="shared" si="166"/>
        <v>1170</v>
      </c>
      <c r="I3002" s="84">
        <f t="shared" si="167"/>
        <v>1053</v>
      </c>
      <c r="J3002" s="20"/>
    </row>
    <row r="3003" s="1" customFormat="1" ht="24" spans="1:10">
      <c r="A3003" s="20" t="s">
        <v>8646</v>
      </c>
      <c r="B3003" s="20" t="s">
        <v>8647</v>
      </c>
      <c r="C3003" s="20" t="s">
        <v>8648</v>
      </c>
      <c r="D3003" s="20"/>
      <c r="E3003" s="20" t="s">
        <v>5504</v>
      </c>
      <c r="F3003" s="21" t="s">
        <v>3798</v>
      </c>
      <c r="G3003" s="21">
        <v>1300</v>
      </c>
      <c r="H3003" s="84">
        <f t="shared" si="166"/>
        <v>1170</v>
      </c>
      <c r="I3003" s="84">
        <f t="shared" si="167"/>
        <v>1053</v>
      </c>
      <c r="J3003" s="20"/>
    </row>
    <row r="3004" s="1" customFormat="1" ht="36" spans="1:10">
      <c r="A3004" s="20" t="s">
        <v>8649</v>
      </c>
      <c r="B3004" s="20" t="s">
        <v>8650</v>
      </c>
      <c r="C3004" s="20" t="s">
        <v>8651</v>
      </c>
      <c r="D3004" s="20"/>
      <c r="E3004" s="20" t="s">
        <v>5504</v>
      </c>
      <c r="F3004" s="21" t="s">
        <v>3798</v>
      </c>
      <c r="G3004" s="21">
        <v>1800</v>
      </c>
      <c r="H3004" s="84">
        <f t="shared" si="166"/>
        <v>1620</v>
      </c>
      <c r="I3004" s="84">
        <f t="shared" si="167"/>
        <v>1458</v>
      </c>
      <c r="J3004" s="20"/>
    </row>
    <row r="3005" s="1" customFormat="1" ht="36" spans="1:10">
      <c r="A3005" s="20" t="s">
        <v>8652</v>
      </c>
      <c r="B3005" s="20" t="s">
        <v>8653</v>
      </c>
      <c r="C3005" s="20" t="s">
        <v>8654</v>
      </c>
      <c r="D3005" s="20"/>
      <c r="E3005" s="20" t="s">
        <v>5504</v>
      </c>
      <c r="F3005" s="21" t="s">
        <v>3798</v>
      </c>
      <c r="G3005" s="21">
        <v>1300</v>
      </c>
      <c r="H3005" s="84">
        <f t="shared" si="166"/>
        <v>1170</v>
      </c>
      <c r="I3005" s="84">
        <f t="shared" si="167"/>
        <v>1053</v>
      </c>
      <c r="J3005" s="20"/>
    </row>
    <row r="3006" s="1" customFormat="1" ht="24" spans="1:10">
      <c r="A3006" s="20" t="s">
        <v>8655</v>
      </c>
      <c r="B3006" s="20" t="s">
        <v>8656</v>
      </c>
      <c r="C3006" s="20" t="s">
        <v>8657</v>
      </c>
      <c r="D3006" s="20"/>
      <c r="E3006" s="20" t="s">
        <v>5504</v>
      </c>
      <c r="F3006" s="21" t="s">
        <v>3798</v>
      </c>
      <c r="G3006" s="21">
        <v>1300</v>
      </c>
      <c r="H3006" s="84">
        <f t="shared" si="166"/>
        <v>1170</v>
      </c>
      <c r="I3006" s="84">
        <f t="shared" si="167"/>
        <v>1053</v>
      </c>
      <c r="J3006" s="20"/>
    </row>
    <row r="3007" s="1" customFormat="1" ht="24" spans="1:10">
      <c r="A3007" s="20" t="s">
        <v>8658</v>
      </c>
      <c r="B3007" s="20" t="s">
        <v>8659</v>
      </c>
      <c r="C3007" s="20" t="s">
        <v>8660</v>
      </c>
      <c r="D3007" s="20"/>
      <c r="E3007" s="20" t="s">
        <v>5504</v>
      </c>
      <c r="F3007" s="21" t="s">
        <v>3798</v>
      </c>
      <c r="G3007" s="21">
        <v>1300</v>
      </c>
      <c r="H3007" s="84">
        <f t="shared" si="166"/>
        <v>1170</v>
      </c>
      <c r="I3007" s="84">
        <f t="shared" si="167"/>
        <v>1053</v>
      </c>
      <c r="J3007" s="20"/>
    </row>
    <row r="3008" s="1" customFormat="1" ht="36" spans="1:10">
      <c r="A3008" s="20" t="s">
        <v>8661</v>
      </c>
      <c r="B3008" s="20" t="s">
        <v>8662</v>
      </c>
      <c r="C3008" s="20" t="s">
        <v>8663</v>
      </c>
      <c r="D3008" s="20"/>
      <c r="E3008" s="20" t="s">
        <v>5504</v>
      </c>
      <c r="F3008" s="21" t="s">
        <v>28</v>
      </c>
      <c r="G3008" s="21">
        <v>1300</v>
      </c>
      <c r="H3008" s="84">
        <f t="shared" si="166"/>
        <v>1170</v>
      </c>
      <c r="I3008" s="84">
        <f t="shared" si="167"/>
        <v>1053</v>
      </c>
      <c r="J3008" s="20" t="s">
        <v>8664</v>
      </c>
    </row>
    <row r="3009" s="1" customFormat="1" ht="24" spans="1:10">
      <c r="A3009" s="20" t="s">
        <v>8665</v>
      </c>
      <c r="B3009" s="20" t="s">
        <v>8666</v>
      </c>
      <c r="C3009" s="20" t="s">
        <v>8667</v>
      </c>
      <c r="D3009" s="20"/>
      <c r="E3009" s="20" t="s">
        <v>5504</v>
      </c>
      <c r="F3009" s="21" t="s">
        <v>28</v>
      </c>
      <c r="G3009" s="21">
        <v>1300</v>
      </c>
      <c r="H3009" s="84">
        <f t="shared" si="166"/>
        <v>1170</v>
      </c>
      <c r="I3009" s="84">
        <f t="shared" si="167"/>
        <v>1053</v>
      </c>
      <c r="J3009" s="20" t="s">
        <v>191</v>
      </c>
    </row>
    <row r="3010" s="1" customFormat="1" ht="36" spans="1:10">
      <c r="A3010" s="20" t="s">
        <v>8668</v>
      </c>
      <c r="B3010" s="20" t="s">
        <v>8669</v>
      </c>
      <c r="C3010" s="20" t="s">
        <v>8670</v>
      </c>
      <c r="D3010" s="20"/>
      <c r="E3010" s="20" t="s">
        <v>5504</v>
      </c>
      <c r="F3010" s="21" t="s">
        <v>28</v>
      </c>
      <c r="G3010" s="21">
        <v>1300</v>
      </c>
      <c r="H3010" s="84">
        <f t="shared" si="166"/>
        <v>1170</v>
      </c>
      <c r="I3010" s="84">
        <f t="shared" si="167"/>
        <v>1053</v>
      </c>
      <c r="J3010" s="20" t="s">
        <v>191</v>
      </c>
    </row>
    <row r="3011" s="1" customFormat="1" ht="14" spans="1:10">
      <c r="A3011" s="31" t="s">
        <v>8671</v>
      </c>
      <c r="B3011" s="31" t="s">
        <v>8672</v>
      </c>
      <c r="C3011" s="31"/>
      <c r="D3011" s="31"/>
      <c r="E3011" s="31"/>
      <c r="F3011" s="32"/>
      <c r="G3011" s="32"/>
      <c r="H3011" s="85"/>
      <c r="I3011" s="84"/>
      <c r="J3011" s="31"/>
    </row>
    <row r="3012" s="1" customFormat="1" ht="48" spans="1:10">
      <c r="A3012" s="20" t="s">
        <v>8673</v>
      </c>
      <c r="B3012" s="20" t="s">
        <v>8674</v>
      </c>
      <c r="C3012" s="20" t="s">
        <v>8675</v>
      </c>
      <c r="D3012" s="20"/>
      <c r="E3012" s="20"/>
      <c r="F3012" s="21" t="s">
        <v>28</v>
      </c>
      <c r="G3012" s="21">
        <v>400</v>
      </c>
      <c r="H3012" s="84">
        <f>G3012*0.9</f>
        <v>360</v>
      </c>
      <c r="I3012" s="84">
        <f t="shared" si="167"/>
        <v>324</v>
      </c>
      <c r="J3012" s="20"/>
    </row>
    <row r="3013" s="1" customFormat="1" ht="36" spans="1:10">
      <c r="A3013" s="20" t="s">
        <v>8676</v>
      </c>
      <c r="B3013" s="20" t="s">
        <v>8677</v>
      </c>
      <c r="C3013" s="20" t="s">
        <v>8678</v>
      </c>
      <c r="D3013" s="20"/>
      <c r="E3013" s="20"/>
      <c r="F3013" s="21" t="s">
        <v>28</v>
      </c>
      <c r="G3013" s="21">
        <v>700</v>
      </c>
      <c r="H3013" s="84">
        <f>G3013*0.9</f>
        <v>630</v>
      </c>
      <c r="I3013" s="84">
        <f t="shared" si="167"/>
        <v>567</v>
      </c>
      <c r="J3013" s="20" t="s">
        <v>8564</v>
      </c>
    </row>
    <row r="3014" s="1" customFormat="1" ht="14" spans="1:10">
      <c r="A3014" s="31" t="s">
        <v>8679</v>
      </c>
      <c r="B3014" s="31" t="s">
        <v>8680</v>
      </c>
      <c r="C3014" s="31"/>
      <c r="D3014" s="31"/>
      <c r="E3014" s="31"/>
      <c r="F3014" s="32"/>
      <c r="G3014" s="32"/>
      <c r="H3014" s="85"/>
      <c r="I3014" s="84"/>
      <c r="J3014" s="31"/>
    </row>
    <row r="3015" s="1" customFormat="1" ht="36" spans="1:10">
      <c r="A3015" s="20" t="s">
        <v>8681</v>
      </c>
      <c r="B3015" s="20" t="s">
        <v>8682</v>
      </c>
      <c r="C3015" s="20" t="s">
        <v>8631</v>
      </c>
      <c r="D3015" s="20"/>
      <c r="E3015" s="20"/>
      <c r="F3015" s="21" t="s">
        <v>28</v>
      </c>
      <c r="G3015" s="21">
        <v>400</v>
      </c>
      <c r="H3015" s="84">
        <f t="shared" ref="H3015:H3023" si="168">G3015*0.9</f>
        <v>360</v>
      </c>
      <c r="I3015" s="84">
        <f t="shared" si="167"/>
        <v>324</v>
      </c>
      <c r="J3015" s="20"/>
    </row>
    <row r="3016" s="1" customFormat="1" ht="36" spans="1:10">
      <c r="A3016" s="20" t="s">
        <v>8683</v>
      </c>
      <c r="B3016" s="20" t="s">
        <v>8684</v>
      </c>
      <c r="C3016" s="20" t="s">
        <v>8685</v>
      </c>
      <c r="D3016" s="20"/>
      <c r="E3016" s="20"/>
      <c r="F3016" s="21" t="s">
        <v>28</v>
      </c>
      <c r="G3016" s="21">
        <v>500</v>
      </c>
      <c r="H3016" s="84">
        <f t="shared" si="168"/>
        <v>450</v>
      </c>
      <c r="I3016" s="84">
        <f t="shared" si="167"/>
        <v>405</v>
      </c>
      <c r="J3016" s="20"/>
    </row>
    <row r="3017" s="1" customFormat="1" ht="36" spans="1:10">
      <c r="A3017" s="20" t="s">
        <v>8686</v>
      </c>
      <c r="B3017" s="20" t="s">
        <v>8687</v>
      </c>
      <c r="C3017" s="20" t="s">
        <v>8631</v>
      </c>
      <c r="D3017" s="20"/>
      <c r="E3017" s="20"/>
      <c r="F3017" s="21" t="s">
        <v>28</v>
      </c>
      <c r="G3017" s="21">
        <v>400</v>
      </c>
      <c r="H3017" s="84">
        <f t="shared" si="168"/>
        <v>360</v>
      </c>
      <c r="I3017" s="84">
        <f t="shared" si="167"/>
        <v>324</v>
      </c>
      <c r="J3017" s="20"/>
    </row>
    <row r="3018" s="1" customFormat="1" ht="36" spans="1:10">
      <c r="A3018" s="20" t="s">
        <v>8688</v>
      </c>
      <c r="B3018" s="20" t="s">
        <v>8689</v>
      </c>
      <c r="C3018" s="20" t="s">
        <v>8685</v>
      </c>
      <c r="D3018" s="20"/>
      <c r="E3018" s="20"/>
      <c r="F3018" s="21" t="s">
        <v>28</v>
      </c>
      <c r="G3018" s="21">
        <v>500</v>
      </c>
      <c r="H3018" s="84">
        <f t="shared" si="168"/>
        <v>450</v>
      </c>
      <c r="I3018" s="84">
        <f t="shared" si="167"/>
        <v>405</v>
      </c>
      <c r="J3018" s="20"/>
    </row>
    <row r="3019" s="1" customFormat="1" ht="48" spans="1:10">
      <c r="A3019" s="20" t="s">
        <v>8690</v>
      </c>
      <c r="B3019" s="20" t="s">
        <v>8691</v>
      </c>
      <c r="C3019" s="20" t="s">
        <v>8692</v>
      </c>
      <c r="D3019" s="20"/>
      <c r="E3019" s="20"/>
      <c r="F3019" s="21" t="s">
        <v>28</v>
      </c>
      <c r="G3019" s="21">
        <v>500</v>
      </c>
      <c r="H3019" s="84">
        <f t="shared" si="168"/>
        <v>450</v>
      </c>
      <c r="I3019" s="84">
        <f t="shared" ref="I3019:I3026" si="169">SUM(H3019*0.9)</f>
        <v>405</v>
      </c>
      <c r="J3019" s="20"/>
    </row>
    <row r="3020" s="1" customFormat="1" ht="36" spans="1:10">
      <c r="A3020" s="20" t="s">
        <v>8693</v>
      </c>
      <c r="B3020" s="20" t="s">
        <v>8694</v>
      </c>
      <c r="C3020" s="20" t="s">
        <v>8631</v>
      </c>
      <c r="D3020" s="20"/>
      <c r="E3020" s="20"/>
      <c r="F3020" s="21" t="s">
        <v>28</v>
      </c>
      <c r="G3020" s="21">
        <v>400</v>
      </c>
      <c r="H3020" s="84">
        <f t="shared" si="168"/>
        <v>360</v>
      </c>
      <c r="I3020" s="84">
        <f t="shared" si="169"/>
        <v>324</v>
      </c>
      <c r="J3020" s="20"/>
    </row>
    <row r="3021" s="1" customFormat="1" ht="36" spans="1:10">
      <c r="A3021" s="20" t="s">
        <v>8695</v>
      </c>
      <c r="B3021" s="20" t="s">
        <v>8696</v>
      </c>
      <c r="C3021" s="20" t="s">
        <v>8685</v>
      </c>
      <c r="D3021" s="20"/>
      <c r="E3021" s="20"/>
      <c r="F3021" s="21" t="s">
        <v>28</v>
      </c>
      <c r="G3021" s="21">
        <v>500</v>
      </c>
      <c r="H3021" s="84">
        <f t="shared" si="168"/>
        <v>450</v>
      </c>
      <c r="I3021" s="84">
        <f t="shared" si="169"/>
        <v>405</v>
      </c>
      <c r="J3021" s="20"/>
    </row>
    <row r="3022" s="1" customFormat="1" ht="14" spans="1:10">
      <c r="A3022" s="20" t="s">
        <v>8697</v>
      </c>
      <c r="B3022" s="20" t="s">
        <v>8698</v>
      </c>
      <c r="C3022" s="20" t="s">
        <v>8699</v>
      </c>
      <c r="D3022" s="20"/>
      <c r="E3022" s="20"/>
      <c r="F3022" s="21" t="s">
        <v>28</v>
      </c>
      <c r="G3022" s="21">
        <v>400</v>
      </c>
      <c r="H3022" s="84">
        <f t="shared" si="168"/>
        <v>360</v>
      </c>
      <c r="I3022" s="84">
        <f t="shared" si="169"/>
        <v>324</v>
      </c>
      <c r="J3022" s="20"/>
    </row>
    <row r="3023" s="1" customFormat="1" ht="36" spans="1:10">
      <c r="A3023" s="20" t="s">
        <v>8700</v>
      </c>
      <c r="B3023" s="20" t="s">
        <v>8701</v>
      </c>
      <c r="C3023" s="20" t="s">
        <v>8702</v>
      </c>
      <c r="D3023" s="20"/>
      <c r="E3023" s="20"/>
      <c r="F3023" s="21" t="s">
        <v>28</v>
      </c>
      <c r="G3023" s="21">
        <v>700</v>
      </c>
      <c r="H3023" s="84">
        <f t="shared" si="168"/>
        <v>630</v>
      </c>
      <c r="I3023" s="84">
        <f t="shared" si="169"/>
        <v>567</v>
      </c>
      <c r="J3023" s="20"/>
    </row>
    <row r="3024" s="1" customFormat="1" ht="14" spans="1:10">
      <c r="A3024" s="31" t="s">
        <v>8703</v>
      </c>
      <c r="B3024" s="31" t="s">
        <v>8704</v>
      </c>
      <c r="C3024" s="31"/>
      <c r="D3024" s="31"/>
      <c r="E3024" s="31"/>
      <c r="F3024" s="32"/>
      <c r="G3024" s="32"/>
      <c r="H3024" s="85"/>
      <c r="I3024" s="84"/>
      <c r="J3024" s="31"/>
    </row>
    <row r="3025" s="1" customFormat="1" ht="24" spans="1:10">
      <c r="A3025" s="20" t="s">
        <v>8705</v>
      </c>
      <c r="B3025" s="20" t="s">
        <v>8706</v>
      </c>
      <c r="C3025" s="20" t="s">
        <v>8707</v>
      </c>
      <c r="D3025" s="20"/>
      <c r="E3025" s="20"/>
      <c r="F3025" s="21" t="s">
        <v>28</v>
      </c>
      <c r="G3025" s="21">
        <v>400</v>
      </c>
      <c r="H3025" s="84">
        <f t="shared" ref="H3025:H3038" si="170">G3025*0.9</f>
        <v>360</v>
      </c>
      <c r="I3025" s="84">
        <f t="shared" si="169"/>
        <v>324</v>
      </c>
      <c r="J3025" s="20" t="s">
        <v>8708</v>
      </c>
    </row>
    <row r="3026" s="1" customFormat="1" ht="72" spans="1:10">
      <c r="A3026" s="20" t="s">
        <v>8709</v>
      </c>
      <c r="B3026" s="20" t="s">
        <v>8710</v>
      </c>
      <c r="C3026" s="20" t="s">
        <v>8711</v>
      </c>
      <c r="D3026" s="20"/>
      <c r="E3026" s="20"/>
      <c r="F3026" s="21" t="s">
        <v>28</v>
      </c>
      <c r="G3026" s="21">
        <v>400</v>
      </c>
      <c r="H3026" s="84">
        <f t="shared" si="170"/>
        <v>360</v>
      </c>
      <c r="I3026" s="84">
        <f t="shared" si="169"/>
        <v>324</v>
      </c>
      <c r="J3026" s="20"/>
    </row>
    <row r="3027" s="1" customFormat="1" ht="48" spans="1:10">
      <c r="A3027" s="20" t="s">
        <v>8712</v>
      </c>
      <c r="B3027" s="20" t="s">
        <v>8713</v>
      </c>
      <c r="C3027" s="20" t="s">
        <v>8714</v>
      </c>
      <c r="D3027" s="20"/>
      <c r="E3027" s="20"/>
      <c r="F3027" s="21" t="s">
        <v>28</v>
      </c>
      <c r="G3027" s="21">
        <v>400</v>
      </c>
      <c r="H3027" s="84">
        <f t="shared" si="170"/>
        <v>360</v>
      </c>
      <c r="I3027" s="84">
        <f t="shared" ref="I3027:I3040" si="171">SUM(H3027*0.9)</f>
        <v>324</v>
      </c>
      <c r="J3027" s="20"/>
    </row>
    <row r="3028" s="1" customFormat="1" ht="36" spans="1:10">
      <c r="A3028" s="20" t="s">
        <v>8715</v>
      </c>
      <c r="B3028" s="20" t="s">
        <v>8716</v>
      </c>
      <c r="C3028" s="20" t="s">
        <v>8717</v>
      </c>
      <c r="D3028" s="20"/>
      <c r="E3028" s="20"/>
      <c r="F3028" s="21" t="s">
        <v>28</v>
      </c>
      <c r="G3028" s="21">
        <v>400</v>
      </c>
      <c r="H3028" s="84">
        <f t="shared" si="170"/>
        <v>360</v>
      </c>
      <c r="I3028" s="84">
        <f t="shared" si="171"/>
        <v>324</v>
      </c>
      <c r="J3028" s="20"/>
    </row>
    <row r="3029" s="1" customFormat="1" ht="48" spans="1:10">
      <c r="A3029" s="20" t="s">
        <v>8718</v>
      </c>
      <c r="B3029" s="20" t="s">
        <v>8719</v>
      </c>
      <c r="C3029" s="20" t="s">
        <v>8720</v>
      </c>
      <c r="D3029" s="20"/>
      <c r="E3029" s="20"/>
      <c r="F3029" s="21" t="s">
        <v>28</v>
      </c>
      <c r="G3029" s="21">
        <v>500</v>
      </c>
      <c r="H3029" s="84">
        <f t="shared" si="170"/>
        <v>450</v>
      </c>
      <c r="I3029" s="84">
        <f t="shared" si="171"/>
        <v>405</v>
      </c>
      <c r="J3029" s="20"/>
    </row>
    <row r="3030" s="1" customFormat="1" ht="36" spans="1:10">
      <c r="A3030" s="20" t="s">
        <v>8721</v>
      </c>
      <c r="B3030" s="20" t="s">
        <v>8722</v>
      </c>
      <c r="C3030" s="20" t="s">
        <v>8631</v>
      </c>
      <c r="D3030" s="20"/>
      <c r="E3030" s="20"/>
      <c r="F3030" s="21" t="s">
        <v>28</v>
      </c>
      <c r="G3030" s="21">
        <v>400</v>
      </c>
      <c r="H3030" s="84">
        <f t="shared" si="170"/>
        <v>360</v>
      </c>
      <c r="I3030" s="84">
        <f t="shared" si="171"/>
        <v>324</v>
      </c>
      <c r="J3030" s="20"/>
    </row>
    <row r="3031" s="1" customFormat="1" ht="36" spans="1:10">
      <c r="A3031" s="20" t="s">
        <v>8723</v>
      </c>
      <c r="B3031" s="20" t="s">
        <v>8724</v>
      </c>
      <c r="C3031" s="20" t="s">
        <v>8685</v>
      </c>
      <c r="D3031" s="20"/>
      <c r="E3031" s="20" t="s">
        <v>7575</v>
      </c>
      <c r="F3031" s="21" t="s">
        <v>28</v>
      </c>
      <c r="G3031" s="21">
        <v>500</v>
      </c>
      <c r="H3031" s="84">
        <f t="shared" si="170"/>
        <v>450</v>
      </c>
      <c r="I3031" s="84">
        <f t="shared" si="171"/>
        <v>405</v>
      </c>
      <c r="J3031" s="20"/>
    </row>
    <row r="3032" s="1" customFormat="1" ht="14" spans="1:10">
      <c r="A3032" s="20" t="s">
        <v>8725</v>
      </c>
      <c r="B3032" s="20" t="s">
        <v>8726</v>
      </c>
      <c r="C3032" s="20" t="s">
        <v>8727</v>
      </c>
      <c r="D3032" s="20"/>
      <c r="E3032" s="20"/>
      <c r="F3032" s="21" t="s">
        <v>28</v>
      </c>
      <c r="G3032" s="21">
        <v>400</v>
      </c>
      <c r="H3032" s="84">
        <f t="shared" si="170"/>
        <v>360</v>
      </c>
      <c r="I3032" s="84">
        <f t="shared" si="171"/>
        <v>324</v>
      </c>
      <c r="J3032" s="20"/>
    </row>
    <row r="3033" s="1" customFormat="1" ht="24" spans="1:10">
      <c r="A3033" s="20" t="s">
        <v>8728</v>
      </c>
      <c r="B3033" s="20" t="s">
        <v>8729</v>
      </c>
      <c r="C3033" s="20" t="s">
        <v>8730</v>
      </c>
      <c r="D3033" s="20"/>
      <c r="E3033" s="20" t="s">
        <v>5504</v>
      </c>
      <c r="F3033" s="21" t="s">
        <v>3798</v>
      </c>
      <c r="G3033" s="21">
        <v>1200</v>
      </c>
      <c r="H3033" s="84">
        <f t="shared" si="170"/>
        <v>1080</v>
      </c>
      <c r="I3033" s="84">
        <f t="shared" si="171"/>
        <v>972</v>
      </c>
      <c r="J3033" s="20"/>
    </row>
    <row r="3034" s="1" customFormat="1" ht="24" spans="1:10">
      <c r="A3034" s="20" t="s">
        <v>8731</v>
      </c>
      <c r="B3034" s="20" t="s">
        <v>8732</v>
      </c>
      <c r="C3034" s="20" t="s">
        <v>8733</v>
      </c>
      <c r="D3034" s="20"/>
      <c r="E3034" s="20" t="s">
        <v>5504</v>
      </c>
      <c r="F3034" s="21" t="s">
        <v>3798</v>
      </c>
      <c r="G3034" s="21">
        <v>1200</v>
      </c>
      <c r="H3034" s="84">
        <f t="shared" si="170"/>
        <v>1080</v>
      </c>
      <c r="I3034" s="84">
        <f t="shared" si="171"/>
        <v>972</v>
      </c>
      <c r="J3034" s="20"/>
    </row>
    <row r="3035" s="1" customFormat="1" ht="14" spans="1:10">
      <c r="A3035" s="20" t="s">
        <v>8734</v>
      </c>
      <c r="B3035" s="20" t="s">
        <v>8735</v>
      </c>
      <c r="C3035" s="20" t="s">
        <v>8736</v>
      </c>
      <c r="D3035" s="20"/>
      <c r="E3035" s="20" t="s">
        <v>5504</v>
      </c>
      <c r="F3035" s="21" t="s">
        <v>3798</v>
      </c>
      <c r="G3035" s="21">
        <v>1200</v>
      </c>
      <c r="H3035" s="84">
        <f t="shared" si="170"/>
        <v>1080</v>
      </c>
      <c r="I3035" s="84">
        <f t="shared" si="171"/>
        <v>972</v>
      </c>
      <c r="J3035" s="20"/>
    </row>
    <row r="3036" s="1" customFormat="1" ht="24" spans="1:10">
      <c r="A3036" s="20" t="s">
        <v>8737</v>
      </c>
      <c r="B3036" s="20" t="s">
        <v>8738</v>
      </c>
      <c r="C3036" s="20" t="s">
        <v>8739</v>
      </c>
      <c r="D3036" s="20"/>
      <c r="E3036" s="20" t="s">
        <v>5504</v>
      </c>
      <c r="F3036" s="21" t="s">
        <v>3798</v>
      </c>
      <c r="G3036" s="21">
        <v>1200</v>
      </c>
      <c r="H3036" s="84">
        <f t="shared" si="170"/>
        <v>1080</v>
      </c>
      <c r="I3036" s="84">
        <f t="shared" si="171"/>
        <v>972</v>
      </c>
      <c r="J3036" s="20"/>
    </row>
    <row r="3037" s="1" customFormat="1" ht="24" spans="1:10">
      <c r="A3037" s="20" t="s">
        <v>8740</v>
      </c>
      <c r="B3037" s="20" t="s">
        <v>8741</v>
      </c>
      <c r="C3037" s="20" t="s">
        <v>8742</v>
      </c>
      <c r="D3037" s="20"/>
      <c r="E3037" s="20" t="s">
        <v>5504</v>
      </c>
      <c r="F3037" s="21" t="s">
        <v>3798</v>
      </c>
      <c r="G3037" s="21">
        <v>1200</v>
      </c>
      <c r="H3037" s="84">
        <f t="shared" si="170"/>
        <v>1080</v>
      </c>
      <c r="I3037" s="84">
        <f t="shared" si="171"/>
        <v>972</v>
      </c>
      <c r="J3037" s="20"/>
    </row>
    <row r="3038" s="1" customFormat="1" ht="24" spans="1:10">
      <c r="A3038" s="20" t="s">
        <v>8743</v>
      </c>
      <c r="B3038" s="20" t="s">
        <v>8744</v>
      </c>
      <c r="C3038" s="20" t="s">
        <v>8745</v>
      </c>
      <c r="D3038" s="20"/>
      <c r="E3038" s="20" t="s">
        <v>5504</v>
      </c>
      <c r="F3038" s="21" t="s">
        <v>3798</v>
      </c>
      <c r="G3038" s="21">
        <v>1200</v>
      </c>
      <c r="H3038" s="84">
        <f t="shared" si="170"/>
        <v>1080</v>
      </c>
      <c r="I3038" s="84">
        <f t="shared" si="171"/>
        <v>972</v>
      </c>
      <c r="J3038" s="20"/>
    </row>
    <row r="3039" s="1" customFormat="1" ht="14" spans="1:10">
      <c r="A3039" s="31" t="s">
        <v>8746</v>
      </c>
      <c r="B3039" s="31" t="s">
        <v>8747</v>
      </c>
      <c r="C3039" s="31"/>
      <c r="D3039" s="31"/>
      <c r="E3039" s="31"/>
      <c r="F3039" s="32"/>
      <c r="G3039" s="32"/>
      <c r="H3039" s="85"/>
      <c r="I3039" s="84"/>
      <c r="J3039" s="31"/>
    </row>
    <row r="3040" s="1" customFormat="1" ht="36" spans="1:10">
      <c r="A3040" s="20" t="s">
        <v>8748</v>
      </c>
      <c r="B3040" s="20" t="s">
        <v>8749</v>
      </c>
      <c r="C3040" s="20" t="s">
        <v>8750</v>
      </c>
      <c r="D3040" s="20"/>
      <c r="E3040" s="20"/>
      <c r="F3040" s="21" t="s">
        <v>28</v>
      </c>
      <c r="G3040" s="21">
        <v>400</v>
      </c>
      <c r="H3040" s="84">
        <f t="shared" ref="H3040:H3051" si="172">G3040*0.9</f>
        <v>360</v>
      </c>
      <c r="I3040" s="84">
        <f t="shared" si="171"/>
        <v>324</v>
      </c>
      <c r="J3040" s="20" t="s">
        <v>8751</v>
      </c>
    </row>
    <row r="3041" s="1" customFormat="1" ht="36" spans="1:10">
      <c r="A3041" s="20" t="s">
        <v>8752</v>
      </c>
      <c r="B3041" s="20" t="s">
        <v>8753</v>
      </c>
      <c r="C3041" s="20" t="s">
        <v>8754</v>
      </c>
      <c r="D3041" s="20"/>
      <c r="E3041" s="20"/>
      <c r="F3041" s="21" t="s">
        <v>28</v>
      </c>
      <c r="G3041" s="21">
        <v>400</v>
      </c>
      <c r="H3041" s="84">
        <f t="shared" si="172"/>
        <v>360</v>
      </c>
      <c r="I3041" s="84">
        <f t="shared" ref="I3041:I3049" si="173">SUM(H3041*0.9)</f>
        <v>324</v>
      </c>
      <c r="J3041" s="20"/>
    </row>
    <row r="3042" s="1" customFormat="1" ht="48" spans="1:10">
      <c r="A3042" s="20" t="s">
        <v>8755</v>
      </c>
      <c r="B3042" s="20" t="s">
        <v>8756</v>
      </c>
      <c r="C3042" s="20" t="s">
        <v>8757</v>
      </c>
      <c r="D3042" s="20"/>
      <c r="E3042" s="20"/>
      <c r="F3042" s="21" t="s">
        <v>28</v>
      </c>
      <c r="G3042" s="21">
        <v>300</v>
      </c>
      <c r="H3042" s="84">
        <f t="shared" si="172"/>
        <v>270</v>
      </c>
      <c r="I3042" s="84">
        <f t="shared" si="173"/>
        <v>243</v>
      </c>
      <c r="J3042" s="20"/>
    </row>
    <row r="3043" s="1" customFormat="1" ht="36" spans="1:10">
      <c r="A3043" s="20" t="s">
        <v>8758</v>
      </c>
      <c r="B3043" s="20" t="s">
        <v>8759</v>
      </c>
      <c r="C3043" s="20" t="s">
        <v>8760</v>
      </c>
      <c r="D3043" s="20"/>
      <c r="E3043" s="20"/>
      <c r="F3043" s="21" t="s">
        <v>28</v>
      </c>
      <c r="G3043" s="21">
        <v>500</v>
      </c>
      <c r="H3043" s="84">
        <f t="shared" si="172"/>
        <v>450</v>
      </c>
      <c r="I3043" s="84">
        <f t="shared" si="173"/>
        <v>405</v>
      </c>
      <c r="J3043" s="20"/>
    </row>
    <row r="3044" s="1" customFormat="1" ht="36" spans="1:10">
      <c r="A3044" s="20" t="s">
        <v>8761</v>
      </c>
      <c r="B3044" s="20" t="s">
        <v>8762</v>
      </c>
      <c r="C3044" s="20" t="s">
        <v>8760</v>
      </c>
      <c r="D3044" s="20"/>
      <c r="E3044" s="20"/>
      <c r="F3044" s="21" t="s">
        <v>28</v>
      </c>
      <c r="G3044" s="21">
        <v>400</v>
      </c>
      <c r="H3044" s="84">
        <f t="shared" si="172"/>
        <v>360</v>
      </c>
      <c r="I3044" s="84">
        <f t="shared" si="173"/>
        <v>324</v>
      </c>
      <c r="J3044" s="20"/>
    </row>
    <row r="3045" s="1" customFormat="1" ht="36" spans="1:10">
      <c r="A3045" s="20" t="s">
        <v>8763</v>
      </c>
      <c r="B3045" s="20" t="s">
        <v>8764</v>
      </c>
      <c r="C3045" s="20" t="s">
        <v>8760</v>
      </c>
      <c r="D3045" s="20"/>
      <c r="E3045" s="20"/>
      <c r="F3045" s="21" t="s">
        <v>28</v>
      </c>
      <c r="G3045" s="21">
        <v>400</v>
      </c>
      <c r="H3045" s="84">
        <f t="shared" si="172"/>
        <v>360</v>
      </c>
      <c r="I3045" s="84">
        <f t="shared" si="173"/>
        <v>324</v>
      </c>
      <c r="J3045" s="20"/>
    </row>
    <row r="3046" s="1" customFormat="1" ht="36" spans="1:10">
      <c r="A3046" s="20" t="s">
        <v>8765</v>
      </c>
      <c r="B3046" s="20" t="s">
        <v>8766</v>
      </c>
      <c r="C3046" s="20" t="s">
        <v>8767</v>
      </c>
      <c r="D3046" s="20"/>
      <c r="E3046" s="20" t="s">
        <v>3826</v>
      </c>
      <c r="F3046" s="21" t="s">
        <v>28</v>
      </c>
      <c r="G3046" s="62">
        <v>1500</v>
      </c>
      <c r="H3046" s="84">
        <f t="shared" si="172"/>
        <v>1350</v>
      </c>
      <c r="I3046" s="84">
        <f t="shared" si="173"/>
        <v>1215</v>
      </c>
      <c r="J3046" s="20"/>
    </row>
    <row r="3047" s="1" customFormat="1" ht="36" spans="1:10">
      <c r="A3047" s="20" t="s">
        <v>8768</v>
      </c>
      <c r="B3047" s="20" t="s">
        <v>8769</v>
      </c>
      <c r="C3047" s="20" t="s">
        <v>8770</v>
      </c>
      <c r="D3047" s="20"/>
      <c r="E3047" s="20"/>
      <c r="F3047" s="21" t="s">
        <v>28</v>
      </c>
      <c r="G3047" s="21">
        <v>700</v>
      </c>
      <c r="H3047" s="84">
        <f t="shared" si="172"/>
        <v>630</v>
      </c>
      <c r="I3047" s="84">
        <f t="shared" si="173"/>
        <v>567</v>
      </c>
      <c r="J3047" s="20" t="s">
        <v>191</v>
      </c>
    </row>
    <row r="3048" s="1" customFormat="1" ht="24" spans="1:10">
      <c r="A3048" s="20" t="s">
        <v>8771</v>
      </c>
      <c r="B3048" s="20" t="s">
        <v>8772</v>
      </c>
      <c r="C3048" s="20" t="s">
        <v>8773</v>
      </c>
      <c r="D3048" s="20"/>
      <c r="E3048" s="20"/>
      <c r="F3048" s="21" t="s">
        <v>28</v>
      </c>
      <c r="G3048" s="21">
        <v>700</v>
      </c>
      <c r="H3048" s="84">
        <f t="shared" si="172"/>
        <v>630</v>
      </c>
      <c r="I3048" s="84">
        <f t="shared" si="173"/>
        <v>567</v>
      </c>
      <c r="J3048" s="20"/>
    </row>
    <row r="3049" s="1" customFormat="1" ht="48" spans="1:10">
      <c r="A3049" s="20" t="s">
        <v>8774</v>
      </c>
      <c r="B3049" s="20" t="s">
        <v>8775</v>
      </c>
      <c r="C3049" s="20" t="s">
        <v>8776</v>
      </c>
      <c r="D3049" s="20"/>
      <c r="E3049" s="20"/>
      <c r="F3049" s="21" t="s">
        <v>28</v>
      </c>
      <c r="G3049" s="21">
        <v>700</v>
      </c>
      <c r="H3049" s="84">
        <f t="shared" si="172"/>
        <v>630</v>
      </c>
      <c r="I3049" s="84">
        <f t="shared" si="173"/>
        <v>567</v>
      </c>
      <c r="J3049" s="20" t="s">
        <v>8564</v>
      </c>
    </row>
    <row r="3050" s="1" customFormat="1" ht="48" spans="1:10">
      <c r="A3050" s="20" t="s">
        <v>8777</v>
      </c>
      <c r="B3050" s="20" t="s">
        <v>8778</v>
      </c>
      <c r="C3050" s="20" t="s">
        <v>8779</v>
      </c>
      <c r="D3050" s="20"/>
      <c r="E3050" s="20"/>
      <c r="F3050" s="21" t="s">
        <v>28</v>
      </c>
      <c r="G3050" s="21">
        <v>700</v>
      </c>
      <c r="H3050" s="84">
        <f t="shared" si="172"/>
        <v>630</v>
      </c>
      <c r="I3050" s="84">
        <f t="shared" ref="I3050:I3060" si="174">SUM(H3050*0.9)</f>
        <v>567</v>
      </c>
      <c r="J3050" s="20"/>
    </row>
    <row r="3051" s="1" customFormat="1" ht="36" spans="1:10">
      <c r="A3051" s="20" t="s">
        <v>8780</v>
      </c>
      <c r="B3051" s="20" t="s">
        <v>8781</v>
      </c>
      <c r="C3051" s="20" t="s">
        <v>8782</v>
      </c>
      <c r="D3051" s="20"/>
      <c r="E3051" s="20" t="s">
        <v>3826</v>
      </c>
      <c r="F3051" s="21" t="s">
        <v>28</v>
      </c>
      <c r="G3051" s="62">
        <v>1500</v>
      </c>
      <c r="H3051" s="84">
        <f t="shared" si="172"/>
        <v>1350</v>
      </c>
      <c r="I3051" s="84">
        <f t="shared" si="174"/>
        <v>1215</v>
      </c>
      <c r="J3051" s="20"/>
    </row>
    <row r="3052" s="1" customFormat="1" ht="14" spans="1:10">
      <c r="A3052" s="31" t="s">
        <v>8783</v>
      </c>
      <c r="B3052" s="31" t="s">
        <v>7053</v>
      </c>
      <c r="C3052" s="31"/>
      <c r="D3052" s="31"/>
      <c r="E3052" s="31" t="s">
        <v>27</v>
      </c>
      <c r="F3052" s="32"/>
      <c r="G3052" s="32"/>
      <c r="H3052" s="85"/>
      <c r="I3052" s="84"/>
      <c r="J3052" s="31"/>
    </row>
    <row r="3053" s="1" customFormat="1" ht="14" spans="1:10">
      <c r="A3053" s="20" t="s">
        <v>8784</v>
      </c>
      <c r="B3053" s="20" t="s">
        <v>8785</v>
      </c>
      <c r="C3053" s="20" t="s">
        <v>8786</v>
      </c>
      <c r="D3053" s="20"/>
      <c r="E3053" s="20"/>
      <c r="F3053" s="21" t="s">
        <v>8787</v>
      </c>
      <c r="G3053" s="21">
        <v>800</v>
      </c>
      <c r="H3053" s="84">
        <f t="shared" ref="H3053:H3060" si="175">G3053*0.9</f>
        <v>720</v>
      </c>
      <c r="I3053" s="84">
        <f t="shared" si="174"/>
        <v>648</v>
      </c>
      <c r="J3053" s="20"/>
    </row>
    <row r="3054" s="1" customFormat="1" ht="36" spans="1:10">
      <c r="A3054" s="20" t="s">
        <v>8788</v>
      </c>
      <c r="B3054" s="20" t="s">
        <v>8789</v>
      </c>
      <c r="C3054" s="20" t="s">
        <v>8790</v>
      </c>
      <c r="D3054" s="20"/>
      <c r="E3054" s="20"/>
      <c r="F3054" s="21" t="s">
        <v>8787</v>
      </c>
      <c r="G3054" s="21">
        <v>1000</v>
      </c>
      <c r="H3054" s="84">
        <f t="shared" si="175"/>
        <v>900</v>
      </c>
      <c r="I3054" s="84">
        <f t="shared" si="174"/>
        <v>810</v>
      </c>
      <c r="J3054" s="20"/>
    </row>
    <row r="3055" s="1" customFormat="1" ht="24" spans="1:10">
      <c r="A3055" s="20" t="s">
        <v>8791</v>
      </c>
      <c r="B3055" s="20" t="s">
        <v>8792</v>
      </c>
      <c r="C3055" s="20" t="s">
        <v>8793</v>
      </c>
      <c r="D3055" s="20"/>
      <c r="E3055" s="20"/>
      <c r="F3055" s="21" t="s">
        <v>28</v>
      </c>
      <c r="G3055" s="21">
        <v>1890</v>
      </c>
      <c r="H3055" s="21">
        <v>1701</v>
      </c>
      <c r="I3055" s="84">
        <f t="shared" si="174"/>
        <v>1530.9</v>
      </c>
      <c r="J3055" s="20"/>
    </row>
    <row r="3056" s="1" customFormat="1" ht="24" spans="1:10">
      <c r="A3056" s="20" t="s">
        <v>8794</v>
      </c>
      <c r="B3056" s="20" t="s">
        <v>8795</v>
      </c>
      <c r="C3056" s="20" t="s">
        <v>8796</v>
      </c>
      <c r="D3056" s="20"/>
      <c r="E3056" s="20" t="s">
        <v>5504</v>
      </c>
      <c r="F3056" s="21" t="s">
        <v>28</v>
      </c>
      <c r="G3056" s="62">
        <v>1000</v>
      </c>
      <c r="H3056" s="84">
        <f t="shared" si="175"/>
        <v>900</v>
      </c>
      <c r="I3056" s="84">
        <f t="shared" si="174"/>
        <v>810</v>
      </c>
      <c r="J3056" s="20"/>
    </row>
    <row r="3057" s="1" customFormat="1" ht="48" spans="1:10">
      <c r="A3057" s="20" t="s">
        <v>8797</v>
      </c>
      <c r="B3057" s="20" t="s">
        <v>8798</v>
      </c>
      <c r="C3057" s="20" t="s">
        <v>8799</v>
      </c>
      <c r="D3057" s="20"/>
      <c r="E3057" s="20" t="s">
        <v>3826</v>
      </c>
      <c r="F3057" s="21" t="s">
        <v>3798</v>
      </c>
      <c r="G3057" s="62">
        <v>1500</v>
      </c>
      <c r="H3057" s="84">
        <f t="shared" si="175"/>
        <v>1350</v>
      </c>
      <c r="I3057" s="84">
        <f t="shared" si="174"/>
        <v>1215</v>
      </c>
      <c r="J3057" s="20"/>
    </row>
    <row r="3058" s="1" customFormat="1" ht="14" spans="1:10">
      <c r="A3058" s="20" t="s">
        <v>8800</v>
      </c>
      <c r="B3058" s="20" t="s">
        <v>8801</v>
      </c>
      <c r="C3058" s="20" t="s">
        <v>8802</v>
      </c>
      <c r="D3058" s="20"/>
      <c r="E3058" s="20" t="s">
        <v>5504</v>
      </c>
      <c r="F3058" s="21" t="s">
        <v>3798</v>
      </c>
      <c r="G3058" s="62">
        <v>1000</v>
      </c>
      <c r="H3058" s="84">
        <f t="shared" si="175"/>
        <v>900</v>
      </c>
      <c r="I3058" s="84">
        <f t="shared" si="174"/>
        <v>810</v>
      </c>
      <c r="J3058" s="20"/>
    </row>
    <row r="3059" s="1" customFormat="1" ht="60" spans="1:10">
      <c r="A3059" s="20" t="s">
        <v>8803</v>
      </c>
      <c r="B3059" s="20" t="s">
        <v>8804</v>
      </c>
      <c r="C3059" s="20" t="s">
        <v>8805</v>
      </c>
      <c r="D3059" s="20"/>
      <c r="E3059" s="20" t="s">
        <v>7834</v>
      </c>
      <c r="F3059" s="21" t="s">
        <v>3798</v>
      </c>
      <c r="G3059" s="62">
        <v>1800</v>
      </c>
      <c r="H3059" s="84">
        <f t="shared" si="175"/>
        <v>1620</v>
      </c>
      <c r="I3059" s="84">
        <f t="shared" si="174"/>
        <v>1458</v>
      </c>
      <c r="J3059" s="20"/>
    </row>
    <row r="3060" s="1" customFormat="1" ht="36" spans="1:10">
      <c r="A3060" s="20" t="s">
        <v>8806</v>
      </c>
      <c r="B3060" s="20" t="s">
        <v>8807</v>
      </c>
      <c r="C3060" s="20" t="s">
        <v>8808</v>
      </c>
      <c r="D3060" s="20"/>
      <c r="E3060" s="20" t="s">
        <v>3826</v>
      </c>
      <c r="F3060" s="21" t="s">
        <v>28</v>
      </c>
      <c r="G3060" s="62">
        <v>1600</v>
      </c>
      <c r="H3060" s="84">
        <f t="shared" si="175"/>
        <v>1440</v>
      </c>
      <c r="I3060" s="84">
        <f t="shared" si="174"/>
        <v>1296</v>
      </c>
      <c r="J3060" s="20"/>
    </row>
    <row r="3061" s="1" customFormat="1" ht="24" spans="1:10">
      <c r="A3061" s="31" t="s">
        <v>8809</v>
      </c>
      <c r="B3061" s="31" t="s">
        <v>8810</v>
      </c>
      <c r="C3061" s="20"/>
      <c r="D3061" s="20" t="s">
        <v>8811</v>
      </c>
      <c r="E3061" s="20"/>
      <c r="F3061" s="21"/>
      <c r="G3061" s="21"/>
      <c r="H3061" s="84"/>
      <c r="I3061" s="84"/>
      <c r="J3061" s="20"/>
    </row>
    <row r="3062" s="1" customFormat="1" ht="14" spans="1:10">
      <c r="A3062" s="31" t="s">
        <v>8812</v>
      </c>
      <c r="B3062" s="31" t="s">
        <v>8813</v>
      </c>
      <c r="C3062" s="31"/>
      <c r="D3062" s="31"/>
      <c r="E3062" s="31"/>
      <c r="F3062" s="32"/>
      <c r="G3062" s="32"/>
      <c r="H3062" s="85"/>
      <c r="I3062" s="84"/>
      <c r="J3062" s="31"/>
    </row>
    <row r="3063" s="1" customFormat="1" ht="24" spans="1:10">
      <c r="A3063" s="20" t="s">
        <v>8814</v>
      </c>
      <c r="B3063" s="20" t="s">
        <v>8815</v>
      </c>
      <c r="C3063" s="20" t="s">
        <v>8816</v>
      </c>
      <c r="D3063" s="20" t="s">
        <v>7773</v>
      </c>
      <c r="E3063" s="20" t="s">
        <v>7803</v>
      </c>
      <c r="F3063" s="21" t="s">
        <v>28</v>
      </c>
      <c r="G3063" s="21">
        <v>3000</v>
      </c>
      <c r="H3063" s="84">
        <f>G3063*0.9</f>
        <v>2700</v>
      </c>
      <c r="I3063" s="84">
        <f>SUM(H3063*0.9)</f>
        <v>2430</v>
      </c>
      <c r="J3063" s="20"/>
    </row>
    <row r="3064" s="1" customFormat="1" ht="24" spans="1:10">
      <c r="A3064" s="20" t="s">
        <v>8817</v>
      </c>
      <c r="B3064" s="20" t="s">
        <v>8818</v>
      </c>
      <c r="C3064" s="20" t="s">
        <v>8819</v>
      </c>
      <c r="D3064" s="20" t="s">
        <v>7773</v>
      </c>
      <c r="E3064" s="20" t="s">
        <v>7803</v>
      </c>
      <c r="F3064" s="21" t="s">
        <v>28</v>
      </c>
      <c r="G3064" s="21">
        <v>3200</v>
      </c>
      <c r="H3064" s="84">
        <f>G3064*0.9</f>
        <v>2880</v>
      </c>
      <c r="I3064" s="84">
        <f>SUM(H3064*0.9)</f>
        <v>2592</v>
      </c>
      <c r="J3064" s="20"/>
    </row>
    <row r="3065" s="1" customFormat="1" ht="24" spans="1:10">
      <c r="A3065" s="20" t="s">
        <v>8820</v>
      </c>
      <c r="B3065" s="20" t="s">
        <v>8821</v>
      </c>
      <c r="C3065" s="20" t="s">
        <v>8822</v>
      </c>
      <c r="D3065" s="20" t="s">
        <v>7773</v>
      </c>
      <c r="E3065" s="20" t="s">
        <v>7803</v>
      </c>
      <c r="F3065" s="21" t="s">
        <v>28</v>
      </c>
      <c r="G3065" s="21">
        <v>3000</v>
      </c>
      <c r="H3065" s="84">
        <f>G3065*0.9</f>
        <v>2700</v>
      </c>
      <c r="I3065" s="84">
        <f>SUM(H3065*0.9)</f>
        <v>2430</v>
      </c>
      <c r="J3065" s="20"/>
    </row>
    <row r="3066" s="1" customFormat="1" ht="60" spans="1:10">
      <c r="A3066" s="20" t="s">
        <v>8823</v>
      </c>
      <c r="B3066" s="20" t="s">
        <v>8824</v>
      </c>
      <c r="C3066" s="20" t="s">
        <v>8825</v>
      </c>
      <c r="D3066" s="20" t="s">
        <v>7773</v>
      </c>
      <c r="E3066" s="20" t="s">
        <v>8826</v>
      </c>
      <c r="F3066" s="21" t="s">
        <v>28</v>
      </c>
      <c r="G3066" s="21">
        <v>3000</v>
      </c>
      <c r="H3066" s="84">
        <f>G3066*0.9</f>
        <v>2700</v>
      </c>
      <c r="I3066" s="84">
        <f>SUM(H3066*0.9)</f>
        <v>2430</v>
      </c>
      <c r="J3066" s="20"/>
    </row>
    <row r="3067" s="1" customFormat="1" ht="14" spans="1:10">
      <c r="A3067" s="31" t="s">
        <v>8827</v>
      </c>
      <c r="B3067" s="31" t="s">
        <v>5484</v>
      </c>
      <c r="C3067" s="31"/>
      <c r="D3067" s="31"/>
      <c r="E3067" s="31" t="s">
        <v>27</v>
      </c>
      <c r="F3067" s="32"/>
      <c r="G3067" s="32"/>
      <c r="H3067" s="85"/>
      <c r="I3067" s="84"/>
      <c r="J3067" s="31"/>
    </row>
    <row r="3068" s="1" customFormat="1" ht="36" spans="1:10">
      <c r="A3068" s="20" t="s">
        <v>8828</v>
      </c>
      <c r="B3068" s="20" t="s">
        <v>8829</v>
      </c>
      <c r="C3068" s="20" t="s">
        <v>8830</v>
      </c>
      <c r="D3068" s="20"/>
      <c r="E3068" s="20"/>
      <c r="F3068" s="21" t="s">
        <v>28</v>
      </c>
      <c r="G3068" s="21">
        <v>300</v>
      </c>
      <c r="H3068" s="84">
        <f t="shared" ref="H3068:H3081" si="176">G3068*0.9</f>
        <v>270</v>
      </c>
      <c r="I3068" s="84">
        <f>SUM(H3068*0.9)</f>
        <v>243</v>
      </c>
      <c r="J3068" s="20"/>
    </row>
    <row r="3069" s="1" customFormat="1" ht="24" spans="1:10">
      <c r="A3069" s="20" t="s">
        <v>8831</v>
      </c>
      <c r="B3069" s="20" t="s">
        <v>8832</v>
      </c>
      <c r="C3069" s="20" t="s">
        <v>8833</v>
      </c>
      <c r="D3069" s="20"/>
      <c r="E3069" s="20"/>
      <c r="F3069" s="21" t="s">
        <v>28</v>
      </c>
      <c r="G3069" s="21">
        <v>800</v>
      </c>
      <c r="H3069" s="84">
        <f t="shared" si="176"/>
        <v>720</v>
      </c>
      <c r="I3069" s="84">
        <f t="shared" ref="I3069:I3086" si="177">SUM(H3069*0.9)</f>
        <v>648</v>
      </c>
      <c r="J3069" s="20"/>
    </row>
    <row r="3070" s="1" customFormat="1" ht="24" spans="1:10">
      <c r="A3070" s="20" t="s">
        <v>8834</v>
      </c>
      <c r="B3070" s="20" t="s">
        <v>8835</v>
      </c>
      <c r="C3070" s="20" t="s">
        <v>8836</v>
      </c>
      <c r="D3070" s="20"/>
      <c r="E3070" s="20"/>
      <c r="F3070" s="21" t="s">
        <v>28</v>
      </c>
      <c r="G3070" s="21">
        <v>800</v>
      </c>
      <c r="H3070" s="84">
        <f t="shared" si="176"/>
        <v>720</v>
      </c>
      <c r="I3070" s="84">
        <f t="shared" si="177"/>
        <v>648</v>
      </c>
      <c r="J3070" s="20"/>
    </row>
    <row r="3071" s="1" customFormat="1" ht="36" spans="1:10">
      <c r="A3071" s="20" t="s">
        <v>8837</v>
      </c>
      <c r="B3071" s="20" t="s">
        <v>8838</v>
      </c>
      <c r="C3071" s="20" t="s">
        <v>8839</v>
      </c>
      <c r="D3071" s="20"/>
      <c r="E3071" s="20" t="s">
        <v>5504</v>
      </c>
      <c r="F3071" s="21" t="s">
        <v>3798</v>
      </c>
      <c r="G3071" s="21">
        <v>1000</v>
      </c>
      <c r="H3071" s="84">
        <f t="shared" si="176"/>
        <v>900</v>
      </c>
      <c r="I3071" s="84">
        <f t="shared" si="177"/>
        <v>810</v>
      </c>
      <c r="J3071" s="20"/>
    </row>
    <row r="3072" s="1" customFormat="1" ht="36" spans="1:10">
      <c r="A3072" s="20" t="s">
        <v>8840</v>
      </c>
      <c r="B3072" s="20" t="s">
        <v>8841</v>
      </c>
      <c r="C3072" s="20" t="s">
        <v>8842</v>
      </c>
      <c r="D3072" s="20"/>
      <c r="E3072" s="20" t="s">
        <v>3826</v>
      </c>
      <c r="F3072" s="21" t="s">
        <v>3798</v>
      </c>
      <c r="G3072" s="21">
        <v>1200</v>
      </c>
      <c r="H3072" s="84">
        <f t="shared" si="176"/>
        <v>1080</v>
      </c>
      <c r="I3072" s="84">
        <f t="shared" si="177"/>
        <v>972</v>
      </c>
      <c r="J3072" s="20"/>
    </row>
    <row r="3073" s="1" customFormat="1" ht="24" spans="1:10">
      <c r="A3073" s="20" t="s">
        <v>8843</v>
      </c>
      <c r="B3073" s="20" t="s">
        <v>8844</v>
      </c>
      <c r="C3073" s="20" t="s">
        <v>8845</v>
      </c>
      <c r="D3073" s="142"/>
      <c r="E3073" s="20" t="s">
        <v>5504</v>
      </c>
      <c r="F3073" s="21" t="s">
        <v>28</v>
      </c>
      <c r="G3073" s="21">
        <v>2500</v>
      </c>
      <c r="H3073" s="84">
        <f t="shared" si="176"/>
        <v>2250</v>
      </c>
      <c r="I3073" s="84">
        <f t="shared" si="177"/>
        <v>2025</v>
      </c>
      <c r="J3073" s="20"/>
    </row>
    <row r="3074" s="1" customFormat="1" ht="36" spans="1:10">
      <c r="A3074" s="20" t="s">
        <v>8846</v>
      </c>
      <c r="B3074" s="20" t="s">
        <v>8847</v>
      </c>
      <c r="C3074" s="20" t="s">
        <v>8848</v>
      </c>
      <c r="D3074" s="20"/>
      <c r="E3074" s="20" t="s">
        <v>3826</v>
      </c>
      <c r="F3074" s="21" t="s">
        <v>3798</v>
      </c>
      <c r="G3074" s="21">
        <v>1200</v>
      </c>
      <c r="H3074" s="84">
        <f t="shared" si="176"/>
        <v>1080</v>
      </c>
      <c r="I3074" s="84">
        <f t="shared" si="177"/>
        <v>972</v>
      </c>
      <c r="J3074" s="20"/>
    </row>
    <row r="3075" s="1" customFormat="1" ht="24" spans="1:10">
      <c r="A3075" s="20" t="s">
        <v>8849</v>
      </c>
      <c r="B3075" s="20" t="s">
        <v>8850</v>
      </c>
      <c r="C3075" s="20" t="s">
        <v>8851</v>
      </c>
      <c r="D3075" s="20"/>
      <c r="E3075" s="20" t="s">
        <v>3826</v>
      </c>
      <c r="F3075" s="21" t="s">
        <v>3798</v>
      </c>
      <c r="G3075" s="21">
        <v>1500</v>
      </c>
      <c r="H3075" s="84">
        <f t="shared" si="176"/>
        <v>1350</v>
      </c>
      <c r="I3075" s="84">
        <f t="shared" si="177"/>
        <v>1215</v>
      </c>
      <c r="J3075" s="20"/>
    </row>
    <row r="3076" s="1" customFormat="1" ht="60" spans="1:10">
      <c r="A3076" s="20" t="s">
        <v>8852</v>
      </c>
      <c r="B3076" s="20" t="s">
        <v>8853</v>
      </c>
      <c r="C3076" s="20" t="s">
        <v>8854</v>
      </c>
      <c r="D3076" s="20"/>
      <c r="E3076" s="20" t="s">
        <v>3826</v>
      </c>
      <c r="F3076" s="21" t="s">
        <v>3798</v>
      </c>
      <c r="G3076" s="21">
        <v>2000</v>
      </c>
      <c r="H3076" s="84">
        <f t="shared" si="176"/>
        <v>1800</v>
      </c>
      <c r="I3076" s="84">
        <f t="shared" si="177"/>
        <v>1620</v>
      </c>
      <c r="J3076" s="20"/>
    </row>
    <row r="3077" s="1" customFormat="1" ht="72" spans="1:10">
      <c r="A3077" s="20" t="s">
        <v>8855</v>
      </c>
      <c r="B3077" s="20" t="s">
        <v>8856</v>
      </c>
      <c r="C3077" s="20" t="s">
        <v>8857</v>
      </c>
      <c r="D3077" s="20"/>
      <c r="E3077" s="20" t="s">
        <v>3826</v>
      </c>
      <c r="F3077" s="21" t="s">
        <v>28</v>
      </c>
      <c r="G3077" s="21">
        <v>2200</v>
      </c>
      <c r="H3077" s="84">
        <f t="shared" si="176"/>
        <v>1980</v>
      </c>
      <c r="I3077" s="84">
        <f t="shared" si="177"/>
        <v>1782</v>
      </c>
      <c r="J3077" s="20"/>
    </row>
    <row r="3078" s="1" customFormat="1" ht="60" spans="1:10">
      <c r="A3078" s="20" t="s">
        <v>8858</v>
      </c>
      <c r="B3078" s="20" t="s">
        <v>8859</v>
      </c>
      <c r="C3078" s="20" t="s">
        <v>8860</v>
      </c>
      <c r="D3078" s="20"/>
      <c r="E3078" s="20" t="s">
        <v>3826</v>
      </c>
      <c r="F3078" s="21" t="s">
        <v>28</v>
      </c>
      <c r="G3078" s="21">
        <v>2500</v>
      </c>
      <c r="H3078" s="84">
        <f t="shared" si="176"/>
        <v>2250</v>
      </c>
      <c r="I3078" s="84">
        <f t="shared" si="177"/>
        <v>2025</v>
      </c>
      <c r="J3078" s="20"/>
    </row>
    <row r="3079" s="1" customFormat="1" ht="72" spans="1:10">
      <c r="A3079" s="20" t="s">
        <v>8861</v>
      </c>
      <c r="B3079" s="20" t="s">
        <v>8862</v>
      </c>
      <c r="C3079" s="20" t="s">
        <v>8863</v>
      </c>
      <c r="D3079" s="20"/>
      <c r="E3079" s="20" t="s">
        <v>8864</v>
      </c>
      <c r="F3079" s="21" t="s">
        <v>28</v>
      </c>
      <c r="G3079" s="21">
        <v>1200</v>
      </c>
      <c r="H3079" s="84">
        <f t="shared" si="176"/>
        <v>1080</v>
      </c>
      <c r="I3079" s="84">
        <f t="shared" si="177"/>
        <v>972</v>
      </c>
      <c r="J3079" s="20"/>
    </row>
    <row r="3080" s="1" customFormat="1" ht="36" spans="1:10">
      <c r="A3080" s="20" t="s">
        <v>8865</v>
      </c>
      <c r="B3080" s="20" t="s">
        <v>8866</v>
      </c>
      <c r="C3080" s="20" t="s">
        <v>8867</v>
      </c>
      <c r="D3080" s="20"/>
      <c r="E3080" s="20" t="s">
        <v>3826</v>
      </c>
      <c r="F3080" s="21" t="s">
        <v>28</v>
      </c>
      <c r="G3080" s="21">
        <v>2200</v>
      </c>
      <c r="H3080" s="84">
        <f t="shared" si="176"/>
        <v>1980</v>
      </c>
      <c r="I3080" s="84">
        <f t="shared" si="177"/>
        <v>1782</v>
      </c>
      <c r="J3080" s="20"/>
    </row>
    <row r="3081" s="1" customFormat="1" ht="24" spans="1:10">
      <c r="A3081" s="20" t="s">
        <v>8868</v>
      </c>
      <c r="B3081" s="20" t="s">
        <v>8869</v>
      </c>
      <c r="C3081" s="20" t="s">
        <v>8870</v>
      </c>
      <c r="D3081" s="20"/>
      <c r="E3081" s="20" t="s">
        <v>3826</v>
      </c>
      <c r="F3081" s="21" t="s">
        <v>28</v>
      </c>
      <c r="G3081" s="21">
        <v>2200</v>
      </c>
      <c r="H3081" s="84">
        <f t="shared" si="176"/>
        <v>1980</v>
      </c>
      <c r="I3081" s="84">
        <f t="shared" si="177"/>
        <v>1782</v>
      </c>
      <c r="J3081" s="20"/>
    </row>
    <row r="3082" s="1" customFormat="1" ht="14" spans="1:10">
      <c r="A3082" s="31" t="s">
        <v>8871</v>
      </c>
      <c r="B3082" s="31" t="s">
        <v>5506</v>
      </c>
      <c r="C3082" s="31"/>
      <c r="D3082" s="31"/>
      <c r="E3082" s="31" t="s">
        <v>27</v>
      </c>
      <c r="F3082" s="32"/>
      <c r="G3082" s="32"/>
      <c r="H3082" s="85"/>
      <c r="I3082" s="84"/>
      <c r="J3082" s="31"/>
    </row>
    <row r="3083" s="1" customFormat="1" ht="36" spans="1:10">
      <c r="A3083" s="20" t="s">
        <v>8872</v>
      </c>
      <c r="B3083" s="20" t="s">
        <v>8873</v>
      </c>
      <c r="C3083" s="20" t="s">
        <v>8874</v>
      </c>
      <c r="D3083" s="20"/>
      <c r="E3083" s="20" t="s">
        <v>3826</v>
      </c>
      <c r="F3083" s="21" t="s">
        <v>3798</v>
      </c>
      <c r="G3083" s="21">
        <v>1000</v>
      </c>
      <c r="H3083" s="84">
        <f>G3083*0.9</f>
        <v>900</v>
      </c>
      <c r="I3083" s="84">
        <f t="shared" si="177"/>
        <v>810</v>
      </c>
      <c r="J3083" s="20"/>
    </row>
    <row r="3084" s="1" customFormat="1" ht="36" spans="1:10">
      <c r="A3084" s="20" t="s">
        <v>8875</v>
      </c>
      <c r="B3084" s="20" t="s">
        <v>8876</v>
      </c>
      <c r="C3084" s="20" t="s">
        <v>8877</v>
      </c>
      <c r="D3084" s="20"/>
      <c r="E3084" s="20" t="s">
        <v>3826</v>
      </c>
      <c r="F3084" s="21" t="s">
        <v>28</v>
      </c>
      <c r="G3084" s="21">
        <v>1200</v>
      </c>
      <c r="H3084" s="84">
        <f>G3084*0.9</f>
        <v>1080</v>
      </c>
      <c r="I3084" s="84">
        <f t="shared" si="177"/>
        <v>972</v>
      </c>
      <c r="J3084" s="20"/>
    </row>
    <row r="3085" s="1" customFormat="1" ht="36" spans="1:10">
      <c r="A3085" s="20" t="s">
        <v>8878</v>
      </c>
      <c r="B3085" s="20" t="s">
        <v>8879</v>
      </c>
      <c r="C3085" s="20" t="s">
        <v>8880</v>
      </c>
      <c r="D3085" s="20"/>
      <c r="E3085" s="20" t="s">
        <v>3826</v>
      </c>
      <c r="F3085" s="21" t="s">
        <v>3798</v>
      </c>
      <c r="G3085" s="21">
        <v>2200</v>
      </c>
      <c r="H3085" s="84">
        <f>G3085*0.9</f>
        <v>1980</v>
      </c>
      <c r="I3085" s="84">
        <f t="shared" si="177"/>
        <v>1782</v>
      </c>
      <c r="J3085" s="20"/>
    </row>
    <row r="3086" s="1" customFormat="1" ht="48" spans="1:10">
      <c r="A3086" s="75" t="s">
        <v>8881</v>
      </c>
      <c r="B3086" s="162" t="s">
        <v>8882</v>
      </c>
      <c r="C3086" s="163" t="s">
        <v>8883</v>
      </c>
      <c r="D3086" s="76"/>
      <c r="E3086" s="76" t="s">
        <v>3826</v>
      </c>
      <c r="F3086" s="75" t="s">
        <v>28</v>
      </c>
      <c r="G3086" s="75">
        <v>1500</v>
      </c>
      <c r="H3086" s="44">
        <f>G3086*0.9</f>
        <v>1350</v>
      </c>
      <c r="I3086" s="84">
        <f t="shared" si="177"/>
        <v>1215</v>
      </c>
      <c r="J3086" s="20"/>
    </row>
    <row r="3087" s="1" customFormat="1" ht="14" spans="1:10">
      <c r="A3087" s="31" t="s">
        <v>8884</v>
      </c>
      <c r="B3087" s="31" t="s">
        <v>5518</v>
      </c>
      <c r="C3087" s="31"/>
      <c r="D3087" s="31"/>
      <c r="E3087" s="31" t="s">
        <v>27</v>
      </c>
      <c r="F3087" s="32"/>
      <c r="G3087" s="32"/>
      <c r="H3087" s="85"/>
      <c r="I3087" s="84"/>
      <c r="J3087" s="31"/>
    </row>
    <row r="3088" s="1" customFormat="1" ht="60" spans="1:10">
      <c r="A3088" s="20" t="s">
        <v>8885</v>
      </c>
      <c r="B3088" s="20" t="s">
        <v>8886</v>
      </c>
      <c r="C3088" s="20" t="s">
        <v>8887</v>
      </c>
      <c r="D3088" s="20"/>
      <c r="E3088" s="20" t="s">
        <v>8888</v>
      </c>
      <c r="F3088" s="21" t="s">
        <v>28</v>
      </c>
      <c r="G3088" s="21">
        <v>5</v>
      </c>
      <c r="H3088" s="84">
        <v>4</v>
      </c>
      <c r="I3088" s="84">
        <f>SUM(H3088*0.9)</f>
        <v>3.6</v>
      </c>
      <c r="J3088" s="20" t="s">
        <v>8889</v>
      </c>
    </row>
    <row r="3089" s="1" customFormat="1" ht="108" spans="1:10">
      <c r="A3089" s="20" t="s">
        <v>8890</v>
      </c>
      <c r="B3089" s="20" t="s">
        <v>8891</v>
      </c>
      <c r="C3089" s="20" t="s">
        <v>8892</v>
      </c>
      <c r="D3089" s="20" t="s">
        <v>8893</v>
      </c>
      <c r="E3089" s="20" t="s">
        <v>8894</v>
      </c>
      <c r="F3089" s="21" t="s">
        <v>42</v>
      </c>
      <c r="G3089" s="21">
        <v>120</v>
      </c>
      <c r="H3089" s="21">
        <f t="shared" ref="H3089:H3097" si="178">G3089*0.9</f>
        <v>108</v>
      </c>
      <c r="I3089" s="84">
        <f t="shared" ref="I3089:I3097" si="179">SUM(H3089*0.9)</f>
        <v>97.2</v>
      </c>
      <c r="J3089" s="20" t="s">
        <v>8895</v>
      </c>
    </row>
    <row r="3090" s="1" customFormat="1" ht="48" spans="1:10">
      <c r="A3090" s="20" t="s">
        <v>8896</v>
      </c>
      <c r="B3090" s="20" t="s">
        <v>8897</v>
      </c>
      <c r="C3090" s="20" t="s">
        <v>8898</v>
      </c>
      <c r="D3090" s="20" t="s">
        <v>8899</v>
      </c>
      <c r="E3090" s="20" t="s">
        <v>8894</v>
      </c>
      <c r="F3090" s="21" t="s">
        <v>28</v>
      </c>
      <c r="G3090" s="21">
        <v>50</v>
      </c>
      <c r="H3090" s="84">
        <f t="shared" si="178"/>
        <v>45</v>
      </c>
      <c r="I3090" s="84">
        <f t="shared" si="179"/>
        <v>40.5</v>
      </c>
      <c r="J3090" s="20"/>
    </row>
    <row r="3091" s="1" customFormat="1" ht="14" spans="1:10">
      <c r="A3091" s="31" t="s">
        <v>8900</v>
      </c>
      <c r="B3091" s="31" t="s">
        <v>5577</v>
      </c>
      <c r="C3091" s="31"/>
      <c r="D3091" s="31"/>
      <c r="E3091" s="31" t="s">
        <v>27</v>
      </c>
      <c r="F3091" s="32"/>
      <c r="G3091" s="32"/>
      <c r="H3091" s="85"/>
      <c r="I3091" s="84"/>
      <c r="J3091" s="31"/>
    </row>
    <row r="3092" s="1" customFormat="1" ht="24" spans="1:10">
      <c r="A3092" s="20" t="s">
        <v>8901</v>
      </c>
      <c r="B3092" s="20" t="s">
        <v>8902</v>
      </c>
      <c r="C3092" s="20" t="s">
        <v>8903</v>
      </c>
      <c r="D3092" s="20"/>
      <c r="E3092" s="20"/>
      <c r="F3092" s="21" t="s">
        <v>28</v>
      </c>
      <c r="G3092" s="21">
        <v>1800</v>
      </c>
      <c r="H3092" s="84">
        <f t="shared" si="178"/>
        <v>1620</v>
      </c>
      <c r="I3092" s="84">
        <f t="shared" si="179"/>
        <v>1458</v>
      </c>
      <c r="J3092" s="20"/>
    </row>
    <row r="3093" s="1" customFormat="1" ht="36" spans="1:10">
      <c r="A3093" s="20" t="s">
        <v>8904</v>
      </c>
      <c r="B3093" s="20" t="s">
        <v>8905</v>
      </c>
      <c r="C3093" s="20" t="s">
        <v>8906</v>
      </c>
      <c r="D3093" s="20"/>
      <c r="E3093" s="20"/>
      <c r="F3093" s="21" t="s">
        <v>28</v>
      </c>
      <c r="G3093" s="21">
        <v>1800</v>
      </c>
      <c r="H3093" s="84">
        <f t="shared" si="178"/>
        <v>1620</v>
      </c>
      <c r="I3093" s="84">
        <f t="shared" si="179"/>
        <v>1458</v>
      </c>
      <c r="J3093" s="20"/>
    </row>
    <row r="3094" s="1" customFormat="1" ht="60" spans="1:10">
      <c r="A3094" s="20" t="s">
        <v>8907</v>
      </c>
      <c r="B3094" s="20" t="s">
        <v>8908</v>
      </c>
      <c r="C3094" s="20" t="s">
        <v>8909</v>
      </c>
      <c r="D3094" s="20"/>
      <c r="E3094" s="20"/>
      <c r="F3094" s="21" t="s">
        <v>28</v>
      </c>
      <c r="G3094" s="21">
        <v>2000</v>
      </c>
      <c r="H3094" s="84">
        <f t="shared" si="178"/>
        <v>1800</v>
      </c>
      <c r="I3094" s="84">
        <f t="shared" si="179"/>
        <v>1620</v>
      </c>
      <c r="J3094" s="20"/>
    </row>
    <row r="3095" s="1" customFormat="1" ht="60" spans="1:10">
      <c r="A3095" s="20" t="s">
        <v>8910</v>
      </c>
      <c r="B3095" s="20" t="s">
        <v>8911</v>
      </c>
      <c r="C3095" s="20" t="s">
        <v>8912</v>
      </c>
      <c r="D3095" s="20"/>
      <c r="E3095" s="20"/>
      <c r="F3095" s="21" t="s">
        <v>28</v>
      </c>
      <c r="G3095" s="21">
        <v>2500</v>
      </c>
      <c r="H3095" s="84">
        <f t="shared" si="178"/>
        <v>2250</v>
      </c>
      <c r="I3095" s="84">
        <f t="shared" si="179"/>
        <v>2025</v>
      </c>
      <c r="J3095" s="20"/>
    </row>
    <row r="3096" s="1" customFormat="1" ht="48" spans="1:10">
      <c r="A3096" s="20" t="s">
        <v>8913</v>
      </c>
      <c r="B3096" s="20" t="s">
        <v>8914</v>
      </c>
      <c r="C3096" s="20" t="s">
        <v>8915</v>
      </c>
      <c r="D3096" s="20"/>
      <c r="E3096" s="20"/>
      <c r="F3096" s="21" t="s">
        <v>28</v>
      </c>
      <c r="G3096" s="21">
        <v>2000</v>
      </c>
      <c r="H3096" s="84">
        <f t="shared" si="178"/>
        <v>1800</v>
      </c>
      <c r="I3096" s="84">
        <f t="shared" si="179"/>
        <v>1620</v>
      </c>
      <c r="J3096" s="20"/>
    </row>
    <row r="3097" s="1" customFormat="1" ht="24" spans="1:10">
      <c r="A3097" s="20" t="s">
        <v>8916</v>
      </c>
      <c r="B3097" s="20" t="s">
        <v>8917</v>
      </c>
      <c r="C3097" s="20" t="s">
        <v>8918</v>
      </c>
      <c r="D3097" s="20"/>
      <c r="E3097" s="20"/>
      <c r="F3097" s="21" t="s">
        <v>28</v>
      </c>
      <c r="G3097" s="21">
        <v>2400</v>
      </c>
      <c r="H3097" s="84">
        <f t="shared" si="178"/>
        <v>2160</v>
      </c>
      <c r="I3097" s="84">
        <f t="shared" si="179"/>
        <v>1944</v>
      </c>
      <c r="J3097" s="20"/>
    </row>
    <row r="3098" s="1" customFormat="1" ht="96" spans="1:10">
      <c r="A3098" s="164" t="s">
        <v>8919</v>
      </c>
      <c r="B3098" s="164" t="s">
        <v>8920</v>
      </c>
      <c r="C3098" s="124"/>
      <c r="D3098" s="87" t="s">
        <v>8921</v>
      </c>
      <c r="E3098" s="124" t="s">
        <v>8922</v>
      </c>
      <c r="F3098" s="165"/>
      <c r="G3098" s="84"/>
      <c r="H3098" s="84"/>
      <c r="I3098" s="84"/>
      <c r="J3098" s="87"/>
    </row>
    <row r="3099" s="1" customFormat="1" ht="14" spans="1:10">
      <c r="A3099" s="164" t="s">
        <v>8923</v>
      </c>
      <c r="B3099" s="164" t="s">
        <v>8924</v>
      </c>
      <c r="C3099" s="164"/>
      <c r="D3099" s="92"/>
      <c r="E3099" s="164"/>
      <c r="F3099" s="166"/>
      <c r="G3099" s="85"/>
      <c r="H3099" s="85"/>
      <c r="I3099" s="84"/>
      <c r="J3099" s="92"/>
    </row>
    <row r="3100" s="1" customFormat="1" ht="14" spans="1:10">
      <c r="A3100" s="124" t="s">
        <v>8925</v>
      </c>
      <c r="B3100" s="124" t="s">
        <v>8926</v>
      </c>
      <c r="C3100" s="124" t="s">
        <v>8927</v>
      </c>
      <c r="D3100" s="46"/>
      <c r="E3100" s="124" t="s">
        <v>8928</v>
      </c>
      <c r="F3100" s="165" t="s">
        <v>3798</v>
      </c>
      <c r="G3100" s="21">
        <v>300</v>
      </c>
      <c r="H3100" s="84">
        <f t="shared" ref="H3100:H3115" si="180">G3100*0.9</f>
        <v>270</v>
      </c>
      <c r="I3100" s="84">
        <f t="shared" ref="I3099:I3115" si="181">SUM(H3100*0.9)</f>
        <v>243</v>
      </c>
      <c r="J3100" s="87"/>
    </row>
    <row r="3101" s="1" customFormat="1" ht="24" spans="1:10">
      <c r="A3101" s="124" t="s">
        <v>8929</v>
      </c>
      <c r="B3101" s="124" t="s">
        <v>8930</v>
      </c>
      <c r="C3101" s="124" t="s">
        <v>8931</v>
      </c>
      <c r="D3101" s="46"/>
      <c r="E3101" s="124" t="s">
        <v>8932</v>
      </c>
      <c r="F3101" s="165" t="s">
        <v>3798</v>
      </c>
      <c r="G3101" s="21">
        <v>500</v>
      </c>
      <c r="H3101" s="84">
        <f t="shared" si="180"/>
        <v>450</v>
      </c>
      <c r="I3101" s="84">
        <f t="shared" si="181"/>
        <v>405</v>
      </c>
      <c r="J3101" s="87"/>
    </row>
    <row r="3102" s="1" customFormat="1" ht="24" spans="1:10">
      <c r="A3102" s="124" t="s">
        <v>8933</v>
      </c>
      <c r="B3102" s="124" t="s">
        <v>8934</v>
      </c>
      <c r="C3102" s="124" t="s">
        <v>8935</v>
      </c>
      <c r="D3102" s="87"/>
      <c r="E3102" s="124" t="s">
        <v>27</v>
      </c>
      <c r="F3102" s="165" t="s">
        <v>8936</v>
      </c>
      <c r="G3102" s="21">
        <v>300</v>
      </c>
      <c r="H3102" s="84">
        <f t="shared" si="180"/>
        <v>270</v>
      </c>
      <c r="I3102" s="84">
        <f t="shared" si="181"/>
        <v>243</v>
      </c>
      <c r="J3102" s="87"/>
    </row>
    <row r="3103" s="1" customFormat="1" ht="14" spans="1:10">
      <c r="A3103" s="124" t="s">
        <v>8937</v>
      </c>
      <c r="B3103" s="124" t="s">
        <v>8938</v>
      </c>
      <c r="C3103" s="124" t="s">
        <v>8939</v>
      </c>
      <c r="D3103" s="46"/>
      <c r="E3103" s="124"/>
      <c r="F3103" s="165" t="s">
        <v>3798</v>
      </c>
      <c r="G3103" s="21">
        <v>200</v>
      </c>
      <c r="H3103" s="84">
        <f t="shared" si="180"/>
        <v>180</v>
      </c>
      <c r="I3103" s="84">
        <f t="shared" si="181"/>
        <v>162</v>
      </c>
      <c r="J3103" s="87"/>
    </row>
    <row r="3104" s="1" customFormat="1" ht="24" spans="1:10">
      <c r="A3104" s="124" t="s">
        <v>8940</v>
      </c>
      <c r="B3104" s="124" t="s">
        <v>8941</v>
      </c>
      <c r="C3104" s="124" t="s">
        <v>8942</v>
      </c>
      <c r="D3104" s="46"/>
      <c r="E3104" s="124"/>
      <c r="F3104" s="165" t="s">
        <v>3798</v>
      </c>
      <c r="G3104" s="21">
        <v>300</v>
      </c>
      <c r="H3104" s="84">
        <f t="shared" si="180"/>
        <v>270</v>
      </c>
      <c r="I3104" s="84">
        <f t="shared" si="181"/>
        <v>243</v>
      </c>
      <c r="J3104" s="87"/>
    </row>
    <row r="3105" s="1" customFormat="1" ht="24" spans="1:10">
      <c r="A3105" s="124" t="s">
        <v>8943</v>
      </c>
      <c r="B3105" s="124" t="s">
        <v>8944</v>
      </c>
      <c r="C3105" s="124" t="s">
        <v>8945</v>
      </c>
      <c r="D3105" s="46"/>
      <c r="E3105" s="124" t="s">
        <v>8946</v>
      </c>
      <c r="F3105" s="165" t="s">
        <v>3798</v>
      </c>
      <c r="G3105" s="21">
        <v>1000</v>
      </c>
      <c r="H3105" s="84">
        <f t="shared" si="180"/>
        <v>900</v>
      </c>
      <c r="I3105" s="84">
        <f t="shared" si="181"/>
        <v>810</v>
      </c>
      <c r="J3105" s="87"/>
    </row>
    <row r="3106" s="1" customFormat="1" ht="36" spans="1:10">
      <c r="A3106" s="124" t="s">
        <v>8947</v>
      </c>
      <c r="B3106" s="124" t="s">
        <v>8948</v>
      </c>
      <c r="C3106" s="124" t="s">
        <v>8949</v>
      </c>
      <c r="D3106" s="46"/>
      <c r="E3106" s="124" t="s">
        <v>8950</v>
      </c>
      <c r="F3106" s="165" t="s">
        <v>3798</v>
      </c>
      <c r="G3106" s="21">
        <v>500</v>
      </c>
      <c r="H3106" s="84">
        <f t="shared" si="180"/>
        <v>450</v>
      </c>
      <c r="I3106" s="84">
        <f t="shared" si="181"/>
        <v>405</v>
      </c>
      <c r="J3106" s="87"/>
    </row>
    <row r="3107" s="1" customFormat="1" ht="48" spans="1:10">
      <c r="A3107" s="124" t="s">
        <v>8951</v>
      </c>
      <c r="B3107" s="124" t="s">
        <v>8952</v>
      </c>
      <c r="C3107" s="124" t="s">
        <v>8953</v>
      </c>
      <c r="D3107" s="46"/>
      <c r="E3107" s="124" t="s">
        <v>5504</v>
      </c>
      <c r="F3107" s="165" t="s">
        <v>3798</v>
      </c>
      <c r="G3107" s="21">
        <v>800</v>
      </c>
      <c r="H3107" s="84">
        <f t="shared" si="180"/>
        <v>720</v>
      </c>
      <c r="I3107" s="84">
        <f t="shared" si="181"/>
        <v>648</v>
      </c>
      <c r="J3107" s="42"/>
    </row>
    <row r="3108" s="1" customFormat="1" ht="36" spans="1:10">
      <c r="A3108" s="124" t="s">
        <v>8954</v>
      </c>
      <c r="B3108" s="124" t="s">
        <v>8955</v>
      </c>
      <c r="C3108" s="124" t="s">
        <v>8956</v>
      </c>
      <c r="D3108" s="46"/>
      <c r="E3108" s="124" t="s">
        <v>5504</v>
      </c>
      <c r="F3108" s="165" t="s">
        <v>3798</v>
      </c>
      <c r="G3108" s="21">
        <v>300</v>
      </c>
      <c r="H3108" s="84">
        <f t="shared" si="180"/>
        <v>270</v>
      </c>
      <c r="I3108" s="84">
        <f t="shared" si="181"/>
        <v>243</v>
      </c>
      <c r="J3108" s="87"/>
    </row>
    <row r="3109" s="1" customFormat="1" ht="60" spans="1:10">
      <c r="A3109" s="124" t="s">
        <v>8957</v>
      </c>
      <c r="B3109" s="124" t="s">
        <v>8958</v>
      </c>
      <c r="C3109" s="124" t="s">
        <v>8959</v>
      </c>
      <c r="D3109" s="46"/>
      <c r="E3109" s="124" t="s">
        <v>8960</v>
      </c>
      <c r="F3109" s="165" t="s">
        <v>3798</v>
      </c>
      <c r="G3109" s="21">
        <v>700</v>
      </c>
      <c r="H3109" s="84">
        <f t="shared" si="180"/>
        <v>630</v>
      </c>
      <c r="I3109" s="84">
        <f t="shared" si="181"/>
        <v>567</v>
      </c>
      <c r="J3109" s="42"/>
    </row>
    <row r="3110" s="1" customFormat="1" ht="24" spans="1:10">
      <c r="A3110" s="124" t="s">
        <v>8961</v>
      </c>
      <c r="B3110" s="124" t="s">
        <v>8962</v>
      </c>
      <c r="C3110" s="124" t="s">
        <v>8963</v>
      </c>
      <c r="D3110" s="46"/>
      <c r="E3110" s="124" t="s">
        <v>5504</v>
      </c>
      <c r="F3110" s="165" t="s">
        <v>3798</v>
      </c>
      <c r="G3110" s="21">
        <v>400</v>
      </c>
      <c r="H3110" s="84">
        <f t="shared" si="180"/>
        <v>360</v>
      </c>
      <c r="I3110" s="84">
        <f t="shared" si="181"/>
        <v>324</v>
      </c>
      <c r="J3110" s="87"/>
    </row>
    <row r="3111" s="1" customFormat="1" ht="36" spans="1:10">
      <c r="A3111" s="124" t="s">
        <v>8964</v>
      </c>
      <c r="B3111" s="124" t="s">
        <v>8965</v>
      </c>
      <c r="C3111" s="124" t="s">
        <v>8966</v>
      </c>
      <c r="D3111" s="87"/>
      <c r="E3111" s="124" t="s">
        <v>8967</v>
      </c>
      <c r="F3111" s="165" t="s">
        <v>3798</v>
      </c>
      <c r="G3111" s="21">
        <v>800</v>
      </c>
      <c r="H3111" s="84">
        <f t="shared" si="180"/>
        <v>720</v>
      </c>
      <c r="I3111" s="84">
        <f t="shared" si="181"/>
        <v>648</v>
      </c>
      <c r="J3111" s="87"/>
    </row>
    <row r="3112" s="1" customFormat="1" ht="14" spans="1:10">
      <c r="A3112" s="124" t="s">
        <v>8968</v>
      </c>
      <c r="B3112" s="124" t="s">
        <v>8969</v>
      </c>
      <c r="C3112" s="124" t="s">
        <v>8970</v>
      </c>
      <c r="D3112" s="87"/>
      <c r="E3112" s="124" t="s">
        <v>27</v>
      </c>
      <c r="F3112" s="165" t="s">
        <v>3798</v>
      </c>
      <c r="G3112" s="21">
        <v>100</v>
      </c>
      <c r="H3112" s="84">
        <f t="shared" si="180"/>
        <v>90</v>
      </c>
      <c r="I3112" s="84">
        <f t="shared" si="181"/>
        <v>81</v>
      </c>
      <c r="J3112" s="87"/>
    </row>
    <row r="3113" s="1" customFormat="1" ht="48" spans="1:10">
      <c r="A3113" s="124" t="s">
        <v>8971</v>
      </c>
      <c r="B3113" s="124" t="s">
        <v>8972</v>
      </c>
      <c r="C3113" s="124" t="s">
        <v>8973</v>
      </c>
      <c r="D3113" s="87"/>
      <c r="E3113" s="124"/>
      <c r="F3113" s="165" t="s">
        <v>3798</v>
      </c>
      <c r="G3113" s="21">
        <v>300</v>
      </c>
      <c r="H3113" s="21">
        <f t="shared" si="180"/>
        <v>270</v>
      </c>
      <c r="I3113" s="84">
        <f t="shared" si="181"/>
        <v>243</v>
      </c>
      <c r="J3113" s="87"/>
    </row>
    <row r="3114" s="1" customFormat="1" ht="36" spans="1:10">
      <c r="A3114" s="124" t="s">
        <v>8974</v>
      </c>
      <c r="B3114" s="124" t="s">
        <v>8975</v>
      </c>
      <c r="C3114" s="124" t="s">
        <v>8976</v>
      </c>
      <c r="D3114" s="46"/>
      <c r="E3114" s="124" t="s">
        <v>5504</v>
      </c>
      <c r="F3114" s="165" t="s">
        <v>3798</v>
      </c>
      <c r="G3114" s="21">
        <v>800</v>
      </c>
      <c r="H3114" s="84">
        <f t="shared" si="180"/>
        <v>720</v>
      </c>
      <c r="I3114" s="84">
        <f t="shared" si="181"/>
        <v>648</v>
      </c>
      <c r="J3114" s="87"/>
    </row>
    <row r="3115" s="1" customFormat="1" ht="24" spans="1:10">
      <c r="A3115" s="124" t="s">
        <v>8977</v>
      </c>
      <c r="B3115" s="124" t="s">
        <v>8978</v>
      </c>
      <c r="C3115" s="124" t="s">
        <v>8979</v>
      </c>
      <c r="D3115" s="46"/>
      <c r="E3115" s="124" t="s">
        <v>8980</v>
      </c>
      <c r="F3115" s="165" t="s">
        <v>3798</v>
      </c>
      <c r="G3115" s="21">
        <v>1000</v>
      </c>
      <c r="H3115" s="84">
        <f t="shared" si="180"/>
        <v>900</v>
      </c>
      <c r="I3115" s="84">
        <f t="shared" si="181"/>
        <v>810</v>
      </c>
      <c r="J3115" s="42"/>
    </row>
    <row r="3116" s="1" customFormat="1" ht="14" spans="1:10">
      <c r="A3116" s="164" t="s">
        <v>8981</v>
      </c>
      <c r="B3116" s="164" t="s">
        <v>8982</v>
      </c>
      <c r="C3116" s="164"/>
      <c r="D3116" s="92"/>
      <c r="E3116" s="164"/>
      <c r="F3116" s="166"/>
      <c r="G3116" s="32"/>
      <c r="H3116" s="85"/>
      <c r="I3116" s="84"/>
      <c r="J3116" s="92"/>
    </row>
    <row r="3117" s="1" customFormat="1" ht="14" spans="1:10">
      <c r="A3117" s="164" t="s">
        <v>8983</v>
      </c>
      <c r="B3117" s="164" t="s">
        <v>8984</v>
      </c>
      <c r="C3117" s="164"/>
      <c r="D3117" s="92"/>
      <c r="E3117" s="164"/>
      <c r="F3117" s="166"/>
      <c r="G3117" s="32"/>
      <c r="H3117" s="85"/>
      <c r="I3117" s="84"/>
      <c r="J3117" s="92"/>
    </row>
    <row r="3118" s="1" customFormat="1" ht="36" spans="1:10">
      <c r="A3118" s="124" t="s">
        <v>8985</v>
      </c>
      <c r="B3118" s="124" t="s">
        <v>8986</v>
      </c>
      <c r="C3118" s="124" t="s">
        <v>8987</v>
      </c>
      <c r="D3118" s="87"/>
      <c r="E3118" s="124" t="s">
        <v>27</v>
      </c>
      <c r="F3118" s="165" t="s">
        <v>3798</v>
      </c>
      <c r="G3118" s="21">
        <v>200</v>
      </c>
      <c r="H3118" s="84">
        <f t="shared" ref="H3118:H3131" si="182">G3118*0.9</f>
        <v>180</v>
      </c>
      <c r="I3118" s="84">
        <f t="shared" ref="I3118:I3123" si="183">SUM(H3118*0.9)</f>
        <v>162</v>
      </c>
      <c r="J3118" s="87"/>
    </row>
    <row r="3119" s="1" customFormat="1" ht="24" spans="1:10">
      <c r="A3119" s="124" t="s">
        <v>8988</v>
      </c>
      <c r="B3119" s="124" t="s">
        <v>8989</v>
      </c>
      <c r="C3119" s="124" t="s">
        <v>8990</v>
      </c>
      <c r="D3119" s="46"/>
      <c r="E3119" s="124" t="s">
        <v>5504</v>
      </c>
      <c r="F3119" s="165" t="s">
        <v>3798</v>
      </c>
      <c r="G3119" s="21">
        <v>1000</v>
      </c>
      <c r="H3119" s="84">
        <f t="shared" si="182"/>
        <v>900</v>
      </c>
      <c r="I3119" s="84">
        <f t="shared" si="183"/>
        <v>810</v>
      </c>
      <c r="J3119" s="87"/>
    </row>
    <row r="3120" s="1" customFormat="1" ht="24" spans="1:10">
      <c r="A3120" s="124" t="s">
        <v>8991</v>
      </c>
      <c r="B3120" s="124" t="s">
        <v>8992</v>
      </c>
      <c r="C3120" s="124" t="s">
        <v>8993</v>
      </c>
      <c r="D3120" s="124"/>
      <c r="E3120" s="124" t="s">
        <v>7796</v>
      </c>
      <c r="F3120" s="165" t="s">
        <v>3798</v>
      </c>
      <c r="G3120" s="21">
        <v>1100</v>
      </c>
      <c r="H3120" s="84">
        <f t="shared" si="182"/>
        <v>990</v>
      </c>
      <c r="I3120" s="84">
        <f t="shared" si="183"/>
        <v>891</v>
      </c>
      <c r="J3120" s="87"/>
    </row>
    <row r="3121" s="1" customFormat="1" ht="48" spans="1:10">
      <c r="A3121" s="124" t="s">
        <v>8994</v>
      </c>
      <c r="B3121" s="124" t="s">
        <v>8995</v>
      </c>
      <c r="C3121" s="124" t="s">
        <v>8996</v>
      </c>
      <c r="D3121" s="142"/>
      <c r="E3121" s="124" t="s">
        <v>8997</v>
      </c>
      <c r="F3121" s="165" t="s">
        <v>28</v>
      </c>
      <c r="G3121" s="21">
        <v>1100</v>
      </c>
      <c r="H3121" s="84">
        <f t="shared" si="182"/>
        <v>990</v>
      </c>
      <c r="I3121" s="84">
        <f t="shared" si="183"/>
        <v>891</v>
      </c>
      <c r="J3121" s="23"/>
    </row>
    <row r="3122" s="1" customFormat="1" ht="60" spans="1:10">
      <c r="A3122" s="124" t="s">
        <v>8998</v>
      </c>
      <c r="B3122" s="124" t="s">
        <v>8999</v>
      </c>
      <c r="C3122" s="124" t="s">
        <v>9000</v>
      </c>
      <c r="D3122" s="124"/>
      <c r="E3122" s="124" t="s">
        <v>7708</v>
      </c>
      <c r="F3122" s="165" t="s">
        <v>28</v>
      </c>
      <c r="G3122" s="62">
        <v>2500</v>
      </c>
      <c r="H3122" s="84">
        <f t="shared" si="182"/>
        <v>2250</v>
      </c>
      <c r="I3122" s="84">
        <f t="shared" si="183"/>
        <v>2025</v>
      </c>
      <c r="J3122" s="87"/>
    </row>
    <row r="3123" s="1" customFormat="1" ht="72" spans="1:10">
      <c r="A3123" s="124" t="s">
        <v>9001</v>
      </c>
      <c r="B3123" s="124" t="s">
        <v>9002</v>
      </c>
      <c r="C3123" s="124" t="s">
        <v>9003</v>
      </c>
      <c r="D3123" s="124"/>
      <c r="E3123" s="124" t="s">
        <v>7732</v>
      </c>
      <c r="F3123" s="165" t="s">
        <v>28</v>
      </c>
      <c r="G3123" s="21">
        <v>1400</v>
      </c>
      <c r="H3123" s="84">
        <f t="shared" si="182"/>
        <v>1260</v>
      </c>
      <c r="I3123" s="84">
        <f t="shared" si="183"/>
        <v>1134</v>
      </c>
      <c r="J3123" s="87"/>
    </row>
    <row r="3124" s="1" customFormat="1" ht="72" spans="1:10">
      <c r="A3124" s="124" t="s">
        <v>9004</v>
      </c>
      <c r="B3124" s="124" t="s">
        <v>9005</v>
      </c>
      <c r="C3124" s="124" t="s">
        <v>9006</v>
      </c>
      <c r="D3124" s="124"/>
      <c r="E3124" s="124" t="s">
        <v>7732</v>
      </c>
      <c r="F3124" s="165" t="s">
        <v>28</v>
      </c>
      <c r="G3124" s="21">
        <v>1400</v>
      </c>
      <c r="H3124" s="84">
        <f t="shared" si="182"/>
        <v>1260</v>
      </c>
      <c r="I3124" s="84">
        <f t="shared" ref="I3124:I3142" si="184">SUM(H3124*0.9)</f>
        <v>1134</v>
      </c>
      <c r="J3124" s="87"/>
    </row>
    <row r="3125" s="1" customFormat="1" ht="72" spans="1:10">
      <c r="A3125" s="124" t="s">
        <v>9007</v>
      </c>
      <c r="B3125" s="124" t="s">
        <v>9008</v>
      </c>
      <c r="C3125" s="124" t="s">
        <v>9009</v>
      </c>
      <c r="D3125" s="124"/>
      <c r="E3125" s="124" t="s">
        <v>7732</v>
      </c>
      <c r="F3125" s="165" t="s">
        <v>28</v>
      </c>
      <c r="G3125" s="21">
        <v>1400</v>
      </c>
      <c r="H3125" s="84">
        <f t="shared" si="182"/>
        <v>1260</v>
      </c>
      <c r="I3125" s="84">
        <f t="shared" si="184"/>
        <v>1134</v>
      </c>
      <c r="J3125" s="87"/>
    </row>
    <row r="3126" s="1" customFormat="1" ht="96" spans="1:10">
      <c r="A3126" s="124" t="s">
        <v>9010</v>
      </c>
      <c r="B3126" s="124" t="s">
        <v>9011</v>
      </c>
      <c r="C3126" s="124" t="s">
        <v>9012</v>
      </c>
      <c r="D3126" s="124"/>
      <c r="E3126" s="124" t="s">
        <v>7732</v>
      </c>
      <c r="F3126" s="165" t="s">
        <v>28</v>
      </c>
      <c r="G3126" s="21">
        <v>2500</v>
      </c>
      <c r="H3126" s="84">
        <f t="shared" si="182"/>
        <v>2250</v>
      </c>
      <c r="I3126" s="84">
        <f t="shared" si="184"/>
        <v>2025</v>
      </c>
      <c r="J3126" s="87"/>
    </row>
    <row r="3127" s="1" customFormat="1" ht="36" spans="1:10">
      <c r="A3127" s="124" t="s">
        <v>9013</v>
      </c>
      <c r="B3127" s="124" t="s">
        <v>9014</v>
      </c>
      <c r="C3127" s="124" t="s">
        <v>9015</v>
      </c>
      <c r="D3127" s="124"/>
      <c r="E3127" s="124" t="s">
        <v>5504</v>
      </c>
      <c r="F3127" s="165" t="s">
        <v>3798</v>
      </c>
      <c r="G3127" s="21">
        <v>800</v>
      </c>
      <c r="H3127" s="84">
        <f t="shared" si="182"/>
        <v>720</v>
      </c>
      <c r="I3127" s="84">
        <f t="shared" si="184"/>
        <v>648</v>
      </c>
      <c r="J3127" s="87"/>
    </row>
    <row r="3128" s="1" customFormat="1" ht="24" spans="1:10">
      <c r="A3128" s="124" t="s">
        <v>9016</v>
      </c>
      <c r="B3128" s="124" t="s">
        <v>9017</v>
      </c>
      <c r="C3128" s="124" t="s">
        <v>9018</v>
      </c>
      <c r="D3128" s="124"/>
      <c r="E3128" s="124" t="s">
        <v>5504</v>
      </c>
      <c r="F3128" s="165" t="s">
        <v>3798</v>
      </c>
      <c r="G3128" s="21">
        <v>1000</v>
      </c>
      <c r="H3128" s="84">
        <f t="shared" si="182"/>
        <v>900</v>
      </c>
      <c r="I3128" s="84">
        <f t="shared" si="184"/>
        <v>810</v>
      </c>
      <c r="J3128" s="87"/>
    </row>
    <row r="3129" s="1" customFormat="1" ht="36" spans="1:10">
      <c r="A3129" s="124" t="s">
        <v>9019</v>
      </c>
      <c r="B3129" s="124" t="s">
        <v>9020</v>
      </c>
      <c r="C3129" s="124" t="s">
        <v>9021</v>
      </c>
      <c r="D3129" s="124"/>
      <c r="E3129" s="124" t="s">
        <v>9022</v>
      </c>
      <c r="F3129" s="165" t="s">
        <v>3798</v>
      </c>
      <c r="G3129" s="21">
        <v>1500</v>
      </c>
      <c r="H3129" s="84">
        <f t="shared" si="182"/>
        <v>1350</v>
      </c>
      <c r="I3129" s="84">
        <f t="shared" si="184"/>
        <v>1215</v>
      </c>
      <c r="J3129" s="87"/>
    </row>
    <row r="3130" s="1" customFormat="1" ht="24" spans="1:10">
      <c r="A3130" s="124" t="s">
        <v>9023</v>
      </c>
      <c r="B3130" s="124" t="s">
        <v>9024</v>
      </c>
      <c r="C3130" s="124" t="s">
        <v>9025</v>
      </c>
      <c r="D3130" s="124"/>
      <c r="E3130" s="124" t="s">
        <v>9026</v>
      </c>
      <c r="F3130" s="165" t="s">
        <v>3798</v>
      </c>
      <c r="G3130" s="21">
        <v>2000</v>
      </c>
      <c r="H3130" s="84">
        <f t="shared" si="182"/>
        <v>1800</v>
      </c>
      <c r="I3130" s="84">
        <f t="shared" si="184"/>
        <v>1620</v>
      </c>
      <c r="J3130" s="87"/>
    </row>
    <row r="3131" s="1" customFormat="1" ht="24" spans="1:10">
      <c r="A3131" s="124" t="s">
        <v>9027</v>
      </c>
      <c r="B3131" s="124" t="s">
        <v>9028</v>
      </c>
      <c r="C3131" s="124" t="s">
        <v>9029</v>
      </c>
      <c r="D3131" s="124"/>
      <c r="E3131" s="124" t="s">
        <v>9026</v>
      </c>
      <c r="F3131" s="165" t="s">
        <v>3798</v>
      </c>
      <c r="G3131" s="21">
        <v>2000</v>
      </c>
      <c r="H3131" s="84">
        <f t="shared" si="182"/>
        <v>1800</v>
      </c>
      <c r="I3131" s="84">
        <f t="shared" si="184"/>
        <v>1620</v>
      </c>
      <c r="J3131" s="87"/>
    </row>
    <row r="3132" s="1" customFormat="1" ht="14" spans="1:10">
      <c r="A3132" s="164" t="s">
        <v>9030</v>
      </c>
      <c r="B3132" s="164" t="s">
        <v>9031</v>
      </c>
      <c r="C3132" s="164"/>
      <c r="D3132" s="92"/>
      <c r="E3132" s="164"/>
      <c r="F3132" s="166"/>
      <c r="G3132" s="32"/>
      <c r="H3132" s="85"/>
      <c r="I3132" s="84"/>
      <c r="J3132" s="92"/>
    </row>
    <row r="3133" s="1" customFormat="1" ht="24" spans="1:10">
      <c r="A3133" s="124" t="s">
        <v>9032</v>
      </c>
      <c r="B3133" s="124" t="s">
        <v>9033</v>
      </c>
      <c r="C3133" s="124" t="s">
        <v>9034</v>
      </c>
      <c r="D3133" s="46"/>
      <c r="E3133" s="124"/>
      <c r="F3133" s="165" t="s">
        <v>3798</v>
      </c>
      <c r="G3133" s="21">
        <v>200</v>
      </c>
      <c r="H3133" s="84">
        <f t="shared" ref="H3133:H3141" si="185">G3133*0.9</f>
        <v>180</v>
      </c>
      <c r="I3133" s="84">
        <f t="shared" si="184"/>
        <v>162</v>
      </c>
      <c r="J3133" s="42"/>
    </row>
    <row r="3134" s="1" customFormat="1" ht="24" spans="1:10">
      <c r="A3134" s="124" t="s">
        <v>9035</v>
      </c>
      <c r="B3134" s="124" t="s">
        <v>9036</v>
      </c>
      <c r="C3134" s="124" t="s">
        <v>9037</v>
      </c>
      <c r="D3134" s="46"/>
      <c r="E3134" s="124" t="s">
        <v>5504</v>
      </c>
      <c r="F3134" s="165" t="s">
        <v>3798</v>
      </c>
      <c r="G3134" s="21">
        <v>1300</v>
      </c>
      <c r="H3134" s="84">
        <f t="shared" si="185"/>
        <v>1170</v>
      </c>
      <c r="I3134" s="84">
        <f t="shared" si="184"/>
        <v>1053</v>
      </c>
      <c r="J3134" s="87"/>
    </row>
    <row r="3135" s="1" customFormat="1" ht="24" spans="1:10">
      <c r="A3135" s="124" t="s">
        <v>9038</v>
      </c>
      <c r="B3135" s="124" t="s">
        <v>9039</v>
      </c>
      <c r="C3135" s="124" t="s">
        <v>9040</v>
      </c>
      <c r="D3135" s="46"/>
      <c r="E3135" s="124" t="s">
        <v>9041</v>
      </c>
      <c r="F3135" s="165" t="s">
        <v>3798</v>
      </c>
      <c r="G3135" s="21">
        <v>1800</v>
      </c>
      <c r="H3135" s="84">
        <f t="shared" si="185"/>
        <v>1620</v>
      </c>
      <c r="I3135" s="84">
        <f t="shared" si="184"/>
        <v>1458</v>
      </c>
      <c r="J3135" s="87"/>
    </row>
    <row r="3136" s="1" customFormat="1" ht="24" spans="1:10">
      <c r="A3136" s="124" t="s">
        <v>9042</v>
      </c>
      <c r="B3136" s="124" t="s">
        <v>9043</v>
      </c>
      <c r="C3136" s="124" t="s">
        <v>9044</v>
      </c>
      <c r="D3136" s="46"/>
      <c r="E3136" s="124" t="s">
        <v>9045</v>
      </c>
      <c r="F3136" s="165" t="s">
        <v>3798</v>
      </c>
      <c r="G3136" s="21">
        <v>1000</v>
      </c>
      <c r="H3136" s="84">
        <f t="shared" si="185"/>
        <v>900</v>
      </c>
      <c r="I3136" s="84">
        <f t="shared" si="184"/>
        <v>810</v>
      </c>
      <c r="J3136" s="87"/>
    </row>
    <row r="3137" s="1" customFormat="1" ht="24" spans="1:10">
      <c r="A3137" s="124" t="s">
        <v>9046</v>
      </c>
      <c r="B3137" s="124" t="s">
        <v>9047</v>
      </c>
      <c r="C3137" s="124" t="s">
        <v>9048</v>
      </c>
      <c r="D3137" s="46"/>
      <c r="E3137" s="124" t="s">
        <v>5504</v>
      </c>
      <c r="F3137" s="165" t="s">
        <v>3798</v>
      </c>
      <c r="G3137" s="21">
        <v>1500</v>
      </c>
      <c r="H3137" s="84">
        <f t="shared" si="185"/>
        <v>1350</v>
      </c>
      <c r="I3137" s="84">
        <f t="shared" si="184"/>
        <v>1215</v>
      </c>
      <c r="J3137" s="87"/>
    </row>
    <row r="3138" s="1" customFormat="1" ht="24" spans="1:10">
      <c r="A3138" s="124" t="s">
        <v>9049</v>
      </c>
      <c r="B3138" s="124" t="s">
        <v>9050</v>
      </c>
      <c r="C3138" s="124" t="s">
        <v>9051</v>
      </c>
      <c r="D3138" s="46"/>
      <c r="E3138" s="124" t="s">
        <v>5504</v>
      </c>
      <c r="F3138" s="165" t="s">
        <v>3798</v>
      </c>
      <c r="G3138" s="21">
        <v>1500</v>
      </c>
      <c r="H3138" s="84">
        <f t="shared" si="185"/>
        <v>1350</v>
      </c>
      <c r="I3138" s="84">
        <f t="shared" si="184"/>
        <v>1215</v>
      </c>
      <c r="J3138" s="87"/>
    </row>
    <row r="3139" s="1" customFormat="1" ht="24" spans="1:10">
      <c r="A3139" s="124" t="s">
        <v>9052</v>
      </c>
      <c r="B3139" s="124" t="s">
        <v>9053</v>
      </c>
      <c r="C3139" s="124" t="s">
        <v>9054</v>
      </c>
      <c r="D3139" s="46"/>
      <c r="E3139" s="124" t="s">
        <v>9041</v>
      </c>
      <c r="F3139" s="165" t="s">
        <v>3798</v>
      </c>
      <c r="G3139" s="21">
        <v>2000</v>
      </c>
      <c r="H3139" s="84">
        <f t="shared" si="185"/>
        <v>1800</v>
      </c>
      <c r="I3139" s="84">
        <f t="shared" si="184"/>
        <v>1620</v>
      </c>
      <c r="J3139" s="87"/>
    </row>
    <row r="3140" s="1" customFormat="1" ht="14" spans="1:10">
      <c r="A3140" s="124" t="s">
        <v>9055</v>
      </c>
      <c r="B3140" s="124" t="s">
        <v>9056</v>
      </c>
      <c r="C3140" s="124" t="s">
        <v>9057</v>
      </c>
      <c r="D3140" s="46"/>
      <c r="E3140" s="124" t="s">
        <v>5504</v>
      </c>
      <c r="F3140" s="165" t="s">
        <v>3798</v>
      </c>
      <c r="G3140" s="21">
        <v>1200</v>
      </c>
      <c r="H3140" s="84">
        <f t="shared" si="185"/>
        <v>1080</v>
      </c>
      <c r="I3140" s="84">
        <f t="shared" si="184"/>
        <v>972</v>
      </c>
      <c r="J3140" s="87"/>
    </row>
    <row r="3141" s="1" customFormat="1" ht="24" spans="1:10">
      <c r="A3141" s="124" t="s">
        <v>9058</v>
      </c>
      <c r="B3141" s="124" t="s">
        <v>9059</v>
      </c>
      <c r="C3141" s="124" t="s">
        <v>9060</v>
      </c>
      <c r="D3141" s="46"/>
      <c r="E3141" s="124" t="s">
        <v>5504</v>
      </c>
      <c r="F3141" s="165" t="s">
        <v>3798</v>
      </c>
      <c r="G3141" s="21">
        <v>1500</v>
      </c>
      <c r="H3141" s="84">
        <f t="shared" si="185"/>
        <v>1350</v>
      </c>
      <c r="I3141" s="84">
        <f t="shared" si="184"/>
        <v>1215</v>
      </c>
      <c r="J3141" s="87"/>
    </row>
    <row r="3142" s="1" customFormat="1" ht="14" spans="1:10">
      <c r="A3142" s="164" t="s">
        <v>9061</v>
      </c>
      <c r="B3142" s="164" t="s">
        <v>9062</v>
      </c>
      <c r="C3142" s="164"/>
      <c r="D3142" s="92"/>
      <c r="E3142" s="164" t="s">
        <v>27</v>
      </c>
      <c r="F3142" s="166"/>
      <c r="G3142" s="32"/>
      <c r="H3142" s="85"/>
      <c r="I3142" s="84"/>
      <c r="J3142" s="92"/>
    </row>
    <row r="3143" s="1" customFormat="1" ht="14" spans="1:10">
      <c r="A3143" s="124" t="s">
        <v>9063</v>
      </c>
      <c r="B3143" s="124" t="s">
        <v>9064</v>
      </c>
      <c r="C3143" s="124" t="s">
        <v>9065</v>
      </c>
      <c r="D3143" s="46"/>
      <c r="E3143" s="124" t="s">
        <v>5504</v>
      </c>
      <c r="F3143" s="165" t="s">
        <v>3798</v>
      </c>
      <c r="G3143" s="21">
        <v>500</v>
      </c>
      <c r="H3143" s="84">
        <f t="shared" ref="H3143:H3183" si="186">G3143*0.9</f>
        <v>450</v>
      </c>
      <c r="I3143" s="84">
        <f t="shared" ref="I3142:I3147" si="187">SUM(H3143*0.9)</f>
        <v>405</v>
      </c>
      <c r="J3143" s="87"/>
    </row>
    <row r="3144" s="1" customFormat="1" ht="24" spans="1:10">
      <c r="A3144" s="124" t="s">
        <v>9066</v>
      </c>
      <c r="B3144" s="124" t="s">
        <v>9067</v>
      </c>
      <c r="C3144" s="124" t="s">
        <v>9068</v>
      </c>
      <c r="D3144" s="46"/>
      <c r="E3144" s="124" t="s">
        <v>5504</v>
      </c>
      <c r="F3144" s="165" t="s">
        <v>3798</v>
      </c>
      <c r="G3144" s="21">
        <v>800</v>
      </c>
      <c r="H3144" s="84">
        <f t="shared" si="186"/>
        <v>720</v>
      </c>
      <c r="I3144" s="84">
        <f t="shared" si="187"/>
        <v>648</v>
      </c>
      <c r="J3144" s="87"/>
    </row>
    <row r="3145" s="1" customFormat="1" ht="14" spans="1:10">
      <c r="A3145" s="124" t="s">
        <v>9069</v>
      </c>
      <c r="B3145" s="124" t="s">
        <v>9070</v>
      </c>
      <c r="C3145" s="124" t="s">
        <v>9071</v>
      </c>
      <c r="D3145" s="87"/>
      <c r="E3145" s="124"/>
      <c r="F3145" s="165" t="s">
        <v>3599</v>
      </c>
      <c r="G3145" s="21">
        <v>200</v>
      </c>
      <c r="H3145" s="84">
        <f t="shared" si="186"/>
        <v>180</v>
      </c>
      <c r="I3145" s="84">
        <f t="shared" si="187"/>
        <v>162</v>
      </c>
      <c r="J3145" s="87"/>
    </row>
    <row r="3146" s="1" customFormat="1" ht="24" spans="1:10">
      <c r="A3146" s="124" t="s">
        <v>9072</v>
      </c>
      <c r="B3146" s="124" t="s">
        <v>9073</v>
      </c>
      <c r="C3146" s="124" t="s">
        <v>9074</v>
      </c>
      <c r="D3146" s="87"/>
      <c r="E3146" s="124" t="s">
        <v>27</v>
      </c>
      <c r="F3146" s="165" t="s">
        <v>3798</v>
      </c>
      <c r="G3146" s="21">
        <v>20</v>
      </c>
      <c r="H3146" s="84">
        <f t="shared" si="186"/>
        <v>18</v>
      </c>
      <c r="I3146" s="84">
        <f t="shared" si="187"/>
        <v>16.2</v>
      </c>
      <c r="J3146" s="87"/>
    </row>
    <row r="3147" s="1" customFormat="1" ht="36" spans="1:10">
      <c r="A3147" s="124" t="s">
        <v>9075</v>
      </c>
      <c r="B3147" s="124" t="s">
        <v>9076</v>
      </c>
      <c r="C3147" s="124" t="s">
        <v>9077</v>
      </c>
      <c r="D3147" s="46" t="s">
        <v>4851</v>
      </c>
      <c r="E3147" s="124"/>
      <c r="F3147" s="165" t="s">
        <v>3798</v>
      </c>
      <c r="G3147" s="21">
        <v>60</v>
      </c>
      <c r="H3147" s="84">
        <f t="shared" si="186"/>
        <v>54</v>
      </c>
      <c r="I3147" s="84">
        <f t="shared" si="187"/>
        <v>48.6</v>
      </c>
      <c r="J3147" s="87"/>
    </row>
    <row r="3148" s="1" customFormat="1" ht="84" spans="1:10">
      <c r="A3148" s="124" t="s">
        <v>9078</v>
      </c>
      <c r="B3148" s="124" t="s">
        <v>9079</v>
      </c>
      <c r="C3148" s="124" t="s">
        <v>9080</v>
      </c>
      <c r="D3148" s="46"/>
      <c r="E3148" s="124" t="s">
        <v>7796</v>
      </c>
      <c r="F3148" s="165" t="s">
        <v>3798</v>
      </c>
      <c r="G3148" s="21">
        <v>2000</v>
      </c>
      <c r="H3148" s="84">
        <f t="shared" si="186"/>
        <v>1800</v>
      </c>
      <c r="I3148" s="84">
        <f t="shared" ref="I3148:I3169" si="188">SUM(H3148*0.9)</f>
        <v>1620</v>
      </c>
      <c r="J3148" s="87"/>
    </row>
    <row r="3149" s="1" customFormat="1" ht="24" spans="1:10">
      <c r="A3149" s="124" t="s">
        <v>9081</v>
      </c>
      <c r="B3149" s="124" t="s">
        <v>9082</v>
      </c>
      <c r="C3149" s="124" t="s">
        <v>9083</v>
      </c>
      <c r="D3149" s="87"/>
      <c r="E3149" s="124" t="s">
        <v>5504</v>
      </c>
      <c r="F3149" s="165" t="s">
        <v>3798</v>
      </c>
      <c r="G3149" s="21">
        <v>200</v>
      </c>
      <c r="H3149" s="84">
        <f t="shared" si="186"/>
        <v>180</v>
      </c>
      <c r="I3149" s="84">
        <f t="shared" si="188"/>
        <v>162</v>
      </c>
      <c r="J3149" s="87"/>
    </row>
    <row r="3150" s="1" customFormat="1" ht="14" spans="1:10">
      <c r="A3150" s="124" t="s">
        <v>9084</v>
      </c>
      <c r="B3150" s="124" t="s">
        <v>9085</v>
      </c>
      <c r="C3150" s="124" t="s">
        <v>9086</v>
      </c>
      <c r="D3150" s="46"/>
      <c r="E3150" s="124" t="s">
        <v>5504</v>
      </c>
      <c r="F3150" s="165" t="s">
        <v>3798</v>
      </c>
      <c r="G3150" s="21">
        <v>500</v>
      </c>
      <c r="H3150" s="84">
        <f t="shared" si="186"/>
        <v>450</v>
      </c>
      <c r="I3150" s="84">
        <f t="shared" si="188"/>
        <v>405</v>
      </c>
      <c r="J3150" s="87"/>
    </row>
    <row r="3151" s="1" customFormat="1" ht="36" spans="1:10">
      <c r="A3151" s="124" t="s">
        <v>9087</v>
      </c>
      <c r="B3151" s="124" t="s">
        <v>9088</v>
      </c>
      <c r="C3151" s="124" t="s">
        <v>9089</v>
      </c>
      <c r="D3151" s="46"/>
      <c r="E3151" s="124" t="s">
        <v>5504</v>
      </c>
      <c r="F3151" s="165" t="s">
        <v>3798</v>
      </c>
      <c r="G3151" s="21">
        <v>700</v>
      </c>
      <c r="H3151" s="84">
        <f t="shared" si="186"/>
        <v>630</v>
      </c>
      <c r="I3151" s="84">
        <f t="shared" si="188"/>
        <v>567</v>
      </c>
      <c r="J3151" s="87"/>
    </row>
    <row r="3152" s="1" customFormat="1" ht="24" spans="1:10">
      <c r="A3152" s="124" t="s">
        <v>9090</v>
      </c>
      <c r="B3152" s="124" t="s">
        <v>9091</v>
      </c>
      <c r="C3152" s="124" t="s">
        <v>9092</v>
      </c>
      <c r="D3152" s="46"/>
      <c r="E3152" s="124" t="s">
        <v>5504</v>
      </c>
      <c r="F3152" s="165" t="s">
        <v>3798</v>
      </c>
      <c r="G3152" s="21">
        <v>700</v>
      </c>
      <c r="H3152" s="84">
        <f t="shared" si="186"/>
        <v>630</v>
      </c>
      <c r="I3152" s="84">
        <f t="shared" si="188"/>
        <v>567</v>
      </c>
      <c r="J3152" s="87"/>
    </row>
    <row r="3153" s="1" customFormat="1" ht="24" spans="1:10">
      <c r="A3153" s="124" t="s">
        <v>9093</v>
      </c>
      <c r="B3153" s="124" t="s">
        <v>9094</v>
      </c>
      <c r="C3153" s="124" t="s">
        <v>9095</v>
      </c>
      <c r="D3153" s="46"/>
      <c r="E3153" s="124" t="s">
        <v>3826</v>
      </c>
      <c r="F3153" s="165" t="s">
        <v>3798</v>
      </c>
      <c r="G3153" s="21">
        <v>700</v>
      </c>
      <c r="H3153" s="84">
        <f t="shared" si="186"/>
        <v>630</v>
      </c>
      <c r="I3153" s="84">
        <f t="shared" si="188"/>
        <v>567</v>
      </c>
      <c r="J3153" s="87"/>
    </row>
    <row r="3154" s="1" customFormat="1" ht="24" spans="1:10">
      <c r="A3154" s="124" t="s">
        <v>9096</v>
      </c>
      <c r="B3154" s="124" t="s">
        <v>9097</v>
      </c>
      <c r="C3154" s="124" t="s">
        <v>9098</v>
      </c>
      <c r="D3154" s="46"/>
      <c r="E3154" s="124" t="s">
        <v>5504</v>
      </c>
      <c r="F3154" s="165" t="s">
        <v>3798</v>
      </c>
      <c r="G3154" s="21">
        <v>500</v>
      </c>
      <c r="H3154" s="84">
        <f t="shared" si="186"/>
        <v>450</v>
      </c>
      <c r="I3154" s="84">
        <f t="shared" si="188"/>
        <v>405</v>
      </c>
      <c r="J3154" s="87"/>
    </row>
    <row r="3155" s="1" customFormat="1" ht="24" spans="1:10">
      <c r="A3155" s="124" t="s">
        <v>9099</v>
      </c>
      <c r="B3155" s="124" t="s">
        <v>9100</v>
      </c>
      <c r="C3155" s="124" t="s">
        <v>9101</v>
      </c>
      <c r="D3155" s="46"/>
      <c r="E3155" s="124" t="s">
        <v>5504</v>
      </c>
      <c r="F3155" s="165" t="s">
        <v>3798</v>
      </c>
      <c r="G3155" s="21">
        <v>400</v>
      </c>
      <c r="H3155" s="84">
        <f t="shared" si="186"/>
        <v>360</v>
      </c>
      <c r="I3155" s="84">
        <f t="shared" si="188"/>
        <v>324</v>
      </c>
      <c r="J3155" s="87"/>
    </row>
    <row r="3156" s="1" customFormat="1" ht="24" spans="1:10">
      <c r="A3156" s="124" t="s">
        <v>9102</v>
      </c>
      <c r="B3156" s="124" t="s">
        <v>9103</v>
      </c>
      <c r="C3156" s="124" t="s">
        <v>9104</v>
      </c>
      <c r="D3156" s="46"/>
      <c r="E3156" s="124" t="s">
        <v>5504</v>
      </c>
      <c r="F3156" s="165" t="s">
        <v>3798</v>
      </c>
      <c r="G3156" s="21">
        <v>500</v>
      </c>
      <c r="H3156" s="84">
        <f t="shared" si="186"/>
        <v>450</v>
      </c>
      <c r="I3156" s="84">
        <f t="shared" si="188"/>
        <v>405</v>
      </c>
      <c r="J3156" s="87"/>
    </row>
    <row r="3157" s="1" customFormat="1" ht="24" spans="1:10">
      <c r="A3157" s="124" t="s">
        <v>9105</v>
      </c>
      <c r="B3157" s="124" t="s">
        <v>9106</v>
      </c>
      <c r="C3157" s="124" t="s">
        <v>9107</v>
      </c>
      <c r="D3157" s="46"/>
      <c r="E3157" s="124" t="s">
        <v>5504</v>
      </c>
      <c r="F3157" s="165" t="s">
        <v>3798</v>
      </c>
      <c r="G3157" s="21">
        <v>600</v>
      </c>
      <c r="H3157" s="84">
        <f t="shared" si="186"/>
        <v>540</v>
      </c>
      <c r="I3157" s="84">
        <f t="shared" si="188"/>
        <v>486</v>
      </c>
      <c r="J3157" s="87"/>
    </row>
    <row r="3158" s="1" customFormat="1" ht="24" spans="1:10">
      <c r="A3158" s="124" t="s">
        <v>9108</v>
      </c>
      <c r="B3158" s="124" t="s">
        <v>9109</v>
      </c>
      <c r="C3158" s="124" t="s">
        <v>9110</v>
      </c>
      <c r="D3158" s="46"/>
      <c r="E3158" s="124" t="s">
        <v>5504</v>
      </c>
      <c r="F3158" s="165" t="s">
        <v>3798</v>
      </c>
      <c r="G3158" s="21">
        <v>600</v>
      </c>
      <c r="H3158" s="84">
        <f t="shared" si="186"/>
        <v>540</v>
      </c>
      <c r="I3158" s="84">
        <f t="shared" si="188"/>
        <v>486</v>
      </c>
      <c r="J3158" s="87"/>
    </row>
    <row r="3159" s="1" customFormat="1" ht="14" spans="1:10">
      <c r="A3159" s="124" t="s">
        <v>9111</v>
      </c>
      <c r="B3159" s="124" t="s">
        <v>9112</v>
      </c>
      <c r="C3159" s="124" t="s">
        <v>9113</v>
      </c>
      <c r="D3159" s="46"/>
      <c r="E3159" s="124" t="s">
        <v>5504</v>
      </c>
      <c r="F3159" s="165" t="s">
        <v>3798</v>
      </c>
      <c r="G3159" s="21">
        <v>600</v>
      </c>
      <c r="H3159" s="84">
        <f t="shared" si="186"/>
        <v>540</v>
      </c>
      <c r="I3159" s="84">
        <f t="shared" si="188"/>
        <v>486</v>
      </c>
      <c r="J3159" s="87"/>
    </row>
    <row r="3160" s="1" customFormat="1" ht="14" spans="1:10">
      <c r="A3160" s="124" t="s">
        <v>9114</v>
      </c>
      <c r="B3160" s="124" t="s">
        <v>9115</v>
      </c>
      <c r="C3160" s="124" t="s">
        <v>9116</v>
      </c>
      <c r="D3160" s="46"/>
      <c r="E3160" s="124" t="s">
        <v>5504</v>
      </c>
      <c r="F3160" s="165" t="s">
        <v>3798</v>
      </c>
      <c r="G3160" s="21">
        <v>600</v>
      </c>
      <c r="H3160" s="84">
        <f t="shared" si="186"/>
        <v>540</v>
      </c>
      <c r="I3160" s="84">
        <f t="shared" si="188"/>
        <v>486</v>
      </c>
      <c r="J3160" s="87"/>
    </row>
    <row r="3161" s="1" customFormat="1" ht="24" spans="1:10">
      <c r="A3161" s="124" t="s">
        <v>9117</v>
      </c>
      <c r="B3161" s="124" t="s">
        <v>9118</v>
      </c>
      <c r="C3161" s="124" t="s">
        <v>9119</v>
      </c>
      <c r="D3161" s="46"/>
      <c r="E3161" s="124" t="s">
        <v>5504</v>
      </c>
      <c r="F3161" s="165" t="s">
        <v>3798</v>
      </c>
      <c r="G3161" s="21">
        <v>600</v>
      </c>
      <c r="H3161" s="84">
        <f t="shared" si="186"/>
        <v>540</v>
      </c>
      <c r="I3161" s="84">
        <f t="shared" si="188"/>
        <v>486</v>
      </c>
      <c r="J3161" s="87"/>
    </row>
    <row r="3162" s="1" customFormat="1" ht="14" spans="1:10">
      <c r="A3162" s="124" t="s">
        <v>9120</v>
      </c>
      <c r="B3162" s="124" t="s">
        <v>9121</v>
      </c>
      <c r="C3162" s="124" t="s">
        <v>9122</v>
      </c>
      <c r="D3162" s="46"/>
      <c r="E3162" s="124" t="s">
        <v>5504</v>
      </c>
      <c r="F3162" s="165" t="s">
        <v>3798</v>
      </c>
      <c r="G3162" s="21">
        <v>500</v>
      </c>
      <c r="H3162" s="84">
        <f t="shared" si="186"/>
        <v>450</v>
      </c>
      <c r="I3162" s="84">
        <f t="shared" si="188"/>
        <v>405</v>
      </c>
      <c r="J3162" s="87"/>
    </row>
    <row r="3163" s="1" customFormat="1" ht="14" spans="1:10">
      <c r="A3163" s="124" t="s">
        <v>9123</v>
      </c>
      <c r="B3163" s="124" t="s">
        <v>9124</v>
      </c>
      <c r="C3163" s="124" t="s">
        <v>9125</v>
      </c>
      <c r="D3163" s="46"/>
      <c r="E3163" s="124" t="s">
        <v>5504</v>
      </c>
      <c r="F3163" s="165" t="s">
        <v>3798</v>
      </c>
      <c r="G3163" s="21">
        <v>500</v>
      </c>
      <c r="H3163" s="84">
        <f t="shared" si="186"/>
        <v>450</v>
      </c>
      <c r="I3163" s="84">
        <f t="shared" si="188"/>
        <v>405</v>
      </c>
      <c r="J3163" s="87"/>
    </row>
    <row r="3164" s="1" customFormat="1" ht="60" spans="1:10">
      <c r="A3164" s="124" t="s">
        <v>9126</v>
      </c>
      <c r="B3164" s="124" t="s">
        <v>9127</v>
      </c>
      <c r="C3164" s="124" t="s">
        <v>9128</v>
      </c>
      <c r="D3164" s="46"/>
      <c r="E3164" s="124" t="s">
        <v>5504</v>
      </c>
      <c r="F3164" s="165" t="s">
        <v>3798</v>
      </c>
      <c r="G3164" s="21">
        <v>800</v>
      </c>
      <c r="H3164" s="84">
        <f t="shared" si="186"/>
        <v>720</v>
      </c>
      <c r="I3164" s="84">
        <f t="shared" si="188"/>
        <v>648</v>
      </c>
      <c r="J3164" s="87"/>
    </row>
    <row r="3165" s="1" customFormat="1" ht="24" spans="1:10">
      <c r="A3165" s="124" t="s">
        <v>9129</v>
      </c>
      <c r="B3165" s="124" t="s">
        <v>9130</v>
      </c>
      <c r="C3165" s="124" t="s">
        <v>9131</v>
      </c>
      <c r="D3165" s="46"/>
      <c r="E3165" s="124" t="s">
        <v>5504</v>
      </c>
      <c r="F3165" s="165" t="s">
        <v>3798</v>
      </c>
      <c r="G3165" s="21">
        <v>800</v>
      </c>
      <c r="H3165" s="84">
        <f t="shared" si="186"/>
        <v>720</v>
      </c>
      <c r="I3165" s="84">
        <f t="shared" si="188"/>
        <v>648</v>
      </c>
      <c r="J3165" s="87"/>
    </row>
    <row r="3166" s="1" customFormat="1" ht="24" spans="1:10">
      <c r="A3166" s="124" t="s">
        <v>9132</v>
      </c>
      <c r="B3166" s="124" t="s">
        <v>9133</v>
      </c>
      <c r="C3166" s="124" t="s">
        <v>9134</v>
      </c>
      <c r="D3166" s="46"/>
      <c r="E3166" s="124" t="s">
        <v>5504</v>
      </c>
      <c r="F3166" s="165" t="s">
        <v>3798</v>
      </c>
      <c r="G3166" s="21">
        <v>800</v>
      </c>
      <c r="H3166" s="84">
        <f t="shared" si="186"/>
        <v>720</v>
      </c>
      <c r="I3166" s="84">
        <f t="shared" si="188"/>
        <v>648</v>
      </c>
      <c r="J3166" s="87"/>
    </row>
    <row r="3167" s="1" customFormat="1" ht="24" spans="1:10">
      <c r="A3167" s="124" t="s">
        <v>9135</v>
      </c>
      <c r="B3167" s="124" t="s">
        <v>9136</v>
      </c>
      <c r="C3167" s="124" t="s">
        <v>9137</v>
      </c>
      <c r="D3167" s="46"/>
      <c r="E3167" s="124" t="s">
        <v>5504</v>
      </c>
      <c r="F3167" s="165" t="s">
        <v>3798</v>
      </c>
      <c r="G3167" s="21">
        <v>800</v>
      </c>
      <c r="H3167" s="84">
        <f t="shared" si="186"/>
        <v>720</v>
      </c>
      <c r="I3167" s="84">
        <f t="shared" si="188"/>
        <v>648</v>
      </c>
      <c r="J3167" s="87"/>
    </row>
    <row r="3168" s="1" customFormat="1" ht="24" spans="1:10">
      <c r="A3168" s="124" t="s">
        <v>9138</v>
      </c>
      <c r="B3168" s="124" t="s">
        <v>9139</v>
      </c>
      <c r="C3168" s="124" t="s">
        <v>9140</v>
      </c>
      <c r="D3168" s="46"/>
      <c r="E3168" s="124" t="s">
        <v>9141</v>
      </c>
      <c r="F3168" s="165" t="s">
        <v>3798</v>
      </c>
      <c r="G3168" s="21">
        <v>500</v>
      </c>
      <c r="H3168" s="84">
        <f t="shared" si="186"/>
        <v>450</v>
      </c>
      <c r="I3168" s="84">
        <f t="shared" si="188"/>
        <v>405</v>
      </c>
      <c r="J3168" s="87"/>
    </row>
    <row r="3169" s="1" customFormat="1" ht="24" spans="1:10">
      <c r="A3169" s="124" t="s">
        <v>9142</v>
      </c>
      <c r="B3169" s="124" t="s">
        <v>9143</v>
      </c>
      <c r="C3169" s="124" t="s">
        <v>9137</v>
      </c>
      <c r="D3169" s="46"/>
      <c r="E3169" s="124" t="s">
        <v>5504</v>
      </c>
      <c r="F3169" s="165" t="s">
        <v>3798</v>
      </c>
      <c r="G3169" s="21">
        <v>800</v>
      </c>
      <c r="H3169" s="84">
        <f t="shared" si="186"/>
        <v>720</v>
      </c>
      <c r="I3169" s="84">
        <f t="shared" si="188"/>
        <v>648</v>
      </c>
      <c r="J3169" s="87"/>
    </row>
    <row r="3170" s="1" customFormat="1" ht="24" spans="1:10">
      <c r="A3170" s="124" t="s">
        <v>9144</v>
      </c>
      <c r="B3170" s="124" t="s">
        <v>9145</v>
      </c>
      <c r="C3170" s="124" t="s">
        <v>9146</v>
      </c>
      <c r="D3170" s="46"/>
      <c r="E3170" s="124" t="s">
        <v>5504</v>
      </c>
      <c r="F3170" s="165" t="s">
        <v>3798</v>
      </c>
      <c r="G3170" s="21">
        <v>1000</v>
      </c>
      <c r="H3170" s="84">
        <f t="shared" si="186"/>
        <v>900</v>
      </c>
      <c r="I3170" s="84">
        <f t="shared" ref="I3170:I3189" si="189">SUM(H3170*0.9)</f>
        <v>810</v>
      </c>
      <c r="J3170" s="87"/>
    </row>
    <row r="3171" s="1" customFormat="1" ht="24" spans="1:10">
      <c r="A3171" s="124" t="s">
        <v>9147</v>
      </c>
      <c r="B3171" s="124" t="s">
        <v>9148</v>
      </c>
      <c r="C3171" s="124" t="s">
        <v>9149</v>
      </c>
      <c r="D3171" s="46"/>
      <c r="E3171" s="124" t="s">
        <v>5504</v>
      </c>
      <c r="F3171" s="165" t="s">
        <v>3798</v>
      </c>
      <c r="G3171" s="21">
        <v>1000</v>
      </c>
      <c r="H3171" s="84">
        <f t="shared" si="186"/>
        <v>900</v>
      </c>
      <c r="I3171" s="84">
        <f t="shared" si="189"/>
        <v>810</v>
      </c>
      <c r="J3171" s="87"/>
    </row>
    <row r="3172" s="1" customFormat="1" ht="24" spans="1:10">
      <c r="A3172" s="124" t="s">
        <v>9150</v>
      </c>
      <c r="B3172" s="124" t="s">
        <v>9151</v>
      </c>
      <c r="C3172" s="124" t="s">
        <v>9152</v>
      </c>
      <c r="D3172" s="46"/>
      <c r="E3172" s="124" t="s">
        <v>5504</v>
      </c>
      <c r="F3172" s="165" t="s">
        <v>3798</v>
      </c>
      <c r="G3172" s="21">
        <v>1000</v>
      </c>
      <c r="H3172" s="84">
        <f t="shared" si="186"/>
        <v>900</v>
      </c>
      <c r="I3172" s="84">
        <f t="shared" si="189"/>
        <v>810</v>
      </c>
      <c r="J3172" s="87"/>
    </row>
    <row r="3173" s="1" customFormat="1" ht="24" spans="1:10">
      <c r="A3173" s="124" t="s">
        <v>9153</v>
      </c>
      <c r="B3173" s="124" t="s">
        <v>9154</v>
      </c>
      <c r="C3173" s="124" t="s">
        <v>9155</v>
      </c>
      <c r="D3173" s="46"/>
      <c r="E3173" s="124" t="s">
        <v>5504</v>
      </c>
      <c r="F3173" s="165" t="s">
        <v>3798</v>
      </c>
      <c r="G3173" s="21">
        <v>1000</v>
      </c>
      <c r="H3173" s="84">
        <f t="shared" si="186"/>
        <v>900</v>
      </c>
      <c r="I3173" s="84">
        <f t="shared" si="189"/>
        <v>810</v>
      </c>
      <c r="J3173" s="87"/>
    </row>
    <row r="3174" s="1" customFormat="1" ht="24" spans="1:10">
      <c r="A3174" s="124" t="s">
        <v>9156</v>
      </c>
      <c r="B3174" s="124" t="s">
        <v>9157</v>
      </c>
      <c r="C3174" s="124" t="s">
        <v>9158</v>
      </c>
      <c r="D3174" s="46"/>
      <c r="E3174" s="124" t="s">
        <v>5504</v>
      </c>
      <c r="F3174" s="165" t="s">
        <v>3798</v>
      </c>
      <c r="G3174" s="21">
        <v>1200</v>
      </c>
      <c r="H3174" s="84">
        <f t="shared" si="186"/>
        <v>1080</v>
      </c>
      <c r="I3174" s="84">
        <f t="shared" si="189"/>
        <v>972</v>
      </c>
      <c r="J3174" s="87"/>
    </row>
    <row r="3175" s="1" customFormat="1" ht="24" spans="1:10">
      <c r="A3175" s="124" t="s">
        <v>9159</v>
      </c>
      <c r="B3175" s="124" t="s">
        <v>9160</v>
      </c>
      <c r="C3175" s="124" t="s">
        <v>9161</v>
      </c>
      <c r="D3175" s="46"/>
      <c r="E3175" s="124" t="s">
        <v>5504</v>
      </c>
      <c r="F3175" s="165" t="s">
        <v>3798</v>
      </c>
      <c r="G3175" s="21">
        <v>1200</v>
      </c>
      <c r="H3175" s="84">
        <f t="shared" si="186"/>
        <v>1080</v>
      </c>
      <c r="I3175" s="84">
        <f t="shared" si="189"/>
        <v>972</v>
      </c>
      <c r="J3175" s="87"/>
    </row>
    <row r="3176" s="1" customFormat="1" ht="36" spans="1:10">
      <c r="A3176" s="124" t="s">
        <v>9162</v>
      </c>
      <c r="B3176" s="124" t="s">
        <v>9163</v>
      </c>
      <c r="C3176" s="124" t="s">
        <v>9164</v>
      </c>
      <c r="D3176" s="46"/>
      <c r="E3176" s="124" t="s">
        <v>5504</v>
      </c>
      <c r="F3176" s="165" t="s">
        <v>3798</v>
      </c>
      <c r="G3176" s="21">
        <v>1000</v>
      </c>
      <c r="H3176" s="84">
        <f t="shared" si="186"/>
        <v>900</v>
      </c>
      <c r="I3176" s="84">
        <f t="shared" si="189"/>
        <v>810</v>
      </c>
      <c r="J3176" s="87"/>
    </row>
    <row r="3177" s="1" customFormat="1" ht="36" spans="1:10">
      <c r="A3177" s="124" t="s">
        <v>9165</v>
      </c>
      <c r="B3177" s="124" t="s">
        <v>9166</v>
      </c>
      <c r="C3177" s="124" t="s">
        <v>9167</v>
      </c>
      <c r="D3177" s="46"/>
      <c r="E3177" s="124" t="s">
        <v>5504</v>
      </c>
      <c r="F3177" s="165" t="s">
        <v>3798</v>
      </c>
      <c r="G3177" s="21">
        <v>1000</v>
      </c>
      <c r="H3177" s="84">
        <f t="shared" si="186"/>
        <v>900</v>
      </c>
      <c r="I3177" s="84">
        <f t="shared" si="189"/>
        <v>810</v>
      </c>
      <c r="J3177" s="87"/>
    </row>
    <row r="3178" s="1" customFormat="1" ht="24" spans="1:10">
      <c r="A3178" s="124" t="s">
        <v>9168</v>
      </c>
      <c r="B3178" s="124" t="s">
        <v>9169</v>
      </c>
      <c r="C3178" s="124" t="s">
        <v>9170</v>
      </c>
      <c r="D3178" s="46"/>
      <c r="E3178" s="124" t="s">
        <v>5504</v>
      </c>
      <c r="F3178" s="165" t="s">
        <v>3798</v>
      </c>
      <c r="G3178" s="21">
        <v>1000</v>
      </c>
      <c r="H3178" s="84">
        <f t="shared" si="186"/>
        <v>900</v>
      </c>
      <c r="I3178" s="84">
        <f t="shared" si="189"/>
        <v>810</v>
      </c>
      <c r="J3178" s="87"/>
    </row>
    <row r="3179" s="1" customFormat="1" ht="24" spans="1:10">
      <c r="A3179" s="124" t="s">
        <v>9171</v>
      </c>
      <c r="B3179" s="124" t="s">
        <v>9172</v>
      </c>
      <c r="C3179" s="124" t="s">
        <v>9173</v>
      </c>
      <c r="D3179" s="46"/>
      <c r="E3179" s="124" t="s">
        <v>5504</v>
      </c>
      <c r="F3179" s="165" t="s">
        <v>3798</v>
      </c>
      <c r="G3179" s="21">
        <v>800</v>
      </c>
      <c r="H3179" s="84">
        <f t="shared" si="186"/>
        <v>720</v>
      </c>
      <c r="I3179" s="84">
        <f t="shared" si="189"/>
        <v>648</v>
      </c>
      <c r="J3179" s="87"/>
    </row>
    <row r="3180" s="1" customFormat="1" ht="24" spans="1:10">
      <c r="A3180" s="124" t="s">
        <v>9174</v>
      </c>
      <c r="B3180" s="124" t="s">
        <v>9175</v>
      </c>
      <c r="C3180" s="124" t="s">
        <v>9176</v>
      </c>
      <c r="D3180" s="46"/>
      <c r="E3180" s="124" t="s">
        <v>5504</v>
      </c>
      <c r="F3180" s="165" t="s">
        <v>3798</v>
      </c>
      <c r="G3180" s="21">
        <v>1000</v>
      </c>
      <c r="H3180" s="84">
        <f t="shared" si="186"/>
        <v>900</v>
      </c>
      <c r="I3180" s="84">
        <f t="shared" si="189"/>
        <v>810</v>
      </c>
      <c r="J3180" s="87"/>
    </row>
    <row r="3181" s="1" customFormat="1" ht="24" spans="1:10">
      <c r="A3181" s="124" t="s">
        <v>9177</v>
      </c>
      <c r="B3181" s="124" t="s">
        <v>9178</v>
      </c>
      <c r="C3181" s="124" t="s">
        <v>9179</v>
      </c>
      <c r="D3181" s="46"/>
      <c r="E3181" s="124" t="s">
        <v>5504</v>
      </c>
      <c r="F3181" s="165" t="s">
        <v>3798</v>
      </c>
      <c r="G3181" s="21">
        <v>1000</v>
      </c>
      <c r="H3181" s="84">
        <f t="shared" si="186"/>
        <v>900</v>
      </c>
      <c r="I3181" s="84">
        <f t="shared" si="189"/>
        <v>810</v>
      </c>
      <c r="J3181" s="87"/>
    </row>
    <row r="3182" s="1" customFormat="1" ht="24" spans="1:10">
      <c r="A3182" s="124" t="s">
        <v>9180</v>
      </c>
      <c r="B3182" s="124" t="s">
        <v>9181</v>
      </c>
      <c r="C3182" s="124" t="s">
        <v>9182</v>
      </c>
      <c r="D3182" s="46"/>
      <c r="E3182" s="124" t="s">
        <v>9141</v>
      </c>
      <c r="F3182" s="165" t="s">
        <v>3798</v>
      </c>
      <c r="G3182" s="21">
        <v>1000</v>
      </c>
      <c r="H3182" s="84">
        <f t="shared" si="186"/>
        <v>900</v>
      </c>
      <c r="I3182" s="84">
        <f t="shared" si="189"/>
        <v>810</v>
      </c>
      <c r="J3182" s="87"/>
    </row>
    <row r="3183" s="1" customFormat="1" ht="48" spans="1:10">
      <c r="A3183" s="124" t="s">
        <v>9183</v>
      </c>
      <c r="B3183" s="124" t="s">
        <v>9184</v>
      </c>
      <c r="C3183" s="124" t="s">
        <v>9185</v>
      </c>
      <c r="D3183" s="46"/>
      <c r="E3183" s="124" t="s">
        <v>5504</v>
      </c>
      <c r="F3183" s="165" t="s">
        <v>3798</v>
      </c>
      <c r="G3183" s="21">
        <v>1000</v>
      </c>
      <c r="H3183" s="84">
        <f t="shared" si="186"/>
        <v>900</v>
      </c>
      <c r="I3183" s="84">
        <f t="shared" si="189"/>
        <v>810</v>
      </c>
      <c r="J3183" s="87"/>
    </row>
    <row r="3184" s="1" customFormat="1" ht="14" spans="1:10">
      <c r="A3184" s="164" t="s">
        <v>9186</v>
      </c>
      <c r="B3184" s="164" t="s">
        <v>9187</v>
      </c>
      <c r="C3184" s="164"/>
      <c r="D3184" s="92"/>
      <c r="E3184" s="164" t="s">
        <v>27</v>
      </c>
      <c r="F3184" s="166"/>
      <c r="G3184" s="32"/>
      <c r="H3184" s="85"/>
      <c r="I3184" s="84"/>
      <c r="J3184" s="92"/>
    </row>
    <row r="3185" s="1" customFormat="1" ht="24" spans="1:10">
      <c r="A3185" s="124" t="s">
        <v>9188</v>
      </c>
      <c r="B3185" s="124" t="s">
        <v>9189</v>
      </c>
      <c r="C3185" s="124" t="s">
        <v>9190</v>
      </c>
      <c r="D3185" s="46"/>
      <c r="E3185" s="124" t="s">
        <v>27</v>
      </c>
      <c r="F3185" s="165" t="s">
        <v>3798</v>
      </c>
      <c r="G3185" s="21">
        <v>35</v>
      </c>
      <c r="H3185" s="84">
        <v>31</v>
      </c>
      <c r="I3185" s="84">
        <f t="shared" si="189"/>
        <v>27.9</v>
      </c>
      <c r="J3185" s="87"/>
    </row>
    <row r="3186" s="1" customFormat="1" ht="14" spans="1:10">
      <c r="A3186" s="124" t="s">
        <v>9191</v>
      </c>
      <c r="B3186" s="124" t="s">
        <v>9192</v>
      </c>
      <c r="C3186" s="124" t="s">
        <v>9193</v>
      </c>
      <c r="D3186" s="46"/>
      <c r="E3186" s="124" t="s">
        <v>9194</v>
      </c>
      <c r="F3186" s="165" t="s">
        <v>3798</v>
      </c>
      <c r="G3186" s="21">
        <v>100</v>
      </c>
      <c r="H3186" s="84">
        <f t="shared" ref="H3186:H3201" si="190">G3186*0.9</f>
        <v>90</v>
      </c>
      <c r="I3186" s="84">
        <f t="shared" si="189"/>
        <v>81</v>
      </c>
      <c r="J3186" s="87"/>
    </row>
    <row r="3187" s="1" customFormat="1" ht="14" spans="1:10">
      <c r="A3187" s="124" t="s">
        <v>9195</v>
      </c>
      <c r="B3187" s="124" t="s">
        <v>9196</v>
      </c>
      <c r="C3187" s="124" t="s">
        <v>9197</v>
      </c>
      <c r="D3187" s="46"/>
      <c r="E3187" s="124"/>
      <c r="F3187" s="165" t="s">
        <v>3798</v>
      </c>
      <c r="G3187" s="21">
        <v>200</v>
      </c>
      <c r="H3187" s="84">
        <f t="shared" si="190"/>
        <v>180</v>
      </c>
      <c r="I3187" s="84">
        <f t="shared" si="189"/>
        <v>162</v>
      </c>
      <c r="J3187" s="87"/>
    </row>
    <row r="3188" s="1" customFormat="1" ht="14" spans="1:10">
      <c r="A3188" s="124" t="s">
        <v>9198</v>
      </c>
      <c r="B3188" s="124" t="s">
        <v>9199</v>
      </c>
      <c r="C3188" s="124" t="s">
        <v>9200</v>
      </c>
      <c r="D3188" s="87"/>
      <c r="E3188" s="124" t="s">
        <v>27</v>
      </c>
      <c r="F3188" s="165" t="s">
        <v>3798</v>
      </c>
      <c r="G3188" s="21">
        <v>200</v>
      </c>
      <c r="H3188" s="84">
        <f t="shared" si="190"/>
        <v>180</v>
      </c>
      <c r="I3188" s="84">
        <f t="shared" si="189"/>
        <v>162</v>
      </c>
      <c r="J3188" s="87"/>
    </row>
    <row r="3189" s="1" customFormat="1" ht="24" spans="1:10">
      <c r="A3189" s="124" t="s">
        <v>9201</v>
      </c>
      <c r="B3189" s="124" t="s">
        <v>9202</v>
      </c>
      <c r="C3189" s="124" t="s">
        <v>9203</v>
      </c>
      <c r="D3189" s="46"/>
      <c r="E3189" s="124" t="s">
        <v>5504</v>
      </c>
      <c r="F3189" s="165" t="s">
        <v>3798</v>
      </c>
      <c r="G3189" s="21">
        <v>700</v>
      </c>
      <c r="H3189" s="84">
        <f t="shared" si="190"/>
        <v>630</v>
      </c>
      <c r="I3189" s="84">
        <f t="shared" si="189"/>
        <v>567</v>
      </c>
      <c r="J3189" s="87"/>
    </row>
    <row r="3190" s="1" customFormat="1" ht="24" spans="1:10">
      <c r="A3190" s="124" t="s">
        <v>9204</v>
      </c>
      <c r="B3190" s="124" t="s">
        <v>9205</v>
      </c>
      <c r="C3190" s="124" t="s">
        <v>9206</v>
      </c>
      <c r="D3190" s="46"/>
      <c r="E3190" s="124" t="s">
        <v>5504</v>
      </c>
      <c r="F3190" s="165" t="s">
        <v>3798</v>
      </c>
      <c r="G3190" s="21">
        <v>700</v>
      </c>
      <c r="H3190" s="84">
        <f t="shared" si="190"/>
        <v>630</v>
      </c>
      <c r="I3190" s="84">
        <f t="shared" ref="I3190:I3221" si="191">SUM(H3190*0.9)</f>
        <v>567</v>
      </c>
      <c r="J3190" s="87"/>
    </row>
    <row r="3191" s="1" customFormat="1" ht="24" spans="1:10">
      <c r="A3191" s="124" t="s">
        <v>9207</v>
      </c>
      <c r="B3191" s="124" t="s">
        <v>9208</v>
      </c>
      <c r="C3191" s="124" t="s">
        <v>9209</v>
      </c>
      <c r="D3191" s="46"/>
      <c r="E3191" s="124" t="s">
        <v>5504</v>
      </c>
      <c r="F3191" s="165" t="s">
        <v>3798</v>
      </c>
      <c r="G3191" s="21">
        <v>700</v>
      </c>
      <c r="H3191" s="84">
        <f t="shared" si="190"/>
        <v>630</v>
      </c>
      <c r="I3191" s="84">
        <f t="shared" si="191"/>
        <v>567</v>
      </c>
      <c r="J3191" s="87"/>
    </row>
    <row r="3192" s="1" customFormat="1" ht="24" spans="1:10">
      <c r="A3192" s="124" t="s">
        <v>9210</v>
      </c>
      <c r="B3192" s="124" t="s">
        <v>9211</v>
      </c>
      <c r="C3192" s="124" t="s">
        <v>9212</v>
      </c>
      <c r="D3192" s="87"/>
      <c r="E3192" s="124" t="s">
        <v>27</v>
      </c>
      <c r="F3192" s="165" t="s">
        <v>3798</v>
      </c>
      <c r="G3192" s="21">
        <v>80</v>
      </c>
      <c r="H3192" s="84">
        <f t="shared" si="190"/>
        <v>72</v>
      </c>
      <c r="I3192" s="84">
        <f t="shared" si="191"/>
        <v>64.8</v>
      </c>
      <c r="J3192" s="87"/>
    </row>
    <row r="3193" s="1" customFormat="1" ht="24" spans="1:10">
      <c r="A3193" s="124" t="s">
        <v>9213</v>
      </c>
      <c r="B3193" s="124" t="s">
        <v>9214</v>
      </c>
      <c r="C3193" s="124" t="s">
        <v>9215</v>
      </c>
      <c r="D3193" s="87"/>
      <c r="E3193" s="124" t="s">
        <v>9216</v>
      </c>
      <c r="F3193" s="165" t="s">
        <v>3798</v>
      </c>
      <c r="G3193" s="21">
        <v>800</v>
      </c>
      <c r="H3193" s="84">
        <f t="shared" si="190"/>
        <v>720</v>
      </c>
      <c r="I3193" s="84">
        <f t="shared" si="191"/>
        <v>648</v>
      </c>
      <c r="J3193" s="87"/>
    </row>
    <row r="3194" s="1" customFormat="1" ht="24" spans="1:10">
      <c r="A3194" s="124" t="s">
        <v>9217</v>
      </c>
      <c r="B3194" s="124" t="s">
        <v>9218</v>
      </c>
      <c r="C3194" s="124" t="s">
        <v>9219</v>
      </c>
      <c r="D3194" s="46"/>
      <c r="E3194" s="124" t="s">
        <v>5504</v>
      </c>
      <c r="F3194" s="165" t="s">
        <v>3798</v>
      </c>
      <c r="G3194" s="21">
        <v>300</v>
      </c>
      <c r="H3194" s="84">
        <f t="shared" si="190"/>
        <v>270</v>
      </c>
      <c r="I3194" s="84">
        <f t="shared" si="191"/>
        <v>243</v>
      </c>
      <c r="J3194" s="87"/>
    </row>
    <row r="3195" s="1" customFormat="1" ht="24" spans="1:10">
      <c r="A3195" s="124" t="s">
        <v>9220</v>
      </c>
      <c r="B3195" s="124" t="s">
        <v>9221</v>
      </c>
      <c r="C3195" s="124" t="s">
        <v>9222</v>
      </c>
      <c r="D3195" s="87"/>
      <c r="E3195" s="124" t="s">
        <v>9223</v>
      </c>
      <c r="F3195" s="165" t="s">
        <v>3798</v>
      </c>
      <c r="G3195" s="21">
        <v>800</v>
      </c>
      <c r="H3195" s="84">
        <f t="shared" si="190"/>
        <v>720</v>
      </c>
      <c r="I3195" s="84">
        <f t="shared" si="191"/>
        <v>648</v>
      </c>
      <c r="J3195" s="87"/>
    </row>
    <row r="3196" s="1" customFormat="1" ht="24" spans="1:10">
      <c r="A3196" s="124" t="s">
        <v>9224</v>
      </c>
      <c r="B3196" s="124" t="s">
        <v>9225</v>
      </c>
      <c r="C3196" s="124" t="s">
        <v>9226</v>
      </c>
      <c r="D3196" s="46"/>
      <c r="E3196" s="124" t="s">
        <v>5504</v>
      </c>
      <c r="F3196" s="165" t="s">
        <v>3798</v>
      </c>
      <c r="G3196" s="21">
        <v>600</v>
      </c>
      <c r="H3196" s="84">
        <f t="shared" si="190"/>
        <v>540</v>
      </c>
      <c r="I3196" s="84">
        <f t="shared" si="191"/>
        <v>486</v>
      </c>
      <c r="J3196" s="87"/>
    </row>
    <row r="3197" s="1" customFormat="1" ht="24" spans="1:10">
      <c r="A3197" s="124" t="s">
        <v>9227</v>
      </c>
      <c r="B3197" s="124" t="s">
        <v>9228</v>
      </c>
      <c r="C3197" s="124" t="s">
        <v>9229</v>
      </c>
      <c r="D3197" s="87"/>
      <c r="E3197" s="124" t="s">
        <v>9216</v>
      </c>
      <c r="F3197" s="165" t="s">
        <v>3798</v>
      </c>
      <c r="G3197" s="21">
        <v>900</v>
      </c>
      <c r="H3197" s="84">
        <f t="shared" si="190"/>
        <v>810</v>
      </c>
      <c r="I3197" s="84">
        <f t="shared" si="191"/>
        <v>729</v>
      </c>
      <c r="J3197" s="87"/>
    </row>
    <row r="3198" s="1" customFormat="1" ht="24" spans="1:10">
      <c r="A3198" s="124" t="s">
        <v>9230</v>
      </c>
      <c r="B3198" s="124" t="s">
        <v>9231</v>
      </c>
      <c r="C3198" s="124" t="s">
        <v>9232</v>
      </c>
      <c r="D3198" s="87"/>
      <c r="E3198" s="124" t="s">
        <v>9233</v>
      </c>
      <c r="F3198" s="165" t="s">
        <v>3798</v>
      </c>
      <c r="G3198" s="21">
        <v>900</v>
      </c>
      <c r="H3198" s="84">
        <f t="shared" si="190"/>
        <v>810</v>
      </c>
      <c r="I3198" s="84">
        <f t="shared" si="191"/>
        <v>729</v>
      </c>
      <c r="J3198" s="87"/>
    </row>
    <row r="3199" s="1" customFormat="1" ht="24" spans="1:10">
      <c r="A3199" s="124" t="s">
        <v>9234</v>
      </c>
      <c r="B3199" s="124" t="s">
        <v>9235</v>
      </c>
      <c r="C3199" s="124" t="s">
        <v>9236</v>
      </c>
      <c r="D3199" s="87"/>
      <c r="E3199" s="124" t="s">
        <v>9223</v>
      </c>
      <c r="F3199" s="165" t="s">
        <v>3798</v>
      </c>
      <c r="G3199" s="21">
        <v>500</v>
      </c>
      <c r="H3199" s="84">
        <f t="shared" si="190"/>
        <v>450</v>
      </c>
      <c r="I3199" s="84">
        <f t="shared" si="191"/>
        <v>405</v>
      </c>
      <c r="J3199" s="87"/>
    </row>
    <row r="3200" s="1" customFormat="1" ht="24" spans="1:10">
      <c r="A3200" s="124" t="s">
        <v>9237</v>
      </c>
      <c r="B3200" s="124" t="s">
        <v>9238</v>
      </c>
      <c r="C3200" s="124" t="s">
        <v>9239</v>
      </c>
      <c r="D3200" s="87"/>
      <c r="E3200" s="124"/>
      <c r="F3200" s="165" t="s">
        <v>3798</v>
      </c>
      <c r="G3200" s="21">
        <v>100</v>
      </c>
      <c r="H3200" s="84">
        <f t="shared" si="190"/>
        <v>90</v>
      </c>
      <c r="I3200" s="84">
        <f t="shared" si="191"/>
        <v>81</v>
      </c>
      <c r="J3200" s="87"/>
    </row>
    <row r="3201" s="1" customFormat="1" ht="24" spans="1:10">
      <c r="A3201" s="124" t="s">
        <v>9240</v>
      </c>
      <c r="B3201" s="124" t="s">
        <v>9241</v>
      </c>
      <c r="C3201" s="124" t="s">
        <v>9242</v>
      </c>
      <c r="D3201" s="87"/>
      <c r="E3201" s="124"/>
      <c r="F3201" s="165" t="s">
        <v>3798</v>
      </c>
      <c r="G3201" s="21">
        <v>250</v>
      </c>
      <c r="H3201" s="21">
        <f t="shared" si="190"/>
        <v>225</v>
      </c>
      <c r="I3201" s="84">
        <f t="shared" si="191"/>
        <v>202.5</v>
      </c>
      <c r="J3201" s="87"/>
    </row>
    <row r="3202" s="1" customFormat="1" ht="14" spans="1:10">
      <c r="A3202" s="164" t="s">
        <v>9243</v>
      </c>
      <c r="B3202" s="164" t="s">
        <v>9244</v>
      </c>
      <c r="C3202" s="164"/>
      <c r="D3202" s="92"/>
      <c r="E3202" s="164" t="s">
        <v>27</v>
      </c>
      <c r="F3202" s="166"/>
      <c r="G3202" s="32"/>
      <c r="H3202" s="85"/>
      <c r="I3202" s="84"/>
      <c r="J3202" s="92"/>
    </row>
    <row r="3203" s="1" customFormat="1" ht="24" spans="1:10">
      <c r="A3203" s="124" t="s">
        <v>9245</v>
      </c>
      <c r="B3203" s="124" t="s">
        <v>9246</v>
      </c>
      <c r="C3203" s="124" t="s">
        <v>9247</v>
      </c>
      <c r="D3203" s="46"/>
      <c r="E3203" s="124"/>
      <c r="F3203" s="165" t="s">
        <v>3798</v>
      </c>
      <c r="G3203" s="21">
        <v>40</v>
      </c>
      <c r="H3203" s="84">
        <f t="shared" ref="H3203:H3214" si="192">G3203*0.9</f>
        <v>36</v>
      </c>
      <c r="I3203" s="84">
        <f t="shared" si="191"/>
        <v>32.4</v>
      </c>
      <c r="J3203" s="87"/>
    </row>
    <row r="3204" s="1" customFormat="1" ht="24" spans="1:10">
      <c r="A3204" s="124" t="s">
        <v>9248</v>
      </c>
      <c r="B3204" s="124" t="s">
        <v>9249</v>
      </c>
      <c r="C3204" s="124" t="s">
        <v>9250</v>
      </c>
      <c r="D3204" s="46"/>
      <c r="E3204" s="124"/>
      <c r="F3204" s="165" t="s">
        <v>3798</v>
      </c>
      <c r="G3204" s="21">
        <v>40</v>
      </c>
      <c r="H3204" s="84">
        <f t="shared" si="192"/>
        <v>36</v>
      </c>
      <c r="I3204" s="84">
        <f t="shared" si="191"/>
        <v>32.4</v>
      </c>
      <c r="J3204" s="87"/>
    </row>
    <row r="3205" s="1" customFormat="1" ht="36" spans="1:10">
      <c r="A3205" s="124" t="s">
        <v>9251</v>
      </c>
      <c r="B3205" s="124" t="s">
        <v>9252</v>
      </c>
      <c r="C3205" s="124" t="s">
        <v>9253</v>
      </c>
      <c r="D3205" s="46"/>
      <c r="E3205" s="124"/>
      <c r="F3205" s="165" t="s">
        <v>3798</v>
      </c>
      <c r="G3205" s="21">
        <v>60</v>
      </c>
      <c r="H3205" s="84">
        <f t="shared" si="192"/>
        <v>54</v>
      </c>
      <c r="I3205" s="84">
        <f t="shared" si="191"/>
        <v>48.6</v>
      </c>
      <c r="J3205" s="87"/>
    </row>
    <row r="3206" s="1" customFormat="1" ht="36" spans="1:10">
      <c r="A3206" s="124" t="s">
        <v>9254</v>
      </c>
      <c r="B3206" s="124" t="s">
        <v>9255</v>
      </c>
      <c r="C3206" s="124" t="s">
        <v>9256</v>
      </c>
      <c r="D3206" s="87"/>
      <c r="E3206" s="124" t="s">
        <v>27</v>
      </c>
      <c r="F3206" s="165" t="s">
        <v>3798</v>
      </c>
      <c r="G3206" s="21">
        <v>60</v>
      </c>
      <c r="H3206" s="84">
        <f t="shared" si="192"/>
        <v>54</v>
      </c>
      <c r="I3206" s="84">
        <f t="shared" si="191"/>
        <v>48.6</v>
      </c>
      <c r="J3206" s="87"/>
    </row>
    <row r="3207" s="1" customFormat="1" ht="36" spans="1:10">
      <c r="A3207" s="124" t="s">
        <v>9257</v>
      </c>
      <c r="B3207" s="124" t="s">
        <v>9258</v>
      </c>
      <c r="C3207" s="124" t="s">
        <v>9259</v>
      </c>
      <c r="D3207" s="46"/>
      <c r="E3207" s="124" t="s">
        <v>8960</v>
      </c>
      <c r="F3207" s="165" t="s">
        <v>3798</v>
      </c>
      <c r="G3207" s="21">
        <v>900</v>
      </c>
      <c r="H3207" s="84">
        <f t="shared" si="192"/>
        <v>810</v>
      </c>
      <c r="I3207" s="84">
        <f t="shared" si="191"/>
        <v>729</v>
      </c>
      <c r="J3207" s="87"/>
    </row>
    <row r="3208" s="1" customFormat="1" ht="60" spans="1:10">
      <c r="A3208" s="124" t="s">
        <v>9260</v>
      </c>
      <c r="B3208" s="124" t="s">
        <v>9261</v>
      </c>
      <c r="C3208" s="124" t="s">
        <v>9262</v>
      </c>
      <c r="D3208" s="46"/>
      <c r="E3208" s="124" t="s">
        <v>5504</v>
      </c>
      <c r="F3208" s="165" t="s">
        <v>3798</v>
      </c>
      <c r="G3208" s="21">
        <v>1500</v>
      </c>
      <c r="H3208" s="84">
        <f t="shared" si="192"/>
        <v>1350</v>
      </c>
      <c r="I3208" s="84">
        <f t="shared" si="191"/>
        <v>1215</v>
      </c>
      <c r="J3208" s="87"/>
    </row>
    <row r="3209" s="1" customFormat="1" ht="24" spans="1:10">
      <c r="A3209" s="124" t="s">
        <v>9263</v>
      </c>
      <c r="B3209" s="124" t="s">
        <v>9264</v>
      </c>
      <c r="C3209" s="124" t="s">
        <v>9265</v>
      </c>
      <c r="D3209" s="46"/>
      <c r="E3209" s="124" t="s">
        <v>8960</v>
      </c>
      <c r="F3209" s="165" t="s">
        <v>3798</v>
      </c>
      <c r="G3209" s="21">
        <v>800</v>
      </c>
      <c r="H3209" s="84">
        <f t="shared" si="192"/>
        <v>720</v>
      </c>
      <c r="I3209" s="84">
        <f t="shared" si="191"/>
        <v>648</v>
      </c>
      <c r="J3209" s="87"/>
    </row>
    <row r="3210" s="1" customFormat="1" ht="36" spans="1:10">
      <c r="A3210" s="124" t="s">
        <v>9266</v>
      </c>
      <c r="B3210" s="124" t="s">
        <v>9267</v>
      </c>
      <c r="C3210" s="124" t="s">
        <v>9268</v>
      </c>
      <c r="D3210" s="46"/>
      <c r="E3210" s="124" t="s">
        <v>5504</v>
      </c>
      <c r="F3210" s="165" t="s">
        <v>3798</v>
      </c>
      <c r="G3210" s="21">
        <v>700</v>
      </c>
      <c r="H3210" s="84">
        <f t="shared" si="192"/>
        <v>630</v>
      </c>
      <c r="I3210" s="84">
        <f t="shared" si="191"/>
        <v>567</v>
      </c>
      <c r="J3210" s="87"/>
    </row>
    <row r="3211" s="1" customFormat="1" ht="36" spans="1:10">
      <c r="A3211" s="124" t="s">
        <v>9269</v>
      </c>
      <c r="B3211" s="124" t="s">
        <v>9270</v>
      </c>
      <c r="C3211" s="124" t="s">
        <v>9271</v>
      </c>
      <c r="D3211" s="46"/>
      <c r="E3211" s="124" t="s">
        <v>8950</v>
      </c>
      <c r="F3211" s="165" t="s">
        <v>3798</v>
      </c>
      <c r="G3211" s="21">
        <v>900</v>
      </c>
      <c r="H3211" s="84">
        <f t="shared" si="192"/>
        <v>810</v>
      </c>
      <c r="I3211" s="84">
        <f t="shared" si="191"/>
        <v>729</v>
      </c>
      <c r="J3211" s="87"/>
    </row>
    <row r="3212" s="1" customFormat="1" ht="36" spans="1:10">
      <c r="A3212" s="124" t="s">
        <v>9272</v>
      </c>
      <c r="B3212" s="124" t="s">
        <v>9273</v>
      </c>
      <c r="C3212" s="124" t="s">
        <v>9274</v>
      </c>
      <c r="D3212" s="46"/>
      <c r="E3212" s="124" t="s">
        <v>8960</v>
      </c>
      <c r="F3212" s="165" t="s">
        <v>3798</v>
      </c>
      <c r="G3212" s="21">
        <v>900</v>
      </c>
      <c r="H3212" s="84">
        <f t="shared" si="192"/>
        <v>810</v>
      </c>
      <c r="I3212" s="84">
        <f t="shared" si="191"/>
        <v>729</v>
      </c>
      <c r="J3212" s="87"/>
    </row>
    <row r="3213" s="1" customFormat="1" ht="84" spans="1:10">
      <c r="A3213" s="124" t="s">
        <v>9275</v>
      </c>
      <c r="B3213" s="124" t="s">
        <v>9276</v>
      </c>
      <c r="C3213" s="124" t="s">
        <v>9277</v>
      </c>
      <c r="D3213" s="46"/>
      <c r="E3213" s="124" t="s">
        <v>8997</v>
      </c>
      <c r="F3213" s="165" t="s">
        <v>3798</v>
      </c>
      <c r="G3213" s="21">
        <v>1200</v>
      </c>
      <c r="H3213" s="84">
        <f t="shared" si="192"/>
        <v>1080</v>
      </c>
      <c r="I3213" s="84">
        <f t="shared" si="191"/>
        <v>972</v>
      </c>
      <c r="J3213" s="87"/>
    </row>
    <row r="3214" s="1" customFormat="1" ht="48" spans="1:10">
      <c r="A3214" s="124" t="s">
        <v>9278</v>
      </c>
      <c r="B3214" s="124" t="s">
        <v>9279</v>
      </c>
      <c r="C3214" s="124" t="s">
        <v>9280</v>
      </c>
      <c r="D3214" s="46"/>
      <c r="E3214" s="124" t="s">
        <v>7796</v>
      </c>
      <c r="F3214" s="165" t="s">
        <v>3798</v>
      </c>
      <c r="G3214" s="21">
        <v>800</v>
      </c>
      <c r="H3214" s="84">
        <f t="shared" si="192"/>
        <v>720</v>
      </c>
      <c r="I3214" s="84">
        <f t="shared" si="191"/>
        <v>648</v>
      </c>
      <c r="J3214" s="87"/>
    </row>
    <row r="3215" s="1" customFormat="1" ht="14" spans="1:10">
      <c r="A3215" s="164" t="s">
        <v>9281</v>
      </c>
      <c r="B3215" s="164" t="s">
        <v>9282</v>
      </c>
      <c r="C3215" s="164"/>
      <c r="D3215" s="92"/>
      <c r="E3215" s="164" t="s">
        <v>27</v>
      </c>
      <c r="F3215" s="166"/>
      <c r="G3215" s="32"/>
      <c r="H3215" s="85"/>
      <c r="I3215" s="84"/>
      <c r="J3215" s="92"/>
    </row>
    <row r="3216" s="1" customFormat="1" ht="24" spans="1:10">
      <c r="A3216" s="124" t="s">
        <v>9283</v>
      </c>
      <c r="B3216" s="124" t="s">
        <v>9284</v>
      </c>
      <c r="C3216" s="124" t="s">
        <v>9285</v>
      </c>
      <c r="D3216" s="46"/>
      <c r="E3216" s="124"/>
      <c r="F3216" s="165" t="s">
        <v>3798</v>
      </c>
      <c r="G3216" s="21">
        <v>40</v>
      </c>
      <c r="H3216" s="84">
        <f t="shared" ref="H3216:H3227" si="193">G3216*0.9</f>
        <v>36</v>
      </c>
      <c r="I3216" s="84">
        <f t="shared" si="191"/>
        <v>32.4</v>
      </c>
      <c r="J3216" s="87"/>
    </row>
    <row r="3217" s="1" customFormat="1" ht="14" spans="1:10">
      <c r="A3217" s="124" t="s">
        <v>9286</v>
      </c>
      <c r="B3217" s="124" t="s">
        <v>9287</v>
      </c>
      <c r="C3217" s="124" t="s">
        <v>9288</v>
      </c>
      <c r="D3217" s="46"/>
      <c r="E3217" s="124" t="s">
        <v>27</v>
      </c>
      <c r="F3217" s="165" t="s">
        <v>3798</v>
      </c>
      <c r="G3217" s="21">
        <v>40</v>
      </c>
      <c r="H3217" s="84">
        <f t="shared" si="193"/>
        <v>36</v>
      </c>
      <c r="I3217" s="84">
        <f t="shared" si="191"/>
        <v>32.4</v>
      </c>
      <c r="J3217" s="87"/>
    </row>
    <row r="3218" s="1" customFormat="1" ht="24" spans="1:10">
      <c r="A3218" s="124" t="s">
        <v>9289</v>
      </c>
      <c r="B3218" s="124" t="s">
        <v>9290</v>
      </c>
      <c r="C3218" s="124" t="s">
        <v>9291</v>
      </c>
      <c r="D3218" s="46"/>
      <c r="E3218" s="124" t="s">
        <v>27</v>
      </c>
      <c r="F3218" s="165" t="s">
        <v>3798</v>
      </c>
      <c r="G3218" s="21">
        <v>50</v>
      </c>
      <c r="H3218" s="84">
        <f t="shared" si="193"/>
        <v>45</v>
      </c>
      <c r="I3218" s="84">
        <f t="shared" si="191"/>
        <v>40.5</v>
      </c>
      <c r="J3218" s="87"/>
    </row>
    <row r="3219" s="1" customFormat="1" ht="24" spans="1:10">
      <c r="A3219" s="124" t="s">
        <v>9292</v>
      </c>
      <c r="B3219" s="124" t="s">
        <v>9293</v>
      </c>
      <c r="C3219" s="124" t="s">
        <v>9294</v>
      </c>
      <c r="D3219" s="87"/>
      <c r="E3219" s="124" t="s">
        <v>5504</v>
      </c>
      <c r="F3219" s="165" t="s">
        <v>3798</v>
      </c>
      <c r="G3219" s="21">
        <v>400</v>
      </c>
      <c r="H3219" s="84">
        <f t="shared" si="193"/>
        <v>360</v>
      </c>
      <c r="I3219" s="84">
        <f t="shared" si="191"/>
        <v>324</v>
      </c>
      <c r="J3219" s="87"/>
    </row>
    <row r="3220" s="1" customFormat="1" ht="24" spans="1:10">
      <c r="A3220" s="124" t="s">
        <v>9295</v>
      </c>
      <c r="B3220" s="124" t="s">
        <v>9296</v>
      </c>
      <c r="C3220" s="124" t="s">
        <v>9297</v>
      </c>
      <c r="D3220" s="87"/>
      <c r="E3220" s="124" t="s">
        <v>27</v>
      </c>
      <c r="F3220" s="165" t="s">
        <v>3798</v>
      </c>
      <c r="G3220" s="21">
        <v>50</v>
      </c>
      <c r="H3220" s="84">
        <f t="shared" si="193"/>
        <v>45</v>
      </c>
      <c r="I3220" s="84">
        <f t="shared" si="191"/>
        <v>40.5</v>
      </c>
      <c r="J3220" s="87"/>
    </row>
    <row r="3221" s="1" customFormat="1" ht="24" spans="1:10">
      <c r="A3221" s="124" t="s">
        <v>9298</v>
      </c>
      <c r="B3221" s="124" t="s">
        <v>9299</v>
      </c>
      <c r="C3221" s="124" t="s">
        <v>9300</v>
      </c>
      <c r="D3221" s="46"/>
      <c r="E3221" s="124" t="s">
        <v>27</v>
      </c>
      <c r="F3221" s="165" t="s">
        <v>3798</v>
      </c>
      <c r="G3221" s="21">
        <v>50</v>
      </c>
      <c r="H3221" s="84">
        <f t="shared" si="193"/>
        <v>45</v>
      </c>
      <c r="I3221" s="84">
        <f t="shared" si="191"/>
        <v>40.5</v>
      </c>
      <c r="J3221" s="87"/>
    </row>
    <row r="3222" s="1" customFormat="1" ht="36" spans="1:10">
      <c r="A3222" s="124" t="s">
        <v>9301</v>
      </c>
      <c r="B3222" s="124" t="s">
        <v>9302</v>
      </c>
      <c r="C3222" s="124" t="s">
        <v>9303</v>
      </c>
      <c r="D3222" s="46"/>
      <c r="E3222" s="124" t="s">
        <v>5504</v>
      </c>
      <c r="F3222" s="165" t="s">
        <v>3798</v>
      </c>
      <c r="G3222" s="21">
        <v>500</v>
      </c>
      <c r="H3222" s="84">
        <f t="shared" si="193"/>
        <v>450</v>
      </c>
      <c r="I3222" s="84">
        <f t="shared" ref="I3222:I3246" si="194">SUM(H3222*0.9)</f>
        <v>405</v>
      </c>
      <c r="J3222" s="87"/>
    </row>
    <row r="3223" s="1" customFormat="1" ht="36" spans="1:10">
      <c r="A3223" s="124" t="s">
        <v>9304</v>
      </c>
      <c r="B3223" s="124" t="s">
        <v>9305</v>
      </c>
      <c r="C3223" s="124" t="s">
        <v>9306</v>
      </c>
      <c r="D3223" s="46"/>
      <c r="E3223" s="124" t="s">
        <v>5504</v>
      </c>
      <c r="F3223" s="165" t="s">
        <v>3798</v>
      </c>
      <c r="G3223" s="21">
        <v>500</v>
      </c>
      <c r="H3223" s="84">
        <f t="shared" si="193"/>
        <v>450</v>
      </c>
      <c r="I3223" s="84">
        <f t="shared" si="194"/>
        <v>405</v>
      </c>
      <c r="J3223" s="87"/>
    </row>
    <row r="3224" s="1" customFormat="1" ht="24" spans="1:10">
      <c r="A3224" s="124" t="s">
        <v>9307</v>
      </c>
      <c r="B3224" s="124" t="s">
        <v>9308</v>
      </c>
      <c r="C3224" s="124" t="s">
        <v>9309</v>
      </c>
      <c r="D3224" s="46"/>
      <c r="E3224" s="124" t="s">
        <v>5504</v>
      </c>
      <c r="F3224" s="165" t="s">
        <v>3798</v>
      </c>
      <c r="G3224" s="21">
        <v>500</v>
      </c>
      <c r="H3224" s="84">
        <f t="shared" si="193"/>
        <v>450</v>
      </c>
      <c r="I3224" s="84">
        <f t="shared" si="194"/>
        <v>405</v>
      </c>
      <c r="J3224" s="87"/>
    </row>
    <row r="3225" s="1" customFormat="1" ht="36" spans="1:10">
      <c r="A3225" s="124" t="s">
        <v>9310</v>
      </c>
      <c r="B3225" s="124" t="s">
        <v>9311</v>
      </c>
      <c r="C3225" s="124" t="s">
        <v>9312</v>
      </c>
      <c r="D3225" s="46"/>
      <c r="E3225" s="124" t="s">
        <v>9313</v>
      </c>
      <c r="F3225" s="165" t="s">
        <v>3798</v>
      </c>
      <c r="G3225" s="21">
        <v>600</v>
      </c>
      <c r="H3225" s="84">
        <f t="shared" si="193"/>
        <v>540</v>
      </c>
      <c r="I3225" s="84">
        <f t="shared" si="194"/>
        <v>486</v>
      </c>
      <c r="J3225" s="87"/>
    </row>
    <row r="3226" s="1" customFormat="1" ht="24" spans="1:10">
      <c r="A3226" s="124" t="s">
        <v>9314</v>
      </c>
      <c r="B3226" s="124" t="s">
        <v>9315</v>
      </c>
      <c r="C3226" s="124" t="s">
        <v>9316</v>
      </c>
      <c r="D3226" s="46"/>
      <c r="E3226" s="124" t="s">
        <v>5504</v>
      </c>
      <c r="F3226" s="165" t="s">
        <v>3798</v>
      </c>
      <c r="G3226" s="21">
        <v>600</v>
      </c>
      <c r="H3226" s="84">
        <f t="shared" si="193"/>
        <v>540</v>
      </c>
      <c r="I3226" s="84">
        <f t="shared" si="194"/>
        <v>486</v>
      </c>
      <c r="J3226" s="87"/>
    </row>
    <row r="3227" s="1" customFormat="1" ht="36" spans="1:10">
      <c r="A3227" s="124" t="s">
        <v>9317</v>
      </c>
      <c r="B3227" s="124" t="s">
        <v>9318</v>
      </c>
      <c r="C3227" s="124" t="s">
        <v>9319</v>
      </c>
      <c r="D3227" s="46"/>
      <c r="E3227" s="124" t="s">
        <v>5504</v>
      </c>
      <c r="F3227" s="165" t="s">
        <v>3798</v>
      </c>
      <c r="G3227" s="21">
        <v>700</v>
      </c>
      <c r="H3227" s="84">
        <f t="shared" si="193"/>
        <v>630</v>
      </c>
      <c r="I3227" s="84">
        <f t="shared" si="194"/>
        <v>567</v>
      </c>
      <c r="J3227" s="87"/>
    </row>
    <row r="3228" s="1" customFormat="1" ht="14" spans="1:10">
      <c r="A3228" s="164" t="s">
        <v>9320</v>
      </c>
      <c r="B3228" s="164" t="s">
        <v>9321</v>
      </c>
      <c r="C3228" s="164"/>
      <c r="D3228" s="92"/>
      <c r="E3228" s="164" t="s">
        <v>27</v>
      </c>
      <c r="F3228" s="166"/>
      <c r="G3228" s="32"/>
      <c r="H3228" s="85"/>
      <c r="I3228" s="84"/>
      <c r="J3228" s="92"/>
    </row>
    <row r="3229" s="1" customFormat="1" ht="24" spans="1:10">
      <c r="A3229" s="124" t="s">
        <v>9322</v>
      </c>
      <c r="B3229" s="124" t="s">
        <v>9323</v>
      </c>
      <c r="C3229" s="124" t="s">
        <v>9324</v>
      </c>
      <c r="D3229" s="87"/>
      <c r="E3229" s="124"/>
      <c r="F3229" s="165" t="s">
        <v>28</v>
      </c>
      <c r="G3229" s="21">
        <v>300</v>
      </c>
      <c r="H3229" s="84">
        <f t="shared" ref="H3229:H3244" si="195">G3229*0.9</f>
        <v>270</v>
      </c>
      <c r="I3229" s="84">
        <f t="shared" si="194"/>
        <v>243</v>
      </c>
      <c r="J3229" s="87" t="s">
        <v>833</v>
      </c>
    </row>
    <row r="3230" s="1" customFormat="1" ht="24" spans="1:10">
      <c r="A3230" s="124" t="s">
        <v>9325</v>
      </c>
      <c r="B3230" s="124" t="s">
        <v>9326</v>
      </c>
      <c r="C3230" s="124" t="s">
        <v>9327</v>
      </c>
      <c r="D3230" s="46"/>
      <c r="E3230" s="124"/>
      <c r="F3230" s="165" t="s">
        <v>3798</v>
      </c>
      <c r="G3230" s="21">
        <v>700</v>
      </c>
      <c r="H3230" s="84">
        <f t="shared" si="195"/>
        <v>630</v>
      </c>
      <c r="I3230" s="84">
        <f t="shared" si="194"/>
        <v>567</v>
      </c>
      <c r="J3230" s="42"/>
    </row>
    <row r="3231" s="1" customFormat="1" ht="36" spans="1:10">
      <c r="A3231" s="124" t="s">
        <v>9328</v>
      </c>
      <c r="B3231" s="124" t="s">
        <v>9329</v>
      </c>
      <c r="C3231" s="124" t="s">
        <v>9330</v>
      </c>
      <c r="D3231" s="46"/>
      <c r="E3231" s="124" t="s">
        <v>5504</v>
      </c>
      <c r="F3231" s="165" t="s">
        <v>3798</v>
      </c>
      <c r="G3231" s="21">
        <v>800</v>
      </c>
      <c r="H3231" s="84">
        <f t="shared" si="195"/>
        <v>720</v>
      </c>
      <c r="I3231" s="84">
        <f t="shared" si="194"/>
        <v>648</v>
      </c>
      <c r="J3231" s="87"/>
    </row>
    <row r="3232" s="1" customFormat="1" ht="24" spans="1:10">
      <c r="A3232" s="124" t="s">
        <v>9331</v>
      </c>
      <c r="B3232" s="124" t="s">
        <v>9332</v>
      </c>
      <c r="C3232" s="124" t="s">
        <v>9333</v>
      </c>
      <c r="D3232" s="46"/>
      <c r="E3232" s="124" t="s">
        <v>9334</v>
      </c>
      <c r="F3232" s="165" t="s">
        <v>3798</v>
      </c>
      <c r="G3232" s="21">
        <v>800</v>
      </c>
      <c r="H3232" s="84">
        <f t="shared" si="195"/>
        <v>720</v>
      </c>
      <c r="I3232" s="84">
        <f t="shared" si="194"/>
        <v>648</v>
      </c>
      <c r="J3232" s="42"/>
    </row>
    <row r="3233" s="1" customFormat="1" ht="14" spans="1:10">
      <c r="A3233" s="124" t="s">
        <v>9335</v>
      </c>
      <c r="B3233" s="124" t="s">
        <v>9336</v>
      </c>
      <c r="C3233" s="124" t="s">
        <v>9337</v>
      </c>
      <c r="D3233" s="87"/>
      <c r="E3233" s="124" t="s">
        <v>27</v>
      </c>
      <c r="F3233" s="165" t="s">
        <v>3798</v>
      </c>
      <c r="G3233" s="21">
        <v>300</v>
      </c>
      <c r="H3233" s="84">
        <f t="shared" si="195"/>
        <v>270</v>
      </c>
      <c r="I3233" s="84">
        <f t="shared" si="194"/>
        <v>243</v>
      </c>
      <c r="J3233" s="87"/>
    </row>
    <row r="3234" s="1" customFormat="1" ht="24" spans="1:10">
      <c r="A3234" s="124" t="s">
        <v>9338</v>
      </c>
      <c r="B3234" s="124" t="s">
        <v>9339</v>
      </c>
      <c r="C3234" s="124" t="s">
        <v>9340</v>
      </c>
      <c r="D3234" s="46"/>
      <c r="E3234" s="124" t="s">
        <v>27</v>
      </c>
      <c r="F3234" s="165" t="s">
        <v>3798</v>
      </c>
      <c r="G3234" s="21">
        <v>30</v>
      </c>
      <c r="H3234" s="84">
        <f t="shared" si="195"/>
        <v>27</v>
      </c>
      <c r="I3234" s="84">
        <f t="shared" si="194"/>
        <v>24.3</v>
      </c>
      <c r="J3234" s="87"/>
    </row>
    <row r="3235" s="1" customFormat="1" ht="24" spans="1:10">
      <c r="A3235" s="124" t="s">
        <v>9341</v>
      </c>
      <c r="B3235" s="124" t="s">
        <v>9342</v>
      </c>
      <c r="C3235" s="124" t="s">
        <v>9343</v>
      </c>
      <c r="D3235" s="87"/>
      <c r="E3235" s="124" t="s">
        <v>8960</v>
      </c>
      <c r="F3235" s="165" t="s">
        <v>3798</v>
      </c>
      <c r="G3235" s="21">
        <v>400</v>
      </c>
      <c r="H3235" s="84">
        <f t="shared" si="195"/>
        <v>360</v>
      </c>
      <c r="I3235" s="84">
        <f t="shared" si="194"/>
        <v>324</v>
      </c>
      <c r="J3235" s="87"/>
    </row>
    <row r="3236" s="1" customFormat="1" ht="36" spans="1:10">
      <c r="A3236" s="124" t="s">
        <v>9344</v>
      </c>
      <c r="B3236" s="124" t="s">
        <v>9345</v>
      </c>
      <c r="C3236" s="124" t="s">
        <v>9346</v>
      </c>
      <c r="D3236" s="46"/>
      <c r="E3236" s="124"/>
      <c r="F3236" s="165" t="s">
        <v>3798</v>
      </c>
      <c r="G3236" s="21">
        <v>180</v>
      </c>
      <c r="H3236" s="84">
        <f t="shared" si="195"/>
        <v>162</v>
      </c>
      <c r="I3236" s="84">
        <f t="shared" si="194"/>
        <v>145.8</v>
      </c>
      <c r="J3236" s="87"/>
    </row>
    <row r="3237" s="1" customFormat="1" ht="36" spans="1:10">
      <c r="A3237" s="124" t="s">
        <v>9347</v>
      </c>
      <c r="B3237" s="124" t="s">
        <v>9348</v>
      </c>
      <c r="C3237" s="124" t="s">
        <v>9349</v>
      </c>
      <c r="D3237" s="46"/>
      <c r="E3237" s="124" t="s">
        <v>5504</v>
      </c>
      <c r="F3237" s="165" t="s">
        <v>3798</v>
      </c>
      <c r="G3237" s="21">
        <v>500</v>
      </c>
      <c r="H3237" s="84">
        <f t="shared" si="195"/>
        <v>450</v>
      </c>
      <c r="I3237" s="84">
        <f t="shared" si="194"/>
        <v>405</v>
      </c>
      <c r="J3237" s="87"/>
    </row>
    <row r="3238" s="1" customFormat="1" ht="24" spans="1:10">
      <c r="A3238" s="124" t="s">
        <v>9350</v>
      </c>
      <c r="B3238" s="124" t="s">
        <v>9351</v>
      </c>
      <c r="C3238" s="124" t="s">
        <v>9352</v>
      </c>
      <c r="D3238" s="46"/>
      <c r="E3238" s="124" t="s">
        <v>5504</v>
      </c>
      <c r="F3238" s="165" t="s">
        <v>3798</v>
      </c>
      <c r="G3238" s="21">
        <v>800</v>
      </c>
      <c r="H3238" s="84">
        <f t="shared" si="195"/>
        <v>720</v>
      </c>
      <c r="I3238" s="84">
        <f t="shared" si="194"/>
        <v>648</v>
      </c>
      <c r="J3238" s="87"/>
    </row>
    <row r="3239" s="1" customFormat="1" ht="24" spans="1:10">
      <c r="A3239" s="124" t="s">
        <v>9353</v>
      </c>
      <c r="B3239" s="124" t="s">
        <v>9354</v>
      </c>
      <c r="C3239" s="124" t="s">
        <v>9355</v>
      </c>
      <c r="D3239" s="46"/>
      <c r="E3239" s="124" t="s">
        <v>5504</v>
      </c>
      <c r="F3239" s="165" t="s">
        <v>3798</v>
      </c>
      <c r="G3239" s="21">
        <v>1000</v>
      </c>
      <c r="H3239" s="84">
        <f t="shared" si="195"/>
        <v>900</v>
      </c>
      <c r="I3239" s="84">
        <f t="shared" si="194"/>
        <v>810</v>
      </c>
      <c r="J3239" s="87"/>
    </row>
    <row r="3240" s="1" customFormat="1" ht="24" spans="1:10">
      <c r="A3240" s="167" t="s">
        <v>9356</v>
      </c>
      <c r="B3240" s="168" t="s">
        <v>9357</v>
      </c>
      <c r="C3240" s="169" t="s">
        <v>9358</v>
      </c>
      <c r="D3240" s="170"/>
      <c r="E3240" s="170"/>
      <c r="F3240" s="168" t="s">
        <v>28</v>
      </c>
      <c r="G3240" s="168"/>
      <c r="H3240" s="168"/>
      <c r="I3240" s="84"/>
      <c r="J3240" s="168" t="s">
        <v>9359</v>
      </c>
    </row>
    <row r="3241" s="1" customFormat="1" ht="24" spans="1:10">
      <c r="A3241" s="124" t="s">
        <v>9360</v>
      </c>
      <c r="B3241" s="124" t="s">
        <v>9361</v>
      </c>
      <c r="C3241" s="124" t="s">
        <v>9362</v>
      </c>
      <c r="D3241" s="46"/>
      <c r="E3241" s="124"/>
      <c r="F3241" s="165" t="s">
        <v>3798</v>
      </c>
      <c r="G3241" s="21">
        <v>200</v>
      </c>
      <c r="H3241" s="84">
        <f>G3241*0.9</f>
        <v>180</v>
      </c>
      <c r="I3241" s="84">
        <f t="shared" si="194"/>
        <v>162</v>
      </c>
      <c r="J3241" s="87"/>
    </row>
    <row r="3242" s="1" customFormat="1" ht="14" spans="1:10">
      <c r="A3242" s="164" t="s">
        <v>9363</v>
      </c>
      <c r="B3242" s="164" t="s">
        <v>9364</v>
      </c>
      <c r="C3242" s="164"/>
      <c r="D3242" s="92"/>
      <c r="E3242" s="164"/>
      <c r="F3242" s="166"/>
      <c r="G3242" s="32"/>
      <c r="H3242" s="85"/>
      <c r="I3242" s="84"/>
      <c r="J3242" s="92"/>
    </row>
    <row r="3243" s="1" customFormat="1" ht="48" spans="1:10">
      <c r="A3243" s="124" t="s">
        <v>9365</v>
      </c>
      <c r="B3243" s="124" t="s">
        <v>9366</v>
      </c>
      <c r="C3243" s="124" t="s">
        <v>9367</v>
      </c>
      <c r="D3243" s="46"/>
      <c r="E3243" s="124" t="s">
        <v>5504</v>
      </c>
      <c r="F3243" s="165" t="s">
        <v>3798</v>
      </c>
      <c r="G3243" s="21">
        <v>700</v>
      </c>
      <c r="H3243" s="84">
        <f t="shared" ref="H3243:H3256" si="196">G3243*0.9</f>
        <v>630</v>
      </c>
      <c r="I3243" s="84">
        <f t="shared" si="194"/>
        <v>567</v>
      </c>
      <c r="J3243" s="87"/>
    </row>
    <row r="3244" s="1" customFormat="1" ht="24" spans="1:10">
      <c r="A3244" s="124" t="s">
        <v>9368</v>
      </c>
      <c r="B3244" s="124" t="s">
        <v>9369</v>
      </c>
      <c r="C3244" s="124" t="s">
        <v>9370</v>
      </c>
      <c r="D3244" s="46"/>
      <c r="E3244" s="124"/>
      <c r="F3244" s="165" t="s">
        <v>3798</v>
      </c>
      <c r="G3244" s="21">
        <v>350</v>
      </c>
      <c r="H3244" s="84">
        <f t="shared" si="196"/>
        <v>315</v>
      </c>
      <c r="I3244" s="84">
        <f t="shared" si="194"/>
        <v>283.5</v>
      </c>
      <c r="J3244" s="87"/>
    </row>
    <row r="3245" s="1" customFormat="1" ht="24" spans="1:10">
      <c r="A3245" s="124" t="s">
        <v>9371</v>
      </c>
      <c r="B3245" s="124" t="s">
        <v>9372</v>
      </c>
      <c r="C3245" s="124" t="s">
        <v>9373</v>
      </c>
      <c r="D3245" s="87"/>
      <c r="E3245" s="124"/>
      <c r="F3245" s="165" t="s">
        <v>3798</v>
      </c>
      <c r="G3245" s="21">
        <v>350</v>
      </c>
      <c r="H3245" s="84">
        <f t="shared" si="196"/>
        <v>315</v>
      </c>
      <c r="I3245" s="84">
        <f t="shared" si="194"/>
        <v>283.5</v>
      </c>
      <c r="J3245" s="87"/>
    </row>
    <row r="3246" s="1" customFormat="1" ht="48" spans="1:10">
      <c r="A3246" s="124" t="s">
        <v>9374</v>
      </c>
      <c r="B3246" s="124" t="s">
        <v>9375</v>
      </c>
      <c r="C3246" s="124" t="s">
        <v>9376</v>
      </c>
      <c r="D3246" s="46"/>
      <c r="E3246" s="124" t="s">
        <v>9377</v>
      </c>
      <c r="F3246" s="165" t="s">
        <v>3798</v>
      </c>
      <c r="G3246" s="21">
        <v>800</v>
      </c>
      <c r="H3246" s="84">
        <f t="shared" si="196"/>
        <v>720</v>
      </c>
      <c r="I3246" s="84">
        <f t="shared" si="194"/>
        <v>648</v>
      </c>
      <c r="J3246" s="42"/>
    </row>
    <row r="3247" s="1" customFormat="1" ht="36" spans="1:10">
      <c r="A3247" s="124" t="s">
        <v>9378</v>
      </c>
      <c r="B3247" s="124" t="s">
        <v>9379</v>
      </c>
      <c r="C3247" s="124" t="s">
        <v>9380</v>
      </c>
      <c r="D3247" s="46"/>
      <c r="E3247" s="124" t="s">
        <v>8960</v>
      </c>
      <c r="F3247" s="165" t="s">
        <v>3798</v>
      </c>
      <c r="G3247" s="21">
        <v>600</v>
      </c>
      <c r="H3247" s="84">
        <f t="shared" si="196"/>
        <v>540</v>
      </c>
      <c r="I3247" s="84">
        <f t="shared" ref="I3247:I3278" si="197">SUM(H3247*0.9)</f>
        <v>486</v>
      </c>
      <c r="J3247" s="87"/>
    </row>
    <row r="3248" s="1" customFormat="1" ht="48" spans="1:10">
      <c r="A3248" s="124" t="s">
        <v>9381</v>
      </c>
      <c r="B3248" s="124" t="s">
        <v>9382</v>
      </c>
      <c r="C3248" s="124" t="s">
        <v>9383</v>
      </c>
      <c r="D3248" s="46"/>
      <c r="E3248" s="124" t="s">
        <v>8960</v>
      </c>
      <c r="F3248" s="165" t="s">
        <v>3798</v>
      </c>
      <c r="G3248" s="21">
        <v>800</v>
      </c>
      <c r="H3248" s="84">
        <f t="shared" si="196"/>
        <v>720</v>
      </c>
      <c r="I3248" s="84">
        <f t="shared" si="197"/>
        <v>648</v>
      </c>
      <c r="J3248" s="42"/>
    </row>
    <row r="3249" s="1" customFormat="1" ht="60" spans="1:10">
      <c r="A3249" s="124" t="s">
        <v>9384</v>
      </c>
      <c r="B3249" s="124" t="s">
        <v>9385</v>
      </c>
      <c r="C3249" s="124" t="s">
        <v>9386</v>
      </c>
      <c r="D3249" s="46"/>
      <c r="E3249" s="124" t="s">
        <v>8960</v>
      </c>
      <c r="F3249" s="165" t="s">
        <v>3798</v>
      </c>
      <c r="G3249" s="21">
        <v>1000</v>
      </c>
      <c r="H3249" s="84">
        <f t="shared" si="196"/>
        <v>900</v>
      </c>
      <c r="I3249" s="84">
        <f t="shared" si="197"/>
        <v>810</v>
      </c>
      <c r="J3249" s="42"/>
    </row>
    <row r="3250" s="1" customFormat="1" ht="24" spans="1:10">
      <c r="A3250" s="124" t="s">
        <v>9387</v>
      </c>
      <c r="B3250" s="124" t="s">
        <v>9388</v>
      </c>
      <c r="C3250" s="124" t="s">
        <v>9389</v>
      </c>
      <c r="D3250" s="46"/>
      <c r="E3250" s="124" t="s">
        <v>8960</v>
      </c>
      <c r="F3250" s="165" t="s">
        <v>3798</v>
      </c>
      <c r="G3250" s="21">
        <v>700</v>
      </c>
      <c r="H3250" s="84">
        <f t="shared" si="196"/>
        <v>630</v>
      </c>
      <c r="I3250" s="84">
        <f t="shared" si="197"/>
        <v>567</v>
      </c>
      <c r="J3250" s="87"/>
    </row>
    <row r="3251" s="1" customFormat="1" ht="48" spans="1:10">
      <c r="A3251" s="124" t="s">
        <v>9390</v>
      </c>
      <c r="B3251" s="124" t="s">
        <v>9391</v>
      </c>
      <c r="C3251" s="124" t="s">
        <v>9392</v>
      </c>
      <c r="D3251" s="46"/>
      <c r="E3251" s="124"/>
      <c r="F3251" s="165" t="s">
        <v>3798</v>
      </c>
      <c r="G3251" s="21">
        <v>700</v>
      </c>
      <c r="H3251" s="84">
        <f t="shared" si="196"/>
        <v>630</v>
      </c>
      <c r="I3251" s="84">
        <f t="shared" si="197"/>
        <v>567</v>
      </c>
      <c r="J3251" s="87"/>
    </row>
    <row r="3252" s="1" customFormat="1" ht="48" spans="1:10">
      <c r="A3252" s="124" t="s">
        <v>9393</v>
      </c>
      <c r="B3252" s="124" t="s">
        <v>9394</v>
      </c>
      <c r="C3252" s="124" t="s">
        <v>9395</v>
      </c>
      <c r="D3252" s="46"/>
      <c r="E3252" s="124" t="s">
        <v>8960</v>
      </c>
      <c r="F3252" s="165" t="s">
        <v>3798</v>
      </c>
      <c r="G3252" s="21">
        <v>700</v>
      </c>
      <c r="H3252" s="84">
        <f t="shared" si="196"/>
        <v>630</v>
      </c>
      <c r="I3252" s="84">
        <f t="shared" si="197"/>
        <v>567</v>
      </c>
      <c r="J3252" s="87"/>
    </row>
    <row r="3253" s="1" customFormat="1" ht="48" spans="1:10">
      <c r="A3253" s="124" t="s">
        <v>9396</v>
      </c>
      <c r="B3253" s="124" t="s">
        <v>9397</v>
      </c>
      <c r="C3253" s="124" t="s">
        <v>9398</v>
      </c>
      <c r="D3253" s="46"/>
      <c r="E3253" s="124" t="s">
        <v>9399</v>
      </c>
      <c r="F3253" s="165" t="s">
        <v>3798</v>
      </c>
      <c r="G3253" s="21">
        <v>700</v>
      </c>
      <c r="H3253" s="84">
        <f t="shared" si="196"/>
        <v>630</v>
      </c>
      <c r="I3253" s="84">
        <f t="shared" si="197"/>
        <v>567</v>
      </c>
      <c r="J3253" s="87"/>
    </row>
    <row r="3254" s="1" customFormat="1" ht="36" spans="1:10">
      <c r="A3254" s="124" t="s">
        <v>9400</v>
      </c>
      <c r="B3254" s="124" t="s">
        <v>9401</v>
      </c>
      <c r="C3254" s="124" t="s">
        <v>9402</v>
      </c>
      <c r="D3254" s="46"/>
      <c r="E3254" s="124" t="s">
        <v>9399</v>
      </c>
      <c r="F3254" s="165" t="s">
        <v>3798</v>
      </c>
      <c r="G3254" s="21">
        <v>800</v>
      </c>
      <c r="H3254" s="84">
        <f t="shared" si="196"/>
        <v>720</v>
      </c>
      <c r="I3254" s="84">
        <f t="shared" si="197"/>
        <v>648</v>
      </c>
      <c r="J3254" s="87"/>
    </row>
    <row r="3255" s="1" customFormat="1" ht="60" spans="1:10">
      <c r="A3255" s="124" t="s">
        <v>9403</v>
      </c>
      <c r="B3255" s="124" t="s">
        <v>9404</v>
      </c>
      <c r="C3255" s="124" t="s">
        <v>9405</v>
      </c>
      <c r="D3255" s="46"/>
      <c r="E3255" s="124" t="s">
        <v>8960</v>
      </c>
      <c r="F3255" s="165" t="s">
        <v>3798</v>
      </c>
      <c r="G3255" s="21">
        <v>900</v>
      </c>
      <c r="H3255" s="84">
        <f t="shared" si="196"/>
        <v>810</v>
      </c>
      <c r="I3255" s="84">
        <f t="shared" si="197"/>
        <v>729</v>
      </c>
      <c r="J3255" s="42"/>
    </row>
    <row r="3256" s="1" customFormat="1" ht="72" spans="1:10">
      <c r="A3256" s="124" t="s">
        <v>9406</v>
      </c>
      <c r="B3256" s="124" t="s">
        <v>9407</v>
      </c>
      <c r="C3256" s="124" t="s">
        <v>9408</v>
      </c>
      <c r="D3256" s="46"/>
      <c r="E3256" s="124" t="s">
        <v>9409</v>
      </c>
      <c r="F3256" s="165" t="s">
        <v>3798</v>
      </c>
      <c r="G3256" s="21">
        <v>1500</v>
      </c>
      <c r="H3256" s="84">
        <f t="shared" si="196"/>
        <v>1350</v>
      </c>
      <c r="I3256" s="84">
        <f t="shared" si="197"/>
        <v>1215</v>
      </c>
      <c r="J3256" s="42"/>
    </row>
    <row r="3257" s="1" customFormat="1" ht="14" spans="1:10">
      <c r="A3257" s="164" t="s">
        <v>9410</v>
      </c>
      <c r="B3257" s="164" t="s">
        <v>9411</v>
      </c>
      <c r="C3257" s="164"/>
      <c r="D3257" s="92"/>
      <c r="E3257" s="164" t="s">
        <v>27</v>
      </c>
      <c r="F3257" s="166"/>
      <c r="G3257" s="32"/>
      <c r="H3257" s="85"/>
      <c r="I3257" s="84"/>
      <c r="J3257" s="92"/>
    </row>
    <row r="3258" s="1" customFormat="1" ht="48" spans="1:10">
      <c r="A3258" s="124" t="s">
        <v>9412</v>
      </c>
      <c r="B3258" s="124" t="s">
        <v>9413</v>
      </c>
      <c r="C3258" s="124" t="s">
        <v>9414</v>
      </c>
      <c r="D3258" s="87"/>
      <c r="E3258" s="124"/>
      <c r="F3258" s="165" t="s">
        <v>3798</v>
      </c>
      <c r="G3258" s="21">
        <v>900</v>
      </c>
      <c r="H3258" s="21">
        <f t="shared" ref="H3258:H3270" si="198">G3258*0.9</f>
        <v>810</v>
      </c>
      <c r="I3258" s="84">
        <f t="shared" si="197"/>
        <v>729</v>
      </c>
      <c r="J3258" s="87"/>
    </row>
    <row r="3259" s="1" customFormat="1" ht="36" spans="1:10">
      <c r="A3259" s="124" t="s">
        <v>9415</v>
      </c>
      <c r="B3259" s="124" t="s">
        <v>9416</v>
      </c>
      <c r="C3259" s="124" t="s">
        <v>9417</v>
      </c>
      <c r="D3259" s="46"/>
      <c r="E3259" s="124" t="s">
        <v>9418</v>
      </c>
      <c r="F3259" s="165" t="s">
        <v>3798</v>
      </c>
      <c r="G3259" s="21">
        <v>900</v>
      </c>
      <c r="H3259" s="84">
        <f t="shared" si="198"/>
        <v>810</v>
      </c>
      <c r="I3259" s="84">
        <f t="shared" si="197"/>
        <v>729</v>
      </c>
      <c r="J3259" s="42"/>
    </row>
    <row r="3260" s="1" customFormat="1" ht="48" spans="1:10">
      <c r="A3260" s="124" t="s">
        <v>9419</v>
      </c>
      <c r="B3260" s="124" t="s">
        <v>9420</v>
      </c>
      <c r="C3260" s="124" t="s">
        <v>9421</v>
      </c>
      <c r="D3260" s="46"/>
      <c r="E3260" s="124" t="s">
        <v>5504</v>
      </c>
      <c r="F3260" s="165" t="s">
        <v>3798</v>
      </c>
      <c r="G3260" s="21">
        <v>700</v>
      </c>
      <c r="H3260" s="84">
        <f t="shared" si="198"/>
        <v>630</v>
      </c>
      <c r="I3260" s="84">
        <f t="shared" si="197"/>
        <v>567</v>
      </c>
      <c r="J3260" s="42"/>
    </row>
    <row r="3261" s="1" customFormat="1" ht="36" spans="1:10">
      <c r="A3261" s="124" t="s">
        <v>9422</v>
      </c>
      <c r="B3261" s="124" t="s">
        <v>9423</v>
      </c>
      <c r="C3261" s="124" t="s">
        <v>9424</v>
      </c>
      <c r="D3261" s="46"/>
      <c r="E3261" s="124" t="s">
        <v>8960</v>
      </c>
      <c r="F3261" s="165" t="s">
        <v>3798</v>
      </c>
      <c r="G3261" s="21">
        <v>1000</v>
      </c>
      <c r="H3261" s="84">
        <f t="shared" si="198"/>
        <v>900</v>
      </c>
      <c r="I3261" s="84">
        <f t="shared" si="197"/>
        <v>810</v>
      </c>
      <c r="J3261" s="42"/>
    </row>
    <row r="3262" s="1" customFormat="1" ht="60" spans="1:10">
      <c r="A3262" s="124" t="s">
        <v>9425</v>
      </c>
      <c r="B3262" s="124" t="s">
        <v>9426</v>
      </c>
      <c r="C3262" s="124" t="s">
        <v>9427</v>
      </c>
      <c r="D3262" s="87"/>
      <c r="E3262" s="124"/>
      <c r="F3262" s="165" t="s">
        <v>3798</v>
      </c>
      <c r="G3262" s="21">
        <v>800</v>
      </c>
      <c r="H3262" s="84">
        <f t="shared" si="198"/>
        <v>720</v>
      </c>
      <c r="I3262" s="84">
        <f t="shared" si="197"/>
        <v>648</v>
      </c>
      <c r="J3262" s="87"/>
    </row>
    <row r="3263" s="1" customFormat="1" ht="60" spans="1:10">
      <c r="A3263" s="124" t="s">
        <v>9428</v>
      </c>
      <c r="B3263" s="124" t="s">
        <v>9429</v>
      </c>
      <c r="C3263" s="124" t="s">
        <v>9430</v>
      </c>
      <c r="D3263" s="87"/>
      <c r="E3263" s="124"/>
      <c r="F3263" s="165" t="s">
        <v>3798</v>
      </c>
      <c r="G3263" s="21">
        <v>800</v>
      </c>
      <c r="H3263" s="84">
        <f t="shared" si="198"/>
        <v>720</v>
      </c>
      <c r="I3263" s="84">
        <f t="shared" si="197"/>
        <v>648</v>
      </c>
      <c r="J3263" s="87"/>
    </row>
    <row r="3264" s="1" customFormat="1" ht="48" spans="1:10">
      <c r="A3264" s="124" t="s">
        <v>9431</v>
      </c>
      <c r="B3264" s="124" t="s">
        <v>9432</v>
      </c>
      <c r="C3264" s="124" t="s">
        <v>9433</v>
      </c>
      <c r="D3264" s="46"/>
      <c r="E3264" s="124" t="s">
        <v>5504</v>
      </c>
      <c r="F3264" s="165" t="s">
        <v>3798</v>
      </c>
      <c r="G3264" s="21">
        <v>700</v>
      </c>
      <c r="H3264" s="84">
        <f t="shared" si="198"/>
        <v>630</v>
      </c>
      <c r="I3264" s="84">
        <f t="shared" si="197"/>
        <v>567</v>
      </c>
      <c r="J3264" s="42"/>
    </row>
    <row r="3265" s="1" customFormat="1" ht="48" spans="1:10">
      <c r="A3265" s="124" t="s">
        <v>9434</v>
      </c>
      <c r="B3265" s="124" t="s">
        <v>9435</v>
      </c>
      <c r="C3265" s="124" t="s">
        <v>9436</v>
      </c>
      <c r="D3265" s="46"/>
      <c r="E3265" s="124" t="s">
        <v>8960</v>
      </c>
      <c r="F3265" s="165" t="s">
        <v>3798</v>
      </c>
      <c r="G3265" s="21">
        <v>900</v>
      </c>
      <c r="H3265" s="84">
        <f t="shared" si="198"/>
        <v>810</v>
      </c>
      <c r="I3265" s="84">
        <f t="shared" si="197"/>
        <v>729</v>
      </c>
      <c r="J3265" s="42"/>
    </row>
    <row r="3266" s="1" customFormat="1" ht="48" spans="1:10">
      <c r="A3266" s="124" t="s">
        <v>9437</v>
      </c>
      <c r="B3266" s="124" t="s">
        <v>9438</v>
      </c>
      <c r="C3266" s="124" t="s">
        <v>9439</v>
      </c>
      <c r="D3266" s="87"/>
      <c r="E3266" s="124"/>
      <c r="F3266" s="165" t="s">
        <v>3798</v>
      </c>
      <c r="G3266" s="21">
        <v>900</v>
      </c>
      <c r="H3266" s="84">
        <f t="shared" si="198"/>
        <v>810</v>
      </c>
      <c r="I3266" s="84">
        <f t="shared" si="197"/>
        <v>729</v>
      </c>
      <c r="J3266" s="87"/>
    </row>
    <row r="3267" s="1" customFormat="1" ht="48" spans="1:10">
      <c r="A3267" s="124" t="s">
        <v>9440</v>
      </c>
      <c r="B3267" s="124" t="s">
        <v>9441</v>
      </c>
      <c r="C3267" s="124" t="s">
        <v>9442</v>
      </c>
      <c r="D3267" s="87"/>
      <c r="E3267" s="124"/>
      <c r="F3267" s="165" t="s">
        <v>3798</v>
      </c>
      <c r="G3267" s="21">
        <v>900</v>
      </c>
      <c r="H3267" s="84">
        <f t="shared" si="198"/>
        <v>810</v>
      </c>
      <c r="I3267" s="84">
        <f t="shared" si="197"/>
        <v>729</v>
      </c>
      <c r="J3267" s="87"/>
    </row>
    <row r="3268" s="1" customFormat="1" ht="36" spans="1:10">
      <c r="A3268" s="124" t="s">
        <v>9443</v>
      </c>
      <c r="B3268" s="124" t="s">
        <v>9444</v>
      </c>
      <c r="C3268" s="124" t="s">
        <v>9445</v>
      </c>
      <c r="D3268" s="46"/>
      <c r="E3268" s="124" t="s">
        <v>8960</v>
      </c>
      <c r="F3268" s="165" t="s">
        <v>3798</v>
      </c>
      <c r="G3268" s="21">
        <v>1000</v>
      </c>
      <c r="H3268" s="84">
        <f t="shared" si="198"/>
        <v>900</v>
      </c>
      <c r="I3268" s="84">
        <f t="shared" si="197"/>
        <v>810</v>
      </c>
      <c r="J3268" s="42"/>
    </row>
    <row r="3269" s="1" customFormat="1" ht="48" spans="1:10">
      <c r="A3269" s="124" t="s">
        <v>9446</v>
      </c>
      <c r="B3269" s="124" t="s">
        <v>9447</v>
      </c>
      <c r="C3269" s="124" t="s">
        <v>9448</v>
      </c>
      <c r="D3269" s="87"/>
      <c r="E3269" s="124"/>
      <c r="F3269" s="165" t="s">
        <v>3798</v>
      </c>
      <c r="G3269" s="21">
        <v>800</v>
      </c>
      <c r="H3269" s="84">
        <f t="shared" si="198"/>
        <v>720</v>
      </c>
      <c r="I3269" s="84">
        <f t="shared" si="197"/>
        <v>648</v>
      </c>
      <c r="J3269" s="87"/>
    </row>
    <row r="3270" s="1" customFormat="1" ht="36" spans="1:10">
      <c r="A3270" s="124" t="s">
        <v>9449</v>
      </c>
      <c r="B3270" s="124" t="s">
        <v>9450</v>
      </c>
      <c r="C3270" s="124" t="s">
        <v>9451</v>
      </c>
      <c r="D3270" s="46"/>
      <c r="E3270" s="124" t="s">
        <v>8960</v>
      </c>
      <c r="F3270" s="165" t="s">
        <v>28</v>
      </c>
      <c r="G3270" s="21">
        <v>900</v>
      </c>
      <c r="H3270" s="84">
        <f t="shared" si="198"/>
        <v>810</v>
      </c>
      <c r="I3270" s="84">
        <f t="shared" si="197"/>
        <v>729</v>
      </c>
      <c r="J3270" s="42"/>
    </row>
    <row r="3271" s="1" customFormat="1" ht="14" spans="1:10">
      <c r="A3271" s="164" t="s">
        <v>9452</v>
      </c>
      <c r="B3271" s="164" t="s">
        <v>9453</v>
      </c>
      <c r="C3271" s="164"/>
      <c r="D3271" s="92"/>
      <c r="E3271" s="164"/>
      <c r="F3271" s="166"/>
      <c r="G3271" s="32"/>
      <c r="H3271" s="85"/>
      <c r="I3271" s="84"/>
      <c r="J3271" s="92"/>
    </row>
    <row r="3272" s="1" customFormat="1" ht="48" spans="1:10">
      <c r="A3272" s="124" t="s">
        <v>9454</v>
      </c>
      <c r="B3272" s="124" t="s">
        <v>9455</v>
      </c>
      <c r="C3272" s="124" t="s">
        <v>9456</v>
      </c>
      <c r="D3272" s="46"/>
      <c r="E3272" s="124" t="s">
        <v>8960</v>
      </c>
      <c r="F3272" s="165" t="s">
        <v>3798</v>
      </c>
      <c r="G3272" s="21">
        <v>500</v>
      </c>
      <c r="H3272" s="84">
        <f>G3272*0.9</f>
        <v>450</v>
      </c>
      <c r="I3272" s="84">
        <f t="shared" si="197"/>
        <v>405</v>
      </c>
      <c r="J3272" s="42"/>
    </row>
    <row r="3273" s="1" customFormat="1" ht="48" spans="1:10">
      <c r="A3273" s="124" t="s">
        <v>9457</v>
      </c>
      <c r="B3273" s="124" t="s">
        <v>9458</v>
      </c>
      <c r="C3273" s="124" t="s">
        <v>9459</v>
      </c>
      <c r="D3273" s="46"/>
      <c r="E3273" s="124" t="s">
        <v>8960</v>
      </c>
      <c r="F3273" s="165" t="s">
        <v>3798</v>
      </c>
      <c r="G3273" s="21">
        <v>900</v>
      </c>
      <c r="H3273" s="84">
        <f>G3273*0.9</f>
        <v>810</v>
      </c>
      <c r="I3273" s="84">
        <f t="shared" si="197"/>
        <v>729</v>
      </c>
      <c r="J3273" s="42"/>
    </row>
    <row r="3274" s="1" customFormat="1" ht="36" spans="1:10">
      <c r="A3274" s="124" t="s">
        <v>9460</v>
      </c>
      <c r="B3274" s="124" t="s">
        <v>9461</v>
      </c>
      <c r="C3274" s="124" t="s">
        <v>9462</v>
      </c>
      <c r="D3274" s="46"/>
      <c r="E3274" s="124" t="s">
        <v>8960</v>
      </c>
      <c r="F3274" s="165" t="s">
        <v>3798</v>
      </c>
      <c r="G3274" s="21">
        <v>900</v>
      </c>
      <c r="H3274" s="84">
        <f>G3274*0.9</f>
        <v>810</v>
      </c>
      <c r="I3274" s="84">
        <f t="shared" si="197"/>
        <v>729</v>
      </c>
      <c r="J3274" s="42"/>
    </row>
    <row r="3275" s="1" customFormat="1" ht="36" spans="1:10">
      <c r="A3275" s="124" t="s">
        <v>9463</v>
      </c>
      <c r="B3275" s="124" t="s">
        <v>9464</v>
      </c>
      <c r="C3275" s="124" t="s">
        <v>9465</v>
      </c>
      <c r="D3275" s="87"/>
      <c r="E3275" s="124"/>
      <c r="F3275" s="165" t="s">
        <v>3798</v>
      </c>
      <c r="G3275" s="21">
        <v>900</v>
      </c>
      <c r="H3275" s="84">
        <f>G3275*0.9</f>
        <v>810</v>
      </c>
      <c r="I3275" s="84">
        <f t="shared" si="197"/>
        <v>729</v>
      </c>
      <c r="J3275" s="87"/>
    </row>
    <row r="3276" s="1" customFormat="1" ht="48" spans="1:10">
      <c r="A3276" s="124" t="s">
        <v>9466</v>
      </c>
      <c r="B3276" s="124" t="s">
        <v>9467</v>
      </c>
      <c r="C3276" s="124" t="s">
        <v>9468</v>
      </c>
      <c r="D3276" s="87"/>
      <c r="E3276" s="124"/>
      <c r="F3276" s="165" t="s">
        <v>3798</v>
      </c>
      <c r="G3276" s="21">
        <v>800</v>
      </c>
      <c r="H3276" s="84">
        <f>G3276*0.9</f>
        <v>720</v>
      </c>
      <c r="I3276" s="84">
        <f t="shared" si="197"/>
        <v>648</v>
      </c>
      <c r="J3276" s="87"/>
    </row>
    <row r="3277" s="1" customFormat="1" ht="14" spans="1:10">
      <c r="A3277" s="164" t="s">
        <v>9469</v>
      </c>
      <c r="B3277" s="164" t="s">
        <v>9470</v>
      </c>
      <c r="C3277" s="164"/>
      <c r="D3277" s="92"/>
      <c r="E3277" s="164"/>
      <c r="F3277" s="166"/>
      <c r="G3277" s="32"/>
      <c r="H3277" s="85"/>
      <c r="I3277" s="84"/>
      <c r="J3277" s="92"/>
    </row>
    <row r="3278" s="1" customFormat="1" ht="36" spans="1:10">
      <c r="A3278" s="124" t="s">
        <v>9471</v>
      </c>
      <c r="B3278" s="124" t="s">
        <v>9472</v>
      </c>
      <c r="C3278" s="124" t="s">
        <v>9473</v>
      </c>
      <c r="D3278" s="46"/>
      <c r="E3278" s="124" t="s">
        <v>5504</v>
      </c>
      <c r="F3278" s="165" t="s">
        <v>3798</v>
      </c>
      <c r="G3278" s="21">
        <v>1400</v>
      </c>
      <c r="H3278" s="84">
        <f t="shared" ref="H3278:H3283" si="199">G3278*0.9</f>
        <v>1260</v>
      </c>
      <c r="I3278" s="84">
        <f t="shared" si="197"/>
        <v>1134</v>
      </c>
      <c r="J3278" s="87"/>
    </row>
    <row r="3279" s="1" customFormat="1" ht="24" spans="1:10">
      <c r="A3279" s="124" t="s">
        <v>9474</v>
      </c>
      <c r="B3279" s="124" t="s">
        <v>9475</v>
      </c>
      <c r="C3279" s="124" t="s">
        <v>9476</v>
      </c>
      <c r="D3279" s="87"/>
      <c r="E3279" s="124" t="s">
        <v>5504</v>
      </c>
      <c r="F3279" s="165" t="s">
        <v>3798</v>
      </c>
      <c r="G3279" s="21">
        <v>1500</v>
      </c>
      <c r="H3279" s="84">
        <f t="shared" si="199"/>
        <v>1350</v>
      </c>
      <c r="I3279" s="84">
        <f t="shared" ref="I3279:I3310" si="200">SUM(H3279*0.9)</f>
        <v>1215</v>
      </c>
      <c r="J3279" s="87"/>
    </row>
    <row r="3280" s="1" customFormat="1" ht="24" spans="1:10">
      <c r="A3280" s="124" t="s">
        <v>9477</v>
      </c>
      <c r="B3280" s="124" t="s">
        <v>9478</v>
      </c>
      <c r="C3280" s="124" t="s">
        <v>9479</v>
      </c>
      <c r="D3280" s="87"/>
      <c r="E3280" s="124" t="s">
        <v>9141</v>
      </c>
      <c r="F3280" s="165" t="s">
        <v>3798</v>
      </c>
      <c r="G3280" s="21">
        <v>1000</v>
      </c>
      <c r="H3280" s="84">
        <f t="shared" si="199"/>
        <v>900</v>
      </c>
      <c r="I3280" s="84">
        <f t="shared" si="200"/>
        <v>810</v>
      </c>
      <c r="J3280" s="87"/>
    </row>
    <row r="3281" s="1" customFormat="1" ht="60" spans="1:10">
      <c r="A3281" s="124" t="s">
        <v>9480</v>
      </c>
      <c r="B3281" s="124" t="s">
        <v>9481</v>
      </c>
      <c r="C3281" s="124" t="s">
        <v>9482</v>
      </c>
      <c r="D3281" s="87"/>
      <c r="E3281" s="124" t="s">
        <v>8960</v>
      </c>
      <c r="F3281" s="165" t="s">
        <v>3798</v>
      </c>
      <c r="G3281" s="21">
        <v>700</v>
      </c>
      <c r="H3281" s="84">
        <f t="shared" si="199"/>
        <v>630</v>
      </c>
      <c r="I3281" s="84">
        <f t="shared" si="200"/>
        <v>567</v>
      </c>
      <c r="J3281" s="87" t="s">
        <v>9483</v>
      </c>
    </row>
    <row r="3282" s="1" customFormat="1" ht="24" spans="1:10">
      <c r="A3282" s="124" t="s">
        <v>9484</v>
      </c>
      <c r="B3282" s="124" t="s">
        <v>9485</v>
      </c>
      <c r="C3282" s="124" t="s">
        <v>9486</v>
      </c>
      <c r="D3282" s="87"/>
      <c r="E3282" s="124" t="s">
        <v>5504</v>
      </c>
      <c r="F3282" s="165" t="s">
        <v>3798</v>
      </c>
      <c r="G3282" s="21">
        <v>700</v>
      </c>
      <c r="H3282" s="84">
        <f t="shared" si="199"/>
        <v>630</v>
      </c>
      <c r="I3282" s="84">
        <f t="shared" si="200"/>
        <v>567</v>
      </c>
      <c r="J3282" s="87"/>
    </row>
    <row r="3283" s="1" customFormat="1" ht="36" spans="1:10">
      <c r="A3283" s="124" t="s">
        <v>9487</v>
      </c>
      <c r="B3283" s="124" t="s">
        <v>9488</v>
      </c>
      <c r="C3283" s="124" t="s">
        <v>9489</v>
      </c>
      <c r="D3283" s="87"/>
      <c r="E3283" s="124" t="s">
        <v>5504</v>
      </c>
      <c r="F3283" s="165" t="s">
        <v>3798</v>
      </c>
      <c r="G3283" s="21">
        <v>1500</v>
      </c>
      <c r="H3283" s="84">
        <f t="shared" si="199"/>
        <v>1350</v>
      </c>
      <c r="I3283" s="84">
        <f t="shared" si="200"/>
        <v>1215</v>
      </c>
      <c r="J3283" s="87"/>
    </row>
    <row r="3284" s="1" customFormat="1" ht="24" spans="1:10">
      <c r="A3284" s="164" t="s">
        <v>9490</v>
      </c>
      <c r="B3284" s="164" t="s">
        <v>9491</v>
      </c>
      <c r="C3284" s="124"/>
      <c r="D3284" s="87" t="s">
        <v>9492</v>
      </c>
      <c r="E3284" s="124" t="s">
        <v>27</v>
      </c>
      <c r="F3284" s="165"/>
      <c r="G3284" s="21"/>
      <c r="H3284" s="84"/>
      <c r="I3284" s="84"/>
      <c r="J3284" s="87"/>
    </row>
    <row r="3285" s="1" customFormat="1" ht="48" spans="1:10">
      <c r="A3285" s="124" t="s">
        <v>9493</v>
      </c>
      <c r="B3285" s="124" t="s">
        <v>9494</v>
      </c>
      <c r="C3285" s="124" t="s">
        <v>9495</v>
      </c>
      <c r="D3285" s="46"/>
      <c r="E3285" s="124"/>
      <c r="F3285" s="165" t="s">
        <v>3798</v>
      </c>
      <c r="G3285" s="21">
        <v>700</v>
      </c>
      <c r="H3285" s="84">
        <f t="shared" ref="H3285:H3303" si="201">G3285*0.9</f>
        <v>630</v>
      </c>
      <c r="I3285" s="84">
        <f t="shared" si="200"/>
        <v>567</v>
      </c>
      <c r="J3285" s="42"/>
    </row>
    <row r="3286" s="1" customFormat="1" ht="36" spans="1:10">
      <c r="A3286" s="124" t="s">
        <v>9496</v>
      </c>
      <c r="B3286" s="124" t="s">
        <v>9497</v>
      </c>
      <c r="C3286" s="124" t="s">
        <v>9498</v>
      </c>
      <c r="D3286" s="46"/>
      <c r="E3286" s="124" t="s">
        <v>9499</v>
      </c>
      <c r="F3286" s="165" t="s">
        <v>3798</v>
      </c>
      <c r="G3286" s="21">
        <v>2200</v>
      </c>
      <c r="H3286" s="84">
        <f t="shared" si="201"/>
        <v>1980</v>
      </c>
      <c r="I3286" s="84">
        <f t="shared" si="200"/>
        <v>1782</v>
      </c>
      <c r="J3286" s="42"/>
    </row>
    <row r="3287" s="1" customFormat="1" ht="60" spans="1:10">
      <c r="A3287" s="124" t="s">
        <v>9500</v>
      </c>
      <c r="B3287" s="124" t="s">
        <v>9501</v>
      </c>
      <c r="C3287" s="124" t="s">
        <v>9502</v>
      </c>
      <c r="D3287" s="46"/>
      <c r="E3287" s="124" t="s">
        <v>9499</v>
      </c>
      <c r="F3287" s="165" t="s">
        <v>3798</v>
      </c>
      <c r="G3287" s="21">
        <v>2600</v>
      </c>
      <c r="H3287" s="84">
        <f t="shared" si="201"/>
        <v>2340</v>
      </c>
      <c r="I3287" s="84">
        <f t="shared" si="200"/>
        <v>2106</v>
      </c>
      <c r="J3287" s="23"/>
    </row>
    <row r="3288" s="1" customFormat="1" ht="48" spans="1:10">
      <c r="A3288" s="124" t="s">
        <v>9503</v>
      </c>
      <c r="B3288" s="124" t="s">
        <v>9504</v>
      </c>
      <c r="C3288" s="124" t="s">
        <v>9505</v>
      </c>
      <c r="D3288" s="46"/>
      <c r="E3288" s="124" t="s">
        <v>9499</v>
      </c>
      <c r="F3288" s="165" t="s">
        <v>3798</v>
      </c>
      <c r="G3288" s="21">
        <v>2900</v>
      </c>
      <c r="H3288" s="84">
        <f t="shared" si="201"/>
        <v>2610</v>
      </c>
      <c r="I3288" s="84">
        <f t="shared" si="200"/>
        <v>2349</v>
      </c>
      <c r="J3288" s="23"/>
    </row>
    <row r="3289" s="1" customFormat="1" ht="48" spans="1:10">
      <c r="A3289" s="124" t="s">
        <v>9506</v>
      </c>
      <c r="B3289" s="124" t="s">
        <v>9507</v>
      </c>
      <c r="C3289" s="124" t="s">
        <v>9508</v>
      </c>
      <c r="D3289" s="46"/>
      <c r="E3289" s="124" t="s">
        <v>9499</v>
      </c>
      <c r="F3289" s="165" t="s">
        <v>3798</v>
      </c>
      <c r="G3289" s="21">
        <v>2900</v>
      </c>
      <c r="H3289" s="84">
        <f t="shared" si="201"/>
        <v>2610</v>
      </c>
      <c r="I3289" s="84">
        <f t="shared" si="200"/>
        <v>2349</v>
      </c>
      <c r="J3289" s="23"/>
    </row>
    <row r="3290" s="1" customFormat="1" ht="48" spans="1:10">
      <c r="A3290" s="124" t="s">
        <v>9509</v>
      </c>
      <c r="B3290" s="124" t="s">
        <v>9510</v>
      </c>
      <c r="C3290" s="124" t="s">
        <v>9511</v>
      </c>
      <c r="D3290" s="46"/>
      <c r="E3290" s="124" t="s">
        <v>9512</v>
      </c>
      <c r="F3290" s="165" t="s">
        <v>3798</v>
      </c>
      <c r="G3290" s="21">
        <v>2500</v>
      </c>
      <c r="H3290" s="84">
        <f t="shared" si="201"/>
        <v>2250</v>
      </c>
      <c r="I3290" s="84">
        <f t="shared" si="200"/>
        <v>2025</v>
      </c>
      <c r="J3290" s="23"/>
    </row>
    <row r="3291" s="1" customFormat="1" ht="72" spans="1:10">
      <c r="A3291" s="124" t="s">
        <v>9513</v>
      </c>
      <c r="B3291" s="124" t="s">
        <v>9514</v>
      </c>
      <c r="C3291" s="124" t="s">
        <v>9515</v>
      </c>
      <c r="D3291" s="46"/>
      <c r="E3291" s="124" t="s">
        <v>9499</v>
      </c>
      <c r="F3291" s="165" t="s">
        <v>3798</v>
      </c>
      <c r="G3291" s="21">
        <v>2600</v>
      </c>
      <c r="H3291" s="84">
        <f t="shared" si="201"/>
        <v>2340</v>
      </c>
      <c r="I3291" s="84">
        <f t="shared" si="200"/>
        <v>2106</v>
      </c>
      <c r="J3291" s="23"/>
    </row>
    <row r="3292" s="1" customFormat="1" ht="48" spans="1:10">
      <c r="A3292" s="124" t="s">
        <v>9516</v>
      </c>
      <c r="B3292" s="124" t="s">
        <v>9517</v>
      </c>
      <c r="C3292" s="124" t="s">
        <v>9518</v>
      </c>
      <c r="D3292" s="46"/>
      <c r="E3292" s="124" t="s">
        <v>9519</v>
      </c>
      <c r="F3292" s="165" t="s">
        <v>3798</v>
      </c>
      <c r="G3292" s="21">
        <v>2600</v>
      </c>
      <c r="H3292" s="84">
        <f t="shared" si="201"/>
        <v>2340</v>
      </c>
      <c r="I3292" s="84">
        <f t="shared" si="200"/>
        <v>2106</v>
      </c>
      <c r="J3292" s="23"/>
    </row>
    <row r="3293" s="1" customFormat="1" ht="36" spans="1:10">
      <c r="A3293" s="124" t="s">
        <v>9520</v>
      </c>
      <c r="B3293" s="124" t="s">
        <v>9521</v>
      </c>
      <c r="C3293" s="124" t="s">
        <v>9522</v>
      </c>
      <c r="D3293" s="46"/>
      <c r="E3293" s="124" t="s">
        <v>9499</v>
      </c>
      <c r="F3293" s="165" t="s">
        <v>3798</v>
      </c>
      <c r="G3293" s="21">
        <v>2500</v>
      </c>
      <c r="H3293" s="84">
        <f t="shared" si="201"/>
        <v>2250</v>
      </c>
      <c r="I3293" s="84">
        <f t="shared" si="200"/>
        <v>2025</v>
      </c>
      <c r="J3293" s="23"/>
    </row>
    <row r="3294" s="1" customFormat="1" ht="60" spans="1:10">
      <c r="A3294" s="124" t="s">
        <v>9523</v>
      </c>
      <c r="B3294" s="124" t="s">
        <v>9524</v>
      </c>
      <c r="C3294" s="124" t="s">
        <v>9525</v>
      </c>
      <c r="D3294" s="46"/>
      <c r="E3294" s="124" t="s">
        <v>9499</v>
      </c>
      <c r="F3294" s="165" t="s">
        <v>3798</v>
      </c>
      <c r="G3294" s="21">
        <v>2600</v>
      </c>
      <c r="H3294" s="84">
        <f t="shared" si="201"/>
        <v>2340</v>
      </c>
      <c r="I3294" s="84">
        <f t="shared" si="200"/>
        <v>2106</v>
      </c>
      <c r="J3294" s="23"/>
    </row>
    <row r="3295" s="1" customFormat="1" ht="60" spans="1:10">
      <c r="A3295" s="124" t="s">
        <v>9526</v>
      </c>
      <c r="B3295" s="124" t="s">
        <v>9527</v>
      </c>
      <c r="C3295" s="124" t="s">
        <v>9528</v>
      </c>
      <c r="D3295" s="46"/>
      <c r="E3295" s="124" t="s">
        <v>9499</v>
      </c>
      <c r="F3295" s="165" t="s">
        <v>3798</v>
      </c>
      <c r="G3295" s="21">
        <v>2600</v>
      </c>
      <c r="H3295" s="84">
        <f t="shared" si="201"/>
        <v>2340</v>
      </c>
      <c r="I3295" s="84">
        <f t="shared" si="200"/>
        <v>2106</v>
      </c>
      <c r="J3295" s="23"/>
    </row>
    <row r="3296" s="1" customFormat="1" ht="60" spans="1:10">
      <c r="A3296" s="124" t="s">
        <v>9529</v>
      </c>
      <c r="B3296" s="124" t="s">
        <v>9530</v>
      </c>
      <c r="C3296" s="124" t="s">
        <v>9531</v>
      </c>
      <c r="D3296" s="46"/>
      <c r="E3296" s="124" t="s">
        <v>9499</v>
      </c>
      <c r="F3296" s="165" t="s">
        <v>3798</v>
      </c>
      <c r="G3296" s="21">
        <v>2600</v>
      </c>
      <c r="H3296" s="84">
        <f t="shared" si="201"/>
        <v>2340</v>
      </c>
      <c r="I3296" s="84">
        <f t="shared" si="200"/>
        <v>2106</v>
      </c>
      <c r="J3296" s="23"/>
    </row>
    <row r="3297" s="1" customFormat="1" ht="36" spans="1:10">
      <c r="A3297" s="124" t="s">
        <v>9532</v>
      </c>
      <c r="B3297" s="124" t="s">
        <v>9533</v>
      </c>
      <c r="C3297" s="124" t="s">
        <v>9534</v>
      </c>
      <c r="D3297" s="23"/>
      <c r="E3297" s="124" t="s">
        <v>9499</v>
      </c>
      <c r="F3297" s="165" t="s">
        <v>3798</v>
      </c>
      <c r="G3297" s="21">
        <v>1000</v>
      </c>
      <c r="H3297" s="84">
        <f t="shared" si="201"/>
        <v>900</v>
      </c>
      <c r="I3297" s="84">
        <f t="shared" si="200"/>
        <v>810</v>
      </c>
      <c r="J3297" s="23"/>
    </row>
    <row r="3298" s="1" customFormat="1" ht="48" spans="1:10">
      <c r="A3298" s="124" t="s">
        <v>9535</v>
      </c>
      <c r="B3298" s="124" t="s">
        <v>9536</v>
      </c>
      <c r="C3298" s="124" t="s">
        <v>9537</v>
      </c>
      <c r="D3298" s="23"/>
      <c r="E3298" s="124" t="s">
        <v>8960</v>
      </c>
      <c r="F3298" s="165" t="s">
        <v>3798</v>
      </c>
      <c r="G3298" s="21">
        <v>1500</v>
      </c>
      <c r="H3298" s="84">
        <f t="shared" si="201"/>
        <v>1350</v>
      </c>
      <c r="I3298" s="84">
        <f t="shared" si="200"/>
        <v>1215</v>
      </c>
      <c r="J3298" s="23"/>
    </row>
    <row r="3299" s="1" customFormat="1" ht="48" spans="1:10">
      <c r="A3299" s="124" t="s">
        <v>9538</v>
      </c>
      <c r="B3299" s="124" t="s">
        <v>9539</v>
      </c>
      <c r="C3299" s="124" t="s">
        <v>9540</v>
      </c>
      <c r="D3299" s="46"/>
      <c r="E3299" s="124" t="s">
        <v>8960</v>
      </c>
      <c r="F3299" s="165" t="s">
        <v>3798</v>
      </c>
      <c r="G3299" s="21">
        <v>2500</v>
      </c>
      <c r="H3299" s="84">
        <f t="shared" si="201"/>
        <v>2250</v>
      </c>
      <c r="I3299" s="84">
        <f t="shared" si="200"/>
        <v>2025</v>
      </c>
      <c r="J3299" s="23"/>
    </row>
    <row r="3300" s="1" customFormat="1" ht="48" spans="1:10">
      <c r="A3300" s="124" t="s">
        <v>9541</v>
      </c>
      <c r="B3300" s="124" t="s">
        <v>9542</v>
      </c>
      <c r="C3300" s="124" t="s">
        <v>9543</v>
      </c>
      <c r="D3300" s="23"/>
      <c r="E3300" s="124" t="s">
        <v>8960</v>
      </c>
      <c r="F3300" s="165" t="s">
        <v>3798</v>
      </c>
      <c r="G3300" s="21">
        <v>1500</v>
      </c>
      <c r="H3300" s="84">
        <f t="shared" si="201"/>
        <v>1350</v>
      </c>
      <c r="I3300" s="84">
        <f t="shared" si="200"/>
        <v>1215</v>
      </c>
      <c r="J3300" s="23"/>
    </row>
    <row r="3301" s="1" customFormat="1" ht="36" spans="1:10">
      <c r="A3301" s="124" t="s">
        <v>9544</v>
      </c>
      <c r="B3301" s="124" t="s">
        <v>9545</v>
      </c>
      <c r="C3301" s="124" t="s">
        <v>9546</v>
      </c>
      <c r="D3301" s="23"/>
      <c r="E3301" s="124" t="s">
        <v>8960</v>
      </c>
      <c r="F3301" s="165" t="s">
        <v>3798</v>
      </c>
      <c r="G3301" s="21">
        <v>1800</v>
      </c>
      <c r="H3301" s="84">
        <f t="shared" si="201"/>
        <v>1620</v>
      </c>
      <c r="I3301" s="84">
        <f t="shared" si="200"/>
        <v>1458</v>
      </c>
      <c r="J3301" s="23"/>
    </row>
    <row r="3302" s="1" customFormat="1" ht="48" spans="1:10">
      <c r="A3302" s="124" t="s">
        <v>9547</v>
      </c>
      <c r="B3302" s="124" t="s">
        <v>9548</v>
      </c>
      <c r="C3302" s="124" t="s">
        <v>9549</v>
      </c>
      <c r="D3302" s="23"/>
      <c r="E3302" s="124" t="s">
        <v>9499</v>
      </c>
      <c r="F3302" s="165" t="s">
        <v>3798</v>
      </c>
      <c r="G3302" s="21">
        <v>1500</v>
      </c>
      <c r="H3302" s="84">
        <f t="shared" si="201"/>
        <v>1350</v>
      </c>
      <c r="I3302" s="84">
        <f t="shared" si="200"/>
        <v>1215</v>
      </c>
      <c r="J3302" s="23"/>
    </row>
    <row r="3303" s="1" customFormat="1" ht="48" spans="1:10">
      <c r="A3303" s="124" t="s">
        <v>9550</v>
      </c>
      <c r="B3303" s="124" t="s">
        <v>9551</v>
      </c>
      <c r="C3303" s="124" t="s">
        <v>9552</v>
      </c>
      <c r="D3303" s="23"/>
      <c r="E3303" s="124" t="s">
        <v>8960</v>
      </c>
      <c r="F3303" s="165" t="s">
        <v>3798</v>
      </c>
      <c r="G3303" s="21">
        <v>2000</v>
      </c>
      <c r="H3303" s="84">
        <f t="shared" si="201"/>
        <v>1800</v>
      </c>
      <c r="I3303" s="84">
        <f t="shared" si="200"/>
        <v>1620</v>
      </c>
      <c r="J3303" s="23"/>
    </row>
    <row r="3304" s="1" customFormat="1" ht="14" spans="1:10">
      <c r="A3304" s="164" t="s">
        <v>9553</v>
      </c>
      <c r="B3304" s="164" t="s">
        <v>9554</v>
      </c>
      <c r="C3304" s="164"/>
      <c r="D3304" s="92"/>
      <c r="E3304" s="164"/>
      <c r="F3304" s="166"/>
      <c r="G3304" s="32"/>
      <c r="H3304" s="85"/>
      <c r="I3304" s="84"/>
      <c r="J3304" s="92"/>
    </row>
    <row r="3305" s="1" customFormat="1" ht="36" spans="1:10">
      <c r="A3305" s="124" t="s">
        <v>9555</v>
      </c>
      <c r="B3305" s="124" t="s">
        <v>9556</v>
      </c>
      <c r="C3305" s="124" t="s">
        <v>9557</v>
      </c>
      <c r="D3305" s="46"/>
      <c r="E3305" s="124" t="s">
        <v>5504</v>
      </c>
      <c r="F3305" s="165" t="s">
        <v>3798</v>
      </c>
      <c r="G3305" s="21">
        <v>400</v>
      </c>
      <c r="H3305" s="84">
        <f>G3305*0.9</f>
        <v>360</v>
      </c>
      <c r="I3305" s="84">
        <f t="shared" si="200"/>
        <v>324</v>
      </c>
      <c r="J3305" s="87"/>
    </row>
    <row r="3306" s="1" customFormat="1" ht="60" spans="1:10">
      <c r="A3306" s="124" t="s">
        <v>9558</v>
      </c>
      <c r="B3306" s="124" t="s">
        <v>9559</v>
      </c>
      <c r="C3306" s="124" t="s">
        <v>9560</v>
      </c>
      <c r="D3306" s="23" t="s">
        <v>9561</v>
      </c>
      <c r="E3306" s="124" t="s">
        <v>9562</v>
      </c>
      <c r="F3306" s="165" t="s">
        <v>3798</v>
      </c>
      <c r="G3306" s="21">
        <v>4000</v>
      </c>
      <c r="H3306" s="84">
        <f>G3306*0.9</f>
        <v>3600</v>
      </c>
      <c r="I3306" s="84">
        <f t="shared" si="200"/>
        <v>3240</v>
      </c>
      <c r="J3306" s="23"/>
    </row>
    <row r="3307" s="1" customFormat="1" ht="60" spans="1:10">
      <c r="A3307" s="124" t="s">
        <v>9563</v>
      </c>
      <c r="B3307" s="124" t="s">
        <v>9564</v>
      </c>
      <c r="C3307" s="124" t="s">
        <v>9565</v>
      </c>
      <c r="D3307" s="23" t="s">
        <v>9561</v>
      </c>
      <c r="E3307" s="124" t="s">
        <v>9566</v>
      </c>
      <c r="F3307" s="165" t="s">
        <v>3798</v>
      </c>
      <c r="G3307" s="21">
        <v>4300</v>
      </c>
      <c r="H3307" s="84">
        <f>G3307*0.9</f>
        <v>3870</v>
      </c>
      <c r="I3307" s="84">
        <f t="shared" si="200"/>
        <v>3483</v>
      </c>
      <c r="J3307" s="23"/>
    </row>
    <row r="3308" s="1" customFormat="1" ht="60" spans="1:10">
      <c r="A3308" s="124" t="s">
        <v>9567</v>
      </c>
      <c r="B3308" s="124" t="s">
        <v>9568</v>
      </c>
      <c r="C3308" s="124" t="s">
        <v>9569</v>
      </c>
      <c r="D3308" s="23" t="s">
        <v>9561</v>
      </c>
      <c r="E3308" s="124" t="s">
        <v>9566</v>
      </c>
      <c r="F3308" s="165" t="s">
        <v>3798</v>
      </c>
      <c r="G3308" s="21">
        <v>4300</v>
      </c>
      <c r="H3308" s="84">
        <f>G3308*0.9</f>
        <v>3870</v>
      </c>
      <c r="I3308" s="84">
        <f t="shared" si="200"/>
        <v>3483</v>
      </c>
      <c r="J3308" s="171" t="s">
        <v>9570</v>
      </c>
    </row>
    <row r="3309" s="1" customFormat="1" ht="72" spans="1:10">
      <c r="A3309" s="124" t="s">
        <v>9571</v>
      </c>
      <c r="B3309" s="124" t="s">
        <v>9572</v>
      </c>
      <c r="C3309" s="124" t="s">
        <v>9573</v>
      </c>
      <c r="D3309" s="23" t="s">
        <v>9561</v>
      </c>
      <c r="E3309" s="124" t="s">
        <v>9566</v>
      </c>
      <c r="F3309" s="165" t="s">
        <v>3798</v>
      </c>
      <c r="G3309" s="21">
        <v>4400</v>
      </c>
      <c r="H3309" s="21">
        <f>G3309*0.9</f>
        <v>3960</v>
      </c>
      <c r="I3309" s="84">
        <f t="shared" si="200"/>
        <v>3564</v>
      </c>
      <c r="J3309" s="23"/>
    </row>
    <row r="3310" s="1" customFormat="1" ht="14" spans="1:10">
      <c r="A3310" s="164" t="s">
        <v>9574</v>
      </c>
      <c r="B3310" s="164" t="s">
        <v>9575</v>
      </c>
      <c r="C3310" s="164"/>
      <c r="D3310" s="92"/>
      <c r="E3310" s="164"/>
      <c r="F3310" s="166"/>
      <c r="G3310" s="32"/>
      <c r="H3310" s="85"/>
      <c r="I3310" s="84"/>
      <c r="J3310" s="92"/>
    </row>
    <row r="3311" s="1" customFormat="1" ht="24" spans="1:10">
      <c r="A3311" s="124" t="s">
        <v>9576</v>
      </c>
      <c r="B3311" s="124" t="s">
        <v>9577</v>
      </c>
      <c r="C3311" s="124" t="s">
        <v>9578</v>
      </c>
      <c r="D3311" s="87"/>
      <c r="E3311" s="124" t="s">
        <v>5504</v>
      </c>
      <c r="F3311" s="165" t="s">
        <v>3798</v>
      </c>
      <c r="G3311" s="21">
        <v>500</v>
      </c>
      <c r="H3311" s="84">
        <f t="shared" ref="H3311:H3325" si="202">G3311*0.9</f>
        <v>450</v>
      </c>
      <c r="I3311" s="84">
        <f t="shared" ref="I3311:I3346" si="203">SUM(H3311*0.9)</f>
        <v>405</v>
      </c>
      <c r="J3311" s="87"/>
    </row>
    <row r="3312" s="1" customFormat="1" ht="72" spans="1:10">
      <c r="A3312" s="124" t="s">
        <v>9579</v>
      </c>
      <c r="B3312" s="124" t="s">
        <v>9580</v>
      </c>
      <c r="C3312" s="124" t="s">
        <v>9581</v>
      </c>
      <c r="D3312" s="23" t="s">
        <v>9561</v>
      </c>
      <c r="E3312" s="124" t="s">
        <v>9562</v>
      </c>
      <c r="F3312" s="165" t="s">
        <v>3798</v>
      </c>
      <c r="G3312" s="21">
        <v>3100</v>
      </c>
      <c r="H3312" s="21">
        <f t="shared" si="202"/>
        <v>2790</v>
      </c>
      <c r="I3312" s="84">
        <f t="shared" si="203"/>
        <v>2511</v>
      </c>
      <c r="J3312" s="23"/>
    </row>
    <row r="3313" s="1" customFormat="1" ht="60" spans="1:10">
      <c r="A3313" s="124" t="s">
        <v>9582</v>
      </c>
      <c r="B3313" s="124" t="s">
        <v>9583</v>
      </c>
      <c r="C3313" s="124" t="s">
        <v>9584</v>
      </c>
      <c r="D3313" s="23" t="s">
        <v>9561</v>
      </c>
      <c r="E3313" s="124" t="s">
        <v>9562</v>
      </c>
      <c r="F3313" s="165" t="s">
        <v>3798</v>
      </c>
      <c r="G3313" s="21">
        <v>3400</v>
      </c>
      <c r="H3313" s="21">
        <f t="shared" si="202"/>
        <v>3060</v>
      </c>
      <c r="I3313" s="84">
        <f t="shared" si="203"/>
        <v>2754</v>
      </c>
      <c r="J3313" s="23"/>
    </row>
    <row r="3314" s="1" customFormat="1" ht="72" spans="1:10">
      <c r="A3314" s="124" t="s">
        <v>9585</v>
      </c>
      <c r="B3314" s="124" t="s">
        <v>9586</v>
      </c>
      <c r="C3314" s="124" t="s">
        <v>9587</v>
      </c>
      <c r="D3314" s="23" t="s">
        <v>9561</v>
      </c>
      <c r="E3314" s="124" t="s">
        <v>9562</v>
      </c>
      <c r="F3314" s="165" t="s">
        <v>3798</v>
      </c>
      <c r="G3314" s="21">
        <v>3500</v>
      </c>
      <c r="H3314" s="21">
        <f t="shared" si="202"/>
        <v>3150</v>
      </c>
      <c r="I3314" s="84">
        <f t="shared" si="203"/>
        <v>2835</v>
      </c>
      <c r="J3314" s="23"/>
    </row>
    <row r="3315" s="1" customFormat="1" ht="84" spans="1:10">
      <c r="A3315" s="124" t="s">
        <v>9588</v>
      </c>
      <c r="B3315" s="124" t="s">
        <v>9589</v>
      </c>
      <c r="C3315" s="124" t="s">
        <v>9590</v>
      </c>
      <c r="D3315" s="23" t="s">
        <v>9561</v>
      </c>
      <c r="E3315" s="124" t="s">
        <v>9566</v>
      </c>
      <c r="F3315" s="165" t="s">
        <v>3798</v>
      </c>
      <c r="G3315" s="21">
        <v>3900</v>
      </c>
      <c r="H3315" s="21">
        <f t="shared" si="202"/>
        <v>3510</v>
      </c>
      <c r="I3315" s="84">
        <f t="shared" si="203"/>
        <v>3159</v>
      </c>
      <c r="J3315" s="23"/>
    </row>
    <row r="3316" s="1" customFormat="1" ht="72" spans="1:10">
      <c r="A3316" s="124" t="s">
        <v>9591</v>
      </c>
      <c r="B3316" s="124" t="s">
        <v>9592</v>
      </c>
      <c r="C3316" s="124" t="s">
        <v>9593</v>
      </c>
      <c r="D3316" s="23" t="s">
        <v>9561</v>
      </c>
      <c r="E3316" s="124" t="s">
        <v>9566</v>
      </c>
      <c r="F3316" s="165" t="s">
        <v>3798</v>
      </c>
      <c r="G3316" s="21">
        <v>3900</v>
      </c>
      <c r="H3316" s="21">
        <f t="shared" si="202"/>
        <v>3510</v>
      </c>
      <c r="I3316" s="84">
        <f t="shared" si="203"/>
        <v>3159</v>
      </c>
      <c r="J3316" s="23"/>
    </row>
    <row r="3317" s="1" customFormat="1" ht="84" spans="1:10">
      <c r="A3317" s="124" t="s">
        <v>9594</v>
      </c>
      <c r="B3317" s="124" t="s">
        <v>9595</v>
      </c>
      <c r="C3317" s="124" t="s">
        <v>9596</v>
      </c>
      <c r="D3317" s="23" t="s">
        <v>9561</v>
      </c>
      <c r="E3317" s="124" t="s">
        <v>9566</v>
      </c>
      <c r="F3317" s="165" t="s">
        <v>3798</v>
      </c>
      <c r="G3317" s="21">
        <v>4100</v>
      </c>
      <c r="H3317" s="21">
        <f t="shared" si="202"/>
        <v>3690</v>
      </c>
      <c r="I3317" s="84">
        <f t="shared" si="203"/>
        <v>3321</v>
      </c>
      <c r="J3317" s="23"/>
    </row>
    <row r="3318" s="1" customFormat="1" ht="72" spans="1:10">
      <c r="A3318" s="124" t="s">
        <v>9597</v>
      </c>
      <c r="B3318" s="124" t="s">
        <v>9598</v>
      </c>
      <c r="C3318" s="124" t="s">
        <v>9599</v>
      </c>
      <c r="D3318" s="23" t="s">
        <v>9561</v>
      </c>
      <c r="E3318" s="124" t="s">
        <v>9566</v>
      </c>
      <c r="F3318" s="165" t="s">
        <v>3798</v>
      </c>
      <c r="G3318" s="21">
        <v>3900</v>
      </c>
      <c r="H3318" s="21">
        <f t="shared" si="202"/>
        <v>3510</v>
      </c>
      <c r="I3318" s="84">
        <f t="shared" si="203"/>
        <v>3159</v>
      </c>
      <c r="J3318" s="23"/>
    </row>
    <row r="3319" s="1" customFormat="1" ht="84" spans="1:10">
      <c r="A3319" s="124" t="s">
        <v>9600</v>
      </c>
      <c r="B3319" s="124" t="s">
        <v>9601</v>
      </c>
      <c r="C3319" s="124" t="s">
        <v>9602</v>
      </c>
      <c r="D3319" s="23" t="s">
        <v>9561</v>
      </c>
      <c r="E3319" s="124" t="s">
        <v>9562</v>
      </c>
      <c r="F3319" s="165" t="s">
        <v>3798</v>
      </c>
      <c r="G3319" s="21">
        <v>3600</v>
      </c>
      <c r="H3319" s="21">
        <f t="shared" si="202"/>
        <v>3240</v>
      </c>
      <c r="I3319" s="84">
        <f t="shared" si="203"/>
        <v>2916</v>
      </c>
      <c r="J3319" s="23"/>
    </row>
    <row r="3320" s="1" customFormat="1" ht="36" spans="1:10">
      <c r="A3320" s="124" t="s">
        <v>9603</v>
      </c>
      <c r="B3320" s="124" t="s">
        <v>9604</v>
      </c>
      <c r="C3320" s="124" t="s">
        <v>9605</v>
      </c>
      <c r="D3320" s="87"/>
      <c r="E3320" s="124"/>
      <c r="F3320" s="165" t="s">
        <v>28</v>
      </c>
      <c r="G3320" s="21">
        <v>500</v>
      </c>
      <c r="H3320" s="84">
        <f t="shared" si="202"/>
        <v>450</v>
      </c>
      <c r="I3320" s="84">
        <f t="shared" si="203"/>
        <v>405</v>
      </c>
      <c r="J3320" s="87"/>
    </row>
    <row r="3321" s="1" customFormat="1" ht="36" spans="1:10">
      <c r="A3321" s="124" t="s">
        <v>9606</v>
      </c>
      <c r="B3321" s="124" t="s">
        <v>9607</v>
      </c>
      <c r="C3321" s="124" t="s">
        <v>9608</v>
      </c>
      <c r="D3321" s="87"/>
      <c r="E3321" s="124"/>
      <c r="F3321" s="165" t="s">
        <v>28</v>
      </c>
      <c r="G3321" s="21">
        <v>500</v>
      </c>
      <c r="H3321" s="84">
        <f t="shared" si="202"/>
        <v>450</v>
      </c>
      <c r="I3321" s="84">
        <f t="shared" si="203"/>
        <v>405</v>
      </c>
      <c r="J3321" s="87"/>
    </row>
    <row r="3322" s="1" customFormat="1" ht="36" spans="1:10">
      <c r="A3322" s="124" t="s">
        <v>9609</v>
      </c>
      <c r="B3322" s="124" t="s">
        <v>9610</v>
      </c>
      <c r="C3322" s="124" t="s">
        <v>9611</v>
      </c>
      <c r="D3322" s="87"/>
      <c r="E3322" s="124"/>
      <c r="F3322" s="165" t="s">
        <v>28</v>
      </c>
      <c r="G3322" s="21">
        <v>600</v>
      </c>
      <c r="H3322" s="84">
        <f t="shared" si="202"/>
        <v>540</v>
      </c>
      <c r="I3322" s="84">
        <f t="shared" si="203"/>
        <v>486</v>
      </c>
      <c r="J3322" s="87"/>
    </row>
    <row r="3323" s="1" customFormat="1" ht="36" spans="1:10">
      <c r="A3323" s="124" t="s">
        <v>9612</v>
      </c>
      <c r="B3323" s="124" t="s">
        <v>9613</v>
      </c>
      <c r="C3323" s="124" t="s">
        <v>9614</v>
      </c>
      <c r="D3323" s="87"/>
      <c r="E3323" s="124"/>
      <c r="F3323" s="165" t="s">
        <v>3798</v>
      </c>
      <c r="G3323" s="21">
        <v>500</v>
      </c>
      <c r="H3323" s="84">
        <f t="shared" si="202"/>
        <v>450</v>
      </c>
      <c r="I3323" s="84">
        <f t="shared" si="203"/>
        <v>405</v>
      </c>
      <c r="J3323" s="87"/>
    </row>
    <row r="3324" s="1" customFormat="1" ht="36" spans="1:10">
      <c r="A3324" s="124" t="s">
        <v>9615</v>
      </c>
      <c r="B3324" s="124" t="s">
        <v>9616</v>
      </c>
      <c r="C3324" s="124" t="s">
        <v>9617</v>
      </c>
      <c r="D3324" s="87"/>
      <c r="E3324" s="124" t="s">
        <v>5504</v>
      </c>
      <c r="F3324" s="165" t="s">
        <v>3798</v>
      </c>
      <c r="G3324" s="21">
        <v>400</v>
      </c>
      <c r="H3324" s="84">
        <f t="shared" si="202"/>
        <v>360</v>
      </c>
      <c r="I3324" s="84">
        <f t="shared" si="203"/>
        <v>324</v>
      </c>
      <c r="J3324" s="87"/>
    </row>
    <row r="3325" s="1" customFormat="1" ht="36" spans="1:10">
      <c r="A3325" s="124" t="s">
        <v>9618</v>
      </c>
      <c r="B3325" s="124" t="s">
        <v>9619</v>
      </c>
      <c r="C3325" s="124" t="s">
        <v>9620</v>
      </c>
      <c r="D3325" s="87"/>
      <c r="E3325" s="124" t="s">
        <v>27</v>
      </c>
      <c r="F3325" s="165" t="s">
        <v>28</v>
      </c>
      <c r="G3325" s="21">
        <v>600</v>
      </c>
      <c r="H3325" s="84">
        <f t="shared" si="202"/>
        <v>540</v>
      </c>
      <c r="I3325" s="84">
        <f t="shared" si="203"/>
        <v>486</v>
      </c>
      <c r="J3325" s="87"/>
    </row>
    <row r="3326" s="1" customFormat="1" ht="14" spans="1:10">
      <c r="A3326" s="164" t="s">
        <v>9621</v>
      </c>
      <c r="B3326" s="164" t="s">
        <v>9622</v>
      </c>
      <c r="C3326" s="164"/>
      <c r="D3326" s="92"/>
      <c r="E3326" s="164"/>
      <c r="F3326" s="166"/>
      <c r="G3326" s="32"/>
      <c r="H3326" s="85"/>
      <c r="I3326" s="84"/>
      <c r="J3326" s="92"/>
    </row>
    <row r="3327" s="1" customFormat="1" ht="36" spans="1:10">
      <c r="A3327" s="124" t="s">
        <v>9623</v>
      </c>
      <c r="B3327" s="124" t="s">
        <v>9624</v>
      </c>
      <c r="C3327" s="124" t="s">
        <v>9625</v>
      </c>
      <c r="D3327" s="46"/>
      <c r="E3327" s="124" t="s">
        <v>5504</v>
      </c>
      <c r="F3327" s="165" t="s">
        <v>3798</v>
      </c>
      <c r="G3327" s="21">
        <v>700</v>
      </c>
      <c r="H3327" s="84">
        <f>G3327*0.9</f>
        <v>630</v>
      </c>
      <c r="I3327" s="84">
        <f t="shared" si="203"/>
        <v>567</v>
      </c>
      <c r="J3327" s="87"/>
    </row>
    <row r="3328" s="1" customFormat="1" ht="48" spans="1:10">
      <c r="A3328" s="124" t="s">
        <v>9626</v>
      </c>
      <c r="B3328" s="124" t="s">
        <v>9627</v>
      </c>
      <c r="C3328" s="124" t="s">
        <v>9628</v>
      </c>
      <c r="D3328" s="23" t="s">
        <v>9561</v>
      </c>
      <c r="E3328" s="124" t="s">
        <v>9562</v>
      </c>
      <c r="F3328" s="165" t="s">
        <v>3798</v>
      </c>
      <c r="G3328" s="21">
        <v>3500</v>
      </c>
      <c r="H3328" s="84">
        <f>G3328*0.9</f>
        <v>3150</v>
      </c>
      <c r="I3328" s="84">
        <f t="shared" si="203"/>
        <v>2835</v>
      </c>
      <c r="J3328" s="23"/>
    </row>
    <row r="3329" s="1" customFormat="1" ht="84" spans="1:10">
      <c r="A3329" s="124" t="s">
        <v>9629</v>
      </c>
      <c r="B3329" s="124" t="s">
        <v>9630</v>
      </c>
      <c r="C3329" s="124" t="s">
        <v>9631</v>
      </c>
      <c r="D3329" s="23" t="s">
        <v>9561</v>
      </c>
      <c r="E3329" s="124" t="s">
        <v>9562</v>
      </c>
      <c r="F3329" s="165" t="s">
        <v>3798</v>
      </c>
      <c r="G3329" s="21">
        <v>3500</v>
      </c>
      <c r="H3329" s="84">
        <f>G3329*0.9</f>
        <v>3150</v>
      </c>
      <c r="I3329" s="84">
        <f t="shared" si="203"/>
        <v>2835</v>
      </c>
      <c r="J3329" s="23"/>
    </row>
    <row r="3330" s="1" customFormat="1" ht="36" spans="1:10">
      <c r="A3330" s="124" t="s">
        <v>9632</v>
      </c>
      <c r="B3330" s="124" t="s">
        <v>9633</v>
      </c>
      <c r="C3330" s="124" t="s">
        <v>9634</v>
      </c>
      <c r="D3330" s="46"/>
      <c r="E3330" s="124" t="s">
        <v>9635</v>
      </c>
      <c r="F3330" s="165" t="s">
        <v>3798</v>
      </c>
      <c r="G3330" s="21">
        <v>1000</v>
      </c>
      <c r="H3330" s="84">
        <f>G3330*0.9</f>
        <v>900</v>
      </c>
      <c r="I3330" s="84">
        <f t="shared" si="203"/>
        <v>810</v>
      </c>
      <c r="J3330" s="87"/>
    </row>
    <row r="3331" s="1" customFormat="1" ht="14" spans="1:10">
      <c r="A3331" s="164" t="s">
        <v>9636</v>
      </c>
      <c r="B3331" s="164" t="s">
        <v>9637</v>
      </c>
      <c r="C3331" s="164"/>
      <c r="D3331" s="92"/>
      <c r="E3331" s="164" t="s">
        <v>27</v>
      </c>
      <c r="F3331" s="166"/>
      <c r="G3331" s="32"/>
      <c r="H3331" s="85"/>
      <c r="I3331" s="84"/>
      <c r="J3331" s="92"/>
    </row>
    <row r="3332" s="1" customFormat="1" ht="36" spans="1:10">
      <c r="A3332" s="124" t="s">
        <v>9638</v>
      </c>
      <c r="B3332" s="124" t="s">
        <v>9639</v>
      </c>
      <c r="C3332" s="124" t="s">
        <v>9640</v>
      </c>
      <c r="D3332" s="46"/>
      <c r="E3332" s="124"/>
      <c r="F3332" s="165" t="s">
        <v>3599</v>
      </c>
      <c r="G3332" s="21">
        <v>50</v>
      </c>
      <c r="H3332" s="84">
        <f t="shared" ref="H3332:H3346" si="204">G3332*0.9</f>
        <v>45</v>
      </c>
      <c r="I3332" s="84">
        <f t="shared" si="203"/>
        <v>40.5</v>
      </c>
      <c r="J3332" s="87"/>
    </row>
    <row r="3333" s="1" customFormat="1" ht="36" spans="1:10">
      <c r="A3333" s="124" t="s">
        <v>9641</v>
      </c>
      <c r="B3333" s="124" t="s">
        <v>9642</v>
      </c>
      <c r="C3333" s="124" t="s">
        <v>9643</v>
      </c>
      <c r="D3333" s="46"/>
      <c r="E3333" s="124" t="s">
        <v>5504</v>
      </c>
      <c r="F3333" s="165" t="s">
        <v>9644</v>
      </c>
      <c r="G3333" s="21">
        <v>700</v>
      </c>
      <c r="H3333" s="84">
        <f t="shared" si="204"/>
        <v>630</v>
      </c>
      <c r="I3333" s="84">
        <f t="shared" si="203"/>
        <v>567</v>
      </c>
      <c r="J3333" s="87" t="s">
        <v>9645</v>
      </c>
    </row>
    <row r="3334" s="1" customFormat="1" ht="36" spans="1:10">
      <c r="A3334" s="124" t="s">
        <v>9646</v>
      </c>
      <c r="B3334" s="124" t="s">
        <v>9647</v>
      </c>
      <c r="C3334" s="124" t="s">
        <v>9648</v>
      </c>
      <c r="D3334" s="46"/>
      <c r="E3334" s="124" t="s">
        <v>5504</v>
      </c>
      <c r="F3334" s="165" t="s">
        <v>9644</v>
      </c>
      <c r="G3334" s="21">
        <v>800</v>
      </c>
      <c r="H3334" s="84">
        <f t="shared" si="204"/>
        <v>720</v>
      </c>
      <c r="I3334" s="84">
        <f t="shared" si="203"/>
        <v>648</v>
      </c>
      <c r="J3334" s="87" t="s">
        <v>191</v>
      </c>
    </row>
    <row r="3335" s="1" customFormat="1" ht="36" spans="1:10">
      <c r="A3335" s="124" t="s">
        <v>9649</v>
      </c>
      <c r="B3335" s="124" t="s">
        <v>9650</v>
      </c>
      <c r="C3335" s="124" t="s">
        <v>9651</v>
      </c>
      <c r="D3335" s="46"/>
      <c r="E3335" s="124" t="s">
        <v>5504</v>
      </c>
      <c r="F3335" s="165" t="s">
        <v>3798</v>
      </c>
      <c r="G3335" s="21">
        <v>900</v>
      </c>
      <c r="H3335" s="84">
        <f t="shared" si="204"/>
        <v>810</v>
      </c>
      <c r="I3335" s="84">
        <f t="shared" si="203"/>
        <v>729</v>
      </c>
      <c r="J3335" s="87"/>
    </row>
    <row r="3336" s="1" customFormat="1" ht="36" spans="1:10">
      <c r="A3336" s="124" t="s">
        <v>9652</v>
      </c>
      <c r="B3336" s="124" t="s">
        <v>9653</v>
      </c>
      <c r="C3336" s="124" t="s">
        <v>9654</v>
      </c>
      <c r="D3336" s="46"/>
      <c r="E3336" s="124" t="s">
        <v>5504</v>
      </c>
      <c r="F3336" s="165" t="s">
        <v>3798</v>
      </c>
      <c r="G3336" s="21">
        <v>900</v>
      </c>
      <c r="H3336" s="84">
        <f t="shared" si="204"/>
        <v>810</v>
      </c>
      <c r="I3336" s="84">
        <f t="shared" si="203"/>
        <v>729</v>
      </c>
      <c r="J3336" s="87"/>
    </row>
    <row r="3337" s="1" customFormat="1" ht="24" spans="1:10">
      <c r="A3337" s="124" t="s">
        <v>9655</v>
      </c>
      <c r="B3337" s="124" t="s">
        <v>9656</v>
      </c>
      <c r="C3337" s="124" t="s">
        <v>9657</v>
      </c>
      <c r="D3337" s="46"/>
      <c r="E3337" s="124" t="s">
        <v>5504</v>
      </c>
      <c r="F3337" s="165" t="s">
        <v>3798</v>
      </c>
      <c r="G3337" s="21">
        <v>900</v>
      </c>
      <c r="H3337" s="84">
        <f t="shared" si="204"/>
        <v>810</v>
      </c>
      <c r="I3337" s="84">
        <f t="shared" si="203"/>
        <v>729</v>
      </c>
      <c r="J3337" s="87"/>
    </row>
    <row r="3338" s="1" customFormat="1" ht="36" spans="1:10">
      <c r="A3338" s="124" t="s">
        <v>9658</v>
      </c>
      <c r="B3338" s="124" t="s">
        <v>9659</v>
      </c>
      <c r="C3338" s="124" t="s">
        <v>9660</v>
      </c>
      <c r="D3338" s="46"/>
      <c r="E3338" s="124" t="s">
        <v>5504</v>
      </c>
      <c r="F3338" s="165" t="s">
        <v>3798</v>
      </c>
      <c r="G3338" s="21">
        <v>1000</v>
      </c>
      <c r="H3338" s="84">
        <f t="shared" si="204"/>
        <v>900</v>
      </c>
      <c r="I3338" s="84">
        <f t="shared" si="203"/>
        <v>810</v>
      </c>
      <c r="J3338" s="87"/>
    </row>
    <row r="3339" s="1" customFormat="1" ht="48" spans="1:10">
      <c r="A3339" s="124" t="s">
        <v>9661</v>
      </c>
      <c r="B3339" s="124" t="s">
        <v>9662</v>
      </c>
      <c r="C3339" s="124" t="s">
        <v>9663</v>
      </c>
      <c r="D3339" s="46"/>
      <c r="E3339" s="124" t="s">
        <v>5504</v>
      </c>
      <c r="F3339" s="165" t="s">
        <v>9644</v>
      </c>
      <c r="G3339" s="21">
        <v>700</v>
      </c>
      <c r="H3339" s="84">
        <f t="shared" si="204"/>
        <v>630</v>
      </c>
      <c r="I3339" s="84">
        <f t="shared" si="203"/>
        <v>567</v>
      </c>
      <c r="J3339" s="87" t="s">
        <v>9645</v>
      </c>
    </row>
    <row r="3340" s="1" customFormat="1" ht="48" spans="1:10">
      <c r="A3340" s="124" t="s">
        <v>9664</v>
      </c>
      <c r="B3340" s="124" t="s">
        <v>9665</v>
      </c>
      <c r="C3340" s="124" t="s">
        <v>9666</v>
      </c>
      <c r="D3340" s="46"/>
      <c r="E3340" s="124" t="s">
        <v>5504</v>
      </c>
      <c r="F3340" s="165" t="s">
        <v>9644</v>
      </c>
      <c r="G3340" s="21">
        <v>700</v>
      </c>
      <c r="H3340" s="84">
        <f t="shared" si="204"/>
        <v>630</v>
      </c>
      <c r="I3340" s="84">
        <f t="shared" si="203"/>
        <v>567</v>
      </c>
      <c r="J3340" s="87" t="s">
        <v>191</v>
      </c>
    </row>
    <row r="3341" s="1" customFormat="1" ht="48" spans="1:10">
      <c r="A3341" s="124" t="s">
        <v>9667</v>
      </c>
      <c r="B3341" s="124" t="s">
        <v>9668</v>
      </c>
      <c r="C3341" s="124" t="s">
        <v>9669</v>
      </c>
      <c r="D3341" s="46"/>
      <c r="E3341" s="124" t="s">
        <v>5504</v>
      </c>
      <c r="F3341" s="165" t="s">
        <v>9644</v>
      </c>
      <c r="G3341" s="21">
        <v>700</v>
      </c>
      <c r="H3341" s="84">
        <f t="shared" si="204"/>
        <v>630</v>
      </c>
      <c r="I3341" s="84">
        <f t="shared" si="203"/>
        <v>567</v>
      </c>
      <c r="J3341" s="87" t="s">
        <v>191</v>
      </c>
    </row>
    <row r="3342" s="1" customFormat="1" ht="48" spans="1:10">
      <c r="A3342" s="124" t="s">
        <v>9670</v>
      </c>
      <c r="B3342" s="124" t="s">
        <v>9671</v>
      </c>
      <c r="C3342" s="124" t="s">
        <v>9672</v>
      </c>
      <c r="D3342" s="46"/>
      <c r="E3342" s="124" t="s">
        <v>5504</v>
      </c>
      <c r="F3342" s="165" t="s">
        <v>9644</v>
      </c>
      <c r="G3342" s="21">
        <v>700</v>
      </c>
      <c r="H3342" s="84">
        <f t="shared" si="204"/>
        <v>630</v>
      </c>
      <c r="I3342" s="84">
        <f t="shared" si="203"/>
        <v>567</v>
      </c>
      <c r="J3342" s="87" t="s">
        <v>191</v>
      </c>
    </row>
    <row r="3343" s="1" customFormat="1" ht="48" spans="1:10">
      <c r="A3343" s="124" t="s">
        <v>9673</v>
      </c>
      <c r="B3343" s="124" t="s">
        <v>9674</v>
      </c>
      <c r="C3343" s="124" t="s">
        <v>9675</v>
      </c>
      <c r="D3343" s="46"/>
      <c r="E3343" s="124" t="s">
        <v>5504</v>
      </c>
      <c r="F3343" s="165" t="s">
        <v>28</v>
      </c>
      <c r="G3343" s="21">
        <v>800</v>
      </c>
      <c r="H3343" s="84">
        <f t="shared" si="204"/>
        <v>720</v>
      </c>
      <c r="I3343" s="84">
        <f t="shared" si="203"/>
        <v>648</v>
      </c>
      <c r="J3343" s="87"/>
    </row>
    <row r="3344" s="1" customFormat="1" ht="36" spans="1:10">
      <c r="A3344" s="124" t="s">
        <v>9676</v>
      </c>
      <c r="B3344" s="124" t="s">
        <v>9677</v>
      </c>
      <c r="C3344" s="124" t="s">
        <v>9678</v>
      </c>
      <c r="D3344" s="46"/>
      <c r="E3344" s="124" t="s">
        <v>5504</v>
      </c>
      <c r="F3344" s="165" t="s">
        <v>9644</v>
      </c>
      <c r="G3344" s="21">
        <v>700</v>
      </c>
      <c r="H3344" s="84">
        <f t="shared" si="204"/>
        <v>630</v>
      </c>
      <c r="I3344" s="84">
        <f t="shared" si="203"/>
        <v>567</v>
      </c>
      <c r="J3344" s="87" t="s">
        <v>9645</v>
      </c>
    </row>
    <row r="3345" s="1" customFormat="1" ht="60" spans="1:10">
      <c r="A3345" s="124" t="s">
        <v>9679</v>
      </c>
      <c r="B3345" s="124" t="s">
        <v>9680</v>
      </c>
      <c r="C3345" s="124" t="s">
        <v>9681</v>
      </c>
      <c r="D3345" s="46"/>
      <c r="E3345" s="124" t="s">
        <v>5504</v>
      </c>
      <c r="F3345" s="165" t="s">
        <v>9644</v>
      </c>
      <c r="G3345" s="21">
        <v>900</v>
      </c>
      <c r="H3345" s="84">
        <f t="shared" si="204"/>
        <v>810</v>
      </c>
      <c r="I3345" s="84">
        <f t="shared" si="203"/>
        <v>729</v>
      </c>
      <c r="J3345" s="87" t="s">
        <v>191</v>
      </c>
    </row>
    <row r="3346" s="1" customFormat="1" ht="24" spans="1:10">
      <c r="A3346" s="124" t="s">
        <v>9682</v>
      </c>
      <c r="B3346" s="124" t="s">
        <v>9683</v>
      </c>
      <c r="C3346" s="124" t="s">
        <v>9684</v>
      </c>
      <c r="D3346" s="87"/>
      <c r="E3346" s="124" t="s">
        <v>9685</v>
      </c>
      <c r="F3346" s="165" t="s">
        <v>3798</v>
      </c>
      <c r="G3346" s="21">
        <v>700</v>
      </c>
      <c r="H3346" s="84">
        <f t="shared" si="204"/>
        <v>630</v>
      </c>
      <c r="I3346" s="84">
        <f t="shared" si="203"/>
        <v>567</v>
      </c>
      <c r="J3346" s="87"/>
    </row>
    <row r="3347" s="1" customFormat="1" ht="14" spans="1:10">
      <c r="A3347" s="164" t="s">
        <v>9686</v>
      </c>
      <c r="B3347" s="164" t="s">
        <v>4783</v>
      </c>
      <c r="C3347" s="164"/>
      <c r="D3347" s="92"/>
      <c r="E3347" s="164"/>
      <c r="F3347" s="166"/>
      <c r="G3347" s="32"/>
      <c r="H3347" s="85"/>
      <c r="I3347" s="84"/>
      <c r="J3347" s="92"/>
    </row>
    <row r="3348" s="1" customFormat="1" ht="48" spans="1:10">
      <c r="A3348" s="124" t="s">
        <v>9687</v>
      </c>
      <c r="B3348" s="124" t="s">
        <v>9688</v>
      </c>
      <c r="C3348" s="124" t="s">
        <v>9689</v>
      </c>
      <c r="D3348" s="23" t="s">
        <v>9561</v>
      </c>
      <c r="E3348" s="124" t="s">
        <v>9562</v>
      </c>
      <c r="F3348" s="165" t="s">
        <v>3798</v>
      </c>
      <c r="G3348" s="21">
        <v>800</v>
      </c>
      <c r="H3348" s="84">
        <f t="shared" ref="H3348:H3356" si="205">G3348*0.9</f>
        <v>720</v>
      </c>
      <c r="I3348" s="84">
        <f>SUM(H3348*0.9)</f>
        <v>648</v>
      </c>
      <c r="J3348" s="23"/>
    </row>
    <row r="3349" s="1" customFormat="1" ht="48" spans="1:10">
      <c r="A3349" s="124" t="s">
        <v>9690</v>
      </c>
      <c r="B3349" s="124" t="s">
        <v>9691</v>
      </c>
      <c r="C3349" s="124" t="s">
        <v>9692</v>
      </c>
      <c r="D3349" s="46"/>
      <c r="E3349" s="124"/>
      <c r="F3349" s="165" t="s">
        <v>3798</v>
      </c>
      <c r="G3349" s="21">
        <v>230</v>
      </c>
      <c r="H3349" s="84">
        <f t="shared" si="205"/>
        <v>207</v>
      </c>
      <c r="I3349" s="84">
        <f>SUM(H3349*0.9)</f>
        <v>186.3</v>
      </c>
      <c r="J3349" s="87"/>
    </row>
    <row r="3350" s="1" customFormat="1" ht="14" spans="1:10">
      <c r="A3350" s="31" t="s">
        <v>9693</v>
      </c>
      <c r="B3350" s="31" t="s">
        <v>9694</v>
      </c>
      <c r="C3350" s="31"/>
      <c r="D3350" s="31"/>
      <c r="E3350" s="31"/>
      <c r="F3350" s="32"/>
      <c r="G3350" s="32"/>
      <c r="H3350" s="85"/>
      <c r="I3350" s="84"/>
      <c r="J3350" s="172"/>
    </row>
    <row r="3351" s="1" customFormat="1" ht="14" spans="1:10">
      <c r="A3351" s="31" t="s">
        <v>9695</v>
      </c>
      <c r="B3351" s="31" t="s">
        <v>9696</v>
      </c>
      <c r="C3351" s="31"/>
      <c r="D3351" s="31"/>
      <c r="E3351" s="31"/>
      <c r="F3351" s="32"/>
      <c r="G3351" s="32"/>
      <c r="H3351" s="85"/>
      <c r="I3351" s="84"/>
      <c r="J3351" s="31"/>
    </row>
    <row r="3352" s="1" customFormat="1" ht="24" spans="1:10">
      <c r="A3352" s="20" t="s">
        <v>9697</v>
      </c>
      <c r="B3352" s="20" t="s">
        <v>9698</v>
      </c>
      <c r="C3352" s="20" t="s">
        <v>9699</v>
      </c>
      <c r="D3352" s="20"/>
      <c r="E3352" s="20"/>
      <c r="F3352" s="21" t="s">
        <v>3798</v>
      </c>
      <c r="G3352" s="21">
        <v>300</v>
      </c>
      <c r="H3352" s="84">
        <f t="shared" si="205"/>
        <v>270</v>
      </c>
      <c r="I3352" s="84">
        <f t="shared" ref="I3351:I3359" si="206">SUM(H3352*0.9)</f>
        <v>243</v>
      </c>
      <c r="J3352" s="20"/>
    </row>
    <row r="3353" s="1" customFormat="1" ht="24" spans="1:10">
      <c r="A3353" s="20" t="s">
        <v>9700</v>
      </c>
      <c r="B3353" s="20" t="s">
        <v>9701</v>
      </c>
      <c r="C3353" s="20" t="s">
        <v>9702</v>
      </c>
      <c r="D3353" s="20"/>
      <c r="E3353" s="20"/>
      <c r="F3353" s="21" t="s">
        <v>3798</v>
      </c>
      <c r="G3353" s="21">
        <v>500</v>
      </c>
      <c r="H3353" s="84">
        <f t="shared" si="205"/>
        <v>450</v>
      </c>
      <c r="I3353" s="84">
        <f t="shared" si="206"/>
        <v>405</v>
      </c>
      <c r="J3353" s="20"/>
    </row>
    <row r="3354" s="1" customFormat="1" ht="24" spans="1:10">
      <c r="A3354" s="20" t="s">
        <v>9703</v>
      </c>
      <c r="B3354" s="20" t="s">
        <v>9704</v>
      </c>
      <c r="C3354" s="20" t="s">
        <v>9705</v>
      </c>
      <c r="D3354" s="20"/>
      <c r="E3354" s="20" t="s">
        <v>9706</v>
      </c>
      <c r="F3354" s="21" t="s">
        <v>3798</v>
      </c>
      <c r="G3354" s="21">
        <v>900</v>
      </c>
      <c r="H3354" s="84">
        <f t="shared" si="205"/>
        <v>810</v>
      </c>
      <c r="I3354" s="84">
        <f t="shared" si="206"/>
        <v>729</v>
      </c>
      <c r="J3354" s="20"/>
    </row>
    <row r="3355" s="1" customFormat="1" ht="36" spans="1:10">
      <c r="A3355" s="20" t="s">
        <v>9707</v>
      </c>
      <c r="B3355" s="20" t="s">
        <v>9708</v>
      </c>
      <c r="C3355" s="20" t="s">
        <v>9709</v>
      </c>
      <c r="D3355" s="20"/>
      <c r="E3355" s="20"/>
      <c r="F3355" s="21" t="s">
        <v>3798</v>
      </c>
      <c r="G3355" s="21">
        <v>1000</v>
      </c>
      <c r="H3355" s="84">
        <f t="shared" si="205"/>
        <v>900</v>
      </c>
      <c r="I3355" s="84">
        <f t="shared" si="206"/>
        <v>810</v>
      </c>
      <c r="J3355" s="20"/>
    </row>
    <row r="3356" s="1" customFormat="1" ht="24" spans="1:10">
      <c r="A3356" s="20" t="s">
        <v>9710</v>
      </c>
      <c r="B3356" s="20" t="s">
        <v>9711</v>
      </c>
      <c r="C3356" s="20" t="s">
        <v>9712</v>
      </c>
      <c r="D3356" s="20"/>
      <c r="E3356" s="20"/>
      <c r="F3356" s="21" t="s">
        <v>3798</v>
      </c>
      <c r="G3356" s="21">
        <v>1000</v>
      </c>
      <c r="H3356" s="84">
        <f t="shared" si="205"/>
        <v>900</v>
      </c>
      <c r="I3356" s="84">
        <f t="shared" si="206"/>
        <v>810</v>
      </c>
      <c r="J3356" s="20"/>
    </row>
    <row r="3357" s="1" customFormat="1" ht="14" spans="1:10">
      <c r="A3357" s="31" t="s">
        <v>9713</v>
      </c>
      <c r="B3357" s="31" t="s">
        <v>9714</v>
      </c>
      <c r="C3357" s="31"/>
      <c r="D3357" s="31"/>
      <c r="E3357" s="31" t="s">
        <v>27</v>
      </c>
      <c r="F3357" s="32"/>
      <c r="G3357" s="32"/>
      <c r="H3357" s="85"/>
      <c r="I3357" s="84"/>
      <c r="J3357" s="31"/>
    </row>
    <row r="3358" s="1" customFormat="1" ht="24" spans="1:10">
      <c r="A3358" s="20" t="s">
        <v>9715</v>
      </c>
      <c r="B3358" s="20" t="s">
        <v>9716</v>
      </c>
      <c r="C3358" s="20" t="s">
        <v>9717</v>
      </c>
      <c r="D3358" s="20"/>
      <c r="E3358" s="20"/>
      <c r="F3358" s="21" t="s">
        <v>3798</v>
      </c>
      <c r="G3358" s="21">
        <v>60</v>
      </c>
      <c r="H3358" s="84">
        <f t="shared" ref="H3358:H3398" si="207">G3358*0.9</f>
        <v>54</v>
      </c>
      <c r="I3358" s="84">
        <f t="shared" si="206"/>
        <v>48.6</v>
      </c>
      <c r="J3358" s="20"/>
    </row>
    <row r="3359" s="1" customFormat="1" ht="24" spans="1:10">
      <c r="A3359" s="20" t="s">
        <v>9718</v>
      </c>
      <c r="B3359" s="20" t="s">
        <v>9719</v>
      </c>
      <c r="C3359" s="20" t="s">
        <v>9720</v>
      </c>
      <c r="D3359" s="20"/>
      <c r="E3359" s="20"/>
      <c r="F3359" s="21" t="s">
        <v>3798</v>
      </c>
      <c r="G3359" s="21">
        <v>300</v>
      </c>
      <c r="H3359" s="84">
        <f t="shared" si="207"/>
        <v>270</v>
      </c>
      <c r="I3359" s="84">
        <f t="shared" si="206"/>
        <v>243</v>
      </c>
      <c r="J3359" s="20"/>
    </row>
    <row r="3360" s="1" customFormat="1" ht="24" spans="1:10">
      <c r="A3360" s="20" t="s">
        <v>9721</v>
      </c>
      <c r="B3360" s="20" t="s">
        <v>9722</v>
      </c>
      <c r="C3360" s="20" t="s">
        <v>9723</v>
      </c>
      <c r="D3360" s="20"/>
      <c r="E3360" s="20"/>
      <c r="F3360" s="21" t="s">
        <v>3798</v>
      </c>
      <c r="G3360" s="21">
        <v>50</v>
      </c>
      <c r="H3360" s="84">
        <f t="shared" si="207"/>
        <v>45</v>
      </c>
      <c r="I3360" s="84">
        <f t="shared" ref="I3360:I3391" si="208">SUM(H3360*0.9)</f>
        <v>40.5</v>
      </c>
      <c r="J3360" s="20"/>
    </row>
    <row r="3361" s="1" customFormat="1" ht="24" spans="1:10">
      <c r="A3361" s="20" t="s">
        <v>9724</v>
      </c>
      <c r="B3361" s="20" t="s">
        <v>9725</v>
      </c>
      <c r="C3361" s="20" t="s">
        <v>9726</v>
      </c>
      <c r="D3361" s="20"/>
      <c r="E3361" s="20"/>
      <c r="F3361" s="21" t="s">
        <v>3798</v>
      </c>
      <c r="G3361" s="21">
        <v>500</v>
      </c>
      <c r="H3361" s="84">
        <f t="shared" si="207"/>
        <v>450</v>
      </c>
      <c r="I3361" s="84">
        <f t="shared" si="208"/>
        <v>405</v>
      </c>
      <c r="J3361" s="20"/>
    </row>
    <row r="3362" s="1" customFormat="1" ht="24" spans="1:10">
      <c r="A3362" s="20" t="s">
        <v>9727</v>
      </c>
      <c r="B3362" s="20" t="s">
        <v>9728</v>
      </c>
      <c r="C3362" s="20" t="s">
        <v>9729</v>
      </c>
      <c r="D3362" s="20"/>
      <c r="E3362" s="20"/>
      <c r="F3362" s="21" t="s">
        <v>28</v>
      </c>
      <c r="G3362" s="21">
        <v>500</v>
      </c>
      <c r="H3362" s="84">
        <f t="shared" si="207"/>
        <v>450</v>
      </c>
      <c r="I3362" s="84">
        <f t="shared" si="208"/>
        <v>405</v>
      </c>
      <c r="J3362" s="20"/>
    </row>
    <row r="3363" s="1" customFormat="1" ht="24" spans="1:10">
      <c r="A3363" s="20" t="s">
        <v>9730</v>
      </c>
      <c r="B3363" s="20" t="s">
        <v>9731</v>
      </c>
      <c r="C3363" s="20" t="s">
        <v>9732</v>
      </c>
      <c r="D3363" s="20"/>
      <c r="E3363" s="20" t="s">
        <v>9733</v>
      </c>
      <c r="F3363" s="21" t="s">
        <v>3798</v>
      </c>
      <c r="G3363" s="21">
        <v>1200</v>
      </c>
      <c r="H3363" s="84">
        <f t="shared" si="207"/>
        <v>1080</v>
      </c>
      <c r="I3363" s="84">
        <f t="shared" si="208"/>
        <v>972</v>
      </c>
      <c r="J3363" s="20"/>
    </row>
    <row r="3364" s="1" customFormat="1" ht="24" spans="1:10">
      <c r="A3364" s="20" t="s">
        <v>9734</v>
      </c>
      <c r="B3364" s="20" t="s">
        <v>9735</v>
      </c>
      <c r="C3364" s="20" t="s">
        <v>9736</v>
      </c>
      <c r="D3364" s="20"/>
      <c r="E3364" s="20"/>
      <c r="F3364" s="21" t="s">
        <v>3798</v>
      </c>
      <c r="G3364" s="21">
        <v>1500</v>
      </c>
      <c r="H3364" s="84">
        <f t="shared" si="207"/>
        <v>1350</v>
      </c>
      <c r="I3364" s="84">
        <f t="shared" si="208"/>
        <v>1215</v>
      </c>
      <c r="J3364" s="20"/>
    </row>
    <row r="3365" s="1" customFormat="1" ht="36" spans="1:10">
      <c r="A3365" s="20" t="s">
        <v>9737</v>
      </c>
      <c r="B3365" s="20" t="s">
        <v>9738</v>
      </c>
      <c r="C3365" s="20" t="s">
        <v>9739</v>
      </c>
      <c r="D3365" s="20"/>
      <c r="E3365" s="20"/>
      <c r="F3365" s="21" t="s">
        <v>3798</v>
      </c>
      <c r="G3365" s="21">
        <v>400</v>
      </c>
      <c r="H3365" s="84">
        <f t="shared" si="207"/>
        <v>360</v>
      </c>
      <c r="I3365" s="84">
        <f t="shared" si="208"/>
        <v>324</v>
      </c>
      <c r="J3365" s="20"/>
    </row>
    <row r="3366" s="1" customFormat="1" ht="36" spans="1:10">
      <c r="A3366" s="20" t="s">
        <v>9740</v>
      </c>
      <c r="B3366" s="20" t="s">
        <v>9741</v>
      </c>
      <c r="C3366" s="20" t="s">
        <v>9742</v>
      </c>
      <c r="D3366" s="20"/>
      <c r="E3366" s="20"/>
      <c r="F3366" s="21" t="s">
        <v>3798</v>
      </c>
      <c r="G3366" s="21">
        <v>300</v>
      </c>
      <c r="H3366" s="84">
        <f t="shared" si="207"/>
        <v>270</v>
      </c>
      <c r="I3366" s="84">
        <f t="shared" si="208"/>
        <v>243</v>
      </c>
      <c r="J3366" s="20"/>
    </row>
    <row r="3367" s="1" customFormat="1" ht="36" spans="1:10">
      <c r="A3367" s="20" t="s">
        <v>9743</v>
      </c>
      <c r="B3367" s="20" t="s">
        <v>9744</v>
      </c>
      <c r="C3367" s="20" t="s">
        <v>9745</v>
      </c>
      <c r="D3367" s="20"/>
      <c r="E3367" s="20"/>
      <c r="F3367" s="21" t="s">
        <v>3798</v>
      </c>
      <c r="G3367" s="21">
        <v>300</v>
      </c>
      <c r="H3367" s="84">
        <f t="shared" si="207"/>
        <v>270</v>
      </c>
      <c r="I3367" s="84">
        <f t="shared" si="208"/>
        <v>243</v>
      </c>
      <c r="J3367" s="20"/>
    </row>
    <row r="3368" s="1" customFormat="1" ht="14" spans="1:10">
      <c r="A3368" s="20" t="s">
        <v>9746</v>
      </c>
      <c r="B3368" s="20" t="s">
        <v>9747</v>
      </c>
      <c r="C3368" s="20" t="s">
        <v>9748</v>
      </c>
      <c r="D3368" s="20"/>
      <c r="E3368" s="20" t="s">
        <v>9749</v>
      </c>
      <c r="F3368" s="21" t="s">
        <v>3798</v>
      </c>
      <c r="G3368" s="21">
        <v>300</v>
      </c>
      <c r="H3368" s="84">
        <f t="shared" si="207"/>
        <v>270</v>
      </c>
      <c r="I3368" s="84">
        <f t="shared" si="208"/>
        <v>243</v>
      </c>
      <c r="J3368" s="20"/>
    </row>
    <row r="3369" s="1" customFormat="1" ht="36" spans="1:10">
      <c r="A3369" s="20" t="s">
        <v>9750</v>
      </c>
      <c r="B3369" s="20" t="s">
        <v>9751</v>
      </c>
      <c r="C3369" s="20" t="s">
        <v>9752</v>
      </c>
      <c r="D3369" s="20"/>
      <c r="E3369" s="20"/>
      <c r="F3369" s="21" t="s">
        <v>3798</v>
      </c>
      <c r="G3369" s="21">
        <v>600</v>
      </c>
      <c r="H3369" s="84">
        <f t="shared" si="207"/>
        <v>540</v>
      </c>
      <c r="I3369" s="84">
        <f t="shared" si="208"/>
        <v>486</v>
      </c>
      <c r="J3369" s="20" t="s">
        <v>8456</v>
      </c>
    </row>
    <row r="3370" s="1" customFormat="1" ht="36" spans="1:10">
      <c r="A3370" s="20" t="s">
        <v>9753</v>
      </c>
      <c r="B3370" s="20" t="s">
        <v>9754</v>
      </c>
      <c r="C3370" s="20" t="s">
        <v>9755</v>
      </c>
      <c r="D3370" s="20"/>
      <c r="E3370" s="20"/>
      <c r="F3370" s="21" t="s">
        <v>3798</v>
      </c>
      <c r="G3370" s="21">
        <v>600</v>
      </c>
      <c r="H3370" s="84">
        <f t="shared" si="207"/>
        <v>540</v>
      </c>
      <c r="I3370" s="84">
        <f t="shared" si="208"/>
        <v>486</v>
      </c>
      <c r="J3370" s="20" t="s">
        <v>8456</v>
      </c>
    </row>
    <row r="3371" s="1" customFormat="1" ht="36" spans="1:10">
      <c r="A3371" s="20" t="s">
        <v>9756</v>
      </c>
      <c r="B3371" s="20" t="s">
        <v>9757</v>
      </c>
      <c r="C3371" s="20" t="s">
        <v>9758</v>
      </c>
      <c r="D3371" s="20"/>
      <c r="E3371" s="20" t="s">
        <v>6851</v>
      </c>
      <c r="F3371" s="21" t="s">
        <v>3798</v>
      </c>
      <c r="G3371" s="21">
        <v>1000</v>
      </c>
      <c r="H3371" s="84">
        <f t="shared" si="207"/>
        <v>900</v>
      </c>
      <c r="I3371" s="84">
        <f t="shared" si="208"/>
        <v>810</v>
      </c>
      <c r="J3371" s="20"/>
    </row>
    <row r="3372" s="1" customFormat="1" ht="36" spans="1:10">
      <c r="A3372" s="20" t="s">
        <v>9759</v>
      </c>
      <c r="B3372" s="20" t="s">
        <v>9760</v>
      </c>
      <c r="C3372" s="20" t="s">
        <v>9761</v>
      </c>
      <c r="D3372" s="20"/>
      <c r="E3372" s="20"/>
      <c r="F3372" s="21" t="s">
        <v>3798</v>
      </c>
      <c r="G3372" s="21">
        <v>1000</v>
      </c>
      <c r="H3372" s="84">
        <f t="shared" si="207"/>
        <v>900</v>
      </c>
      <c r="I3372" s="84">
        <f t="shared" si="208"/>
        <v>810</v>
      </c>
      <c r="J3372" s="20"/>
    </row>
    <row r="3373" s="1" customFormat="1" ht="24" spans="1:10">
      <c r="A3373" s="20" t="s">
        <v>9762</v>
      </c>
      <c r="B3373" s="20" t="s">
        <v>9763</v>
      </c>
      <c r="C3373" s="20" t="s">
        <v>9764</v>
      </c>
      <c r="D3373" s="20"/>
      <c r="E3373" s="20"/>
      <c r="F3373" s="21" t="s">
        <v>3798</v>
      </c>
      <c r="G3373" s="21">
        <v>500</v>
      </c>
      <c r="H3373" s="84">
        <f t="shared" si="207"/>
        <v>450</v>
      </c>
      <c r="I3373" s="84">
        <f t="shared" si="208"/>
        <v>405</v>
      </c>
      <c r="J3373" s="20"/>
    </row>
    <row r="3374" s="1" customFormat="1" ht="14" spans="1:10">
      <c r="A3374" s="20" t="s">
        <v>9765</v>
      </c>
      <c r="B3374" s="20" t="s">
        <v>9766</v>
      </c>
      <c r="C3374" s="20" t="s">
        <v>9767</v>
      </c>
      <c r="D3374" s="20"/>
      <c r="E3374" s="20"/>
      <c r="F3374" s="21" t="s">
        <v>3798</v>
      </c>
      <c r="G3374" s="21">
        <v>500</v>
      </c>
      <c r="H3374" s="84">
        <f t="shared" si="207"/>
        <v>450</v>
      </c>
      <c r="I3374" s="84">
        <f t="shared" si="208"/>
        <v>405</v>
      </c>
      <c r="J3374" s="20"/>
    </row>
    <row r="3375" s="1" customFormat="1" ht="24" spans="1:10">
      <c r="A3375" s="20" t="s">
        <v>9768</v>
      </c>
      <c r="B3375" s="20" t="s">
        <v>9769</v>
      </c>
      <c r="C3375" s="20" t="s">
        <v>9770</v>
      </c>
      <c r="D3375" s="20"/>
      <c r="E3375" s="20"/>
      <c r="F3375" s="21" t="s">
        <v>3798</v>
      </c>
      <c r="G3375" s="21">
        <v>600</v>
      </c>
      <c r="H3375" s="84">
        <f t="shared" si="207"/>
        <v>540</v>
      </c>
      <c r="I3375" s="84">
        <f t="shared" si="208"/>
        <v>486</v>
      </c>
      <c r="J3375" s="20"/>
    </row>
    <row r="3376" s="1" customFormat="1" ht="36" spans="1:10">
      <c r="A3376" s="20" t="s">
        <v>9771</v>
      </c>
      <c r="B3376" s="20" t="s">
        <v>9772</v>
      </c>
      <c r="C3376" s="20" t="s">
        <v>9773</v>
      </c>
      <c r="D3376" s="20"/>
      <c r="E3376" s="20"/>
      <c r="F3376" s="21" t="s">
        <v>3798</v>
      </c>
      <c r="G3376" s="21">
        <v>900</v>
      </c>
      <c r="H3376" s="84">
        <f t="shared" si="207"/>
        <v>810</v>
      </c>
      <c r="I3376" s="84">
        <f t="shared" si="208"/>
        <v>729</v>
      </c>
      <c r="J3376" s="20"/>
    </row>
    <row r="3377" s="1" customFormat="1" ht="36" spans="1:10">
      <c r="A3377" s="20" t="s">
        <v>9774</v>
      </c>
      <c r="B3377" s="20" t="s">
        <v>9775</v>
      </c>
      <c r="C3377" s="20" t="s">
        <v>9776</v>
      </c>
      <c r="D3377" s="20"/>
      <c r="E3377" s="20"/>
      <c r="F3377" s="21" t="s">
        <v>3798</v>
      </c>
      <c r="G3377" s="21">
        <v>900</v>
      </c>
      <c r="H3377" s="84">
        <f t="shared" si="207"/>
        <v>810</v>
      </c>
      <c r="I3377" s="84">
        <f t="shared" si="208"/>
        <v>729</v>
      </c>
      <c r="J3377" s="20"/>
    </row>
    <row r="3378" s="1" customFormat="1" ht="24" spans="1:10">
      <c r="A3378" s="20" t="s">
        <v>9777</v>
      </c>
      <c r="B3378" s="20" t="s">
        <v>9778</v>
      </c>
      <c r="C3378" s="20" t="s">
        <v>9779</v>
      </c>
      <c r="D3378" s="20"/>
      <c r="E3378" s="20"/>
      <c r="F3378" s="21" t="s">
        <v>3798</v>
      </c>
      <c r="G3378" s="21">
        <v>1300</v>
      </c>
      <c r="H3378" s="84">
        <f t="shared" si="207"/>
        <v>1170</v>
      </c>
      <c r="I3378" s="84">
        <f t="shared" si="208"/>
        <v>1053</v>
      </c>
      <c r="J3378" s="20"/>
    </row>
    <row r="3379" s="1" customFormat="1" ht="24" spans="1:10">
      <c r="A3379" s="20" t="s">
        <v>9780</v>
      </c>
      <c r="B3379" s="20" t="s">
        <v>9781</v>
      </c>
      <c r="C3379" s="20" t="s">
        <v>9782</v>
      </c>
      <c r="D3379" s="20"/>
      <c r="E3379" s="20"/>
      <c r="F3379" s="21" t="s">
        <v>3798</v>
      </c>
      <c r="G3379" s="21">
        <v>1600</v>
      </c>
      <c r="H3379" s="84">
        <f t="shared" si="207"/>
        <v>1440</v>
      </c>
      <c r="I3379" s="84">
        <f t="shared" si="208"/>
        <v>1296</v>
      </c>
      <c r="J3379" s="20"/>
    </row>
    <row r="3380" s="1" customFormat="1" ht="24" spans="1:10">
      <c r="A3380" s="20" t="s">
        <v>9783</v>
      </c>
      <c r="B3380" s="20" t="s">
        <v>9784</v>
      </c>
      <c r="C3380" s="20" t="s">
        <v>9785</v>
      </c>
      <c r="D3380" s="20"/>
      <c r="E3380" s="20" t="s">
        <v>9749</v>
      </c>
      <c r="F3380" s="21" t="s">
        <v>3798</v>
      </c>
      <c r="G3380" s="21">
        <v>1300</v>
      </c>
      <c r="H3380" s="84">
        <f t="shared" si="207"/>
        <v>1170</v>
      </c>
      <c r="I3380" s="84">
        <f t="shared" si="208"/>
        <v>1053</v>
      </c>
      <c r="J3380" s="20"/>
    </row>
    <row r="3381" s="1" customFormat="1" ht="36" spans="1:10">
      <c r="A3381" s="20" t="s">
        <v>9786</v>
      </c>
      <c r="B3381" s="20" t="s">
        <v>9787</v>
      </c>
      <c r="C3381" s="20" t="s">
        <v>9788</v>
      </c>
      <c r="D3381" s="20"/>
      <c r="E3381" s="20" t="s">
        <v>9749</v>
      </c>
      <c r="F3381" s="21" t="s">
        <v>3798</v>
      </c>
      <c r="G3381" s="21">
        <v>1500</v>
      </c>
      <c r="H3381" s="84">
        <f t="shared" si="207"/>
        <v>1350</v>
      </c>
      <c r="I3381" s="84">
        <f t="shared" si="208"/>
        <v>1215</v>
      </c>
      <c r="J3381" s="20"/>
    </row>
    <row r="3382" s="1" customFormat="1" ht="48" spans="1:10">
      <c r="A3382" s="20" t="s">
        <v>9789</v>
      </c>
      <c r="B3382" s="20" t="s">
        <v>9790</v>
      </c>
      <c r="C3382" s="20" t="s">
        <v>9791</v>
      </c>
      <c r="D3382" s="20"/>
      <c r="E3382" s="20" t="s">
        <v>9749</v>
      </c>
      <c r="F3382" s="21" t="s">
        <v>3798</v>
      </c>
      <c r="G3382" s="21">
        <v>1500</v>
      </c>
      <c r="H3382" s="84">
        <f t="shared" si="207"/>
        <v>1350</v>
      </c>
      <c r="I3382" s="84">
        <f t="shared" si="208"/>
        <v>1215</v>
      </c>
      <c r="J3382" s="20"/>
    </row>
    <row r="3383" s="1" customFormat="1" ht="36" spans="1:10">
      <c r="A3383" s="20" t="s">
        <v>9792</v>
      </c>
      <c r="B3383" s="20" t="s">
        <v>9793</v>
      </c>
      <c r="C3383" s="20" t="s">
        <v>9794</v>
      </c>
      <c r="D3383" s="20"/>
      <c r="E3383" s="20" t="s">
        <v>9749</v>
      </c>
      <c r="F3383" s="21" t="s">
        <v>3798</v>
      </c>
      <c r="G3383" s="21">
        <v>1500</v>
      </c>
      <c r="H3383" s="84">
        <f t="shared" si="207"/>
        <v>1350</v>
      </c>
      <c r="I3383" s="84">
        <f t="shared" si="208"/>
        <v>1215</v>
      </c>
      <c r="J3383" s="20"/>
    </row>
    <row r="3384" s="1" customFormat="1" ht="36" spans="1:10">
      <c r="A3384" s="20" t="s">
        <v>9795</v>
      </c>
      <c r="B3384" s="20" t="s">
        <v>9796</v>
      </c>
      <c r="C3384" s="20" t="s">
        <v>9797</v>
      </c>
      <c r="D3384" s="20"/>
      <c r="E3384" s="20" t="s">
        <v>9749</v>
      </c>
      <c r="F3384" s="21" t="s">
        <v>3798</v>
      </c>
      <c r="G3384" s="21">
        <v>1500</v>
      </c>
      <c r="H3384" s="84">
        <f t="shared" si="207"/>
        <v>1350</v>
      </c>
      <c r="I3384" s="84">
        <f t="shared" si="208"/>
        <v>1215</v>
      </c>
      <c r="J3384" s="20"/>
    </row>
    <row r="3385" s="1" customFormat="1" ht="36" spans="1:10">
      <c r="A3385" s="20" t="s">
        <v>9798</v>
      </c>
      <c r="B3385" s="20" t="s">
        <v>9799</v>
      </c>
      <c r="C3385" s="20" t="s">
        <v>9800</v>
      </c>
      <c r="D3385" s="20"/>
      <c r="E3385" s="20" t="s">
        <v>9749</v>
      </c>
      <c r="F3385" s="21" t="s">
        <v>3798</v>
      </c>
      <c r="G3385" s="21">
        <v>1500</v>
      </c>
      <c r="H3385" s="84">
        <f t="shared" si="207"/>
        <v>1350</v>
      </c>
      <c r="I3385" s="84">
        <f t="shared" si="208"/>
        <v>1215</v>
      </c>
      <c r="J3385" s="20"/>
    </row>
    <row r="3386" s="1" customFormat="1" ht="36" spans="1:10">
      <c r="A3386" s="20" t="s">
        <v>9801</v>
      </c>
      <c r="B3386" s="20" t="s">
        <v>9802</v>
      </c>
      <c r="C3386" s="20" t="s">
        <v>9803</v>
      </c>
      <c r="D3386" s="20"/>
      <c r="E3386" s="20" t="s">
        <v>9749</v>
      </c>
      <c r="F3386" s="21" t="s">
        <v>3798</v>
      </c>
      <c r="G3386" s="21">
        <v>1500</v>
      </c>
      <c r="H3386" s="84">
        <f t="shared" si="207"/>
        <v>1350</v>
      </c>
      <c r="I3386" s="84">
        <f t="shared" si="208"/>
        <v>1215</v>
      </c>
      <c r="J3386" s="20"/>
    </row>
    <row r="3387" s="1" customFormat="1" ht="36" spans="1:10">
      <c r="A3387" s="20" t="s">
        <v>9804</v>
      </c>
      <c r="B3387" s="20" t="s">
        <v>9805</v>
      </c>
      <c r="C3387" s="20" t="s">
        <v>9806</v>
      </c>
      <c r="D3387" s="20"/>
      <c r="E3387" s="20" t="s">
        <v>9749</v>
      </c>
      <c r="F3387" s="21" t="s">
        <v>3798</v>
      </c>
      <c r="G3387" s="21">
        <v>1500</v>
      </c>
      <c r="H3387" s="84">
        <f t="shared" si="207"/>
        <v>1350</v>
      </c>
      <c r="I3387" s="84">
        <f t="shared" si="208"/>
        <v>1215</v>
      </c>
      <c r="J3387" s="20"/>
    </row>
    <row r="3388" s="1" customFormat="1" ht="36" spans="1:10">
      <c r="A3388" s="20" t="s">
        <v>9807</v>
      </c>
      <c r="B3388" s="20" t="s">
        <v>9808</v>
      </c>
      <c r="C3388" s="20" t="s">
        <v>9809</v>
      </c>
      <c r="D3388" s="20"/>
      <c r="E3388" s="20" t="s">
        <v>9749</v>
      </c>
      <c r="F3388" s="21" t="s">
        <v>3798</v>
      </c>
      <c r="G3388" s="21">
        <v>1700</v>
      </c>
      <c r="H3388" s="84">
        <f t="shared" si="207"/>
        <v>1530</v>
      </c>
      <c r="I3388" s="84">
        <f t="shared" si="208"/>
        <v>1377</v>
      </c>
      <c r="J3388" s="20"/>
    </row>
    <row r="3389" s="1" customFormat="1" ht="24" spans="1:10">
      <c r="A3389" s="20" t="s">
        <v>9810</v>
      </c>
      <c r="B3389" s="20" t="s">
        <v>9811</v>
      </c>
      <c r="C3389" s="20" t="s">
        <v>9812</v>
      </c>
      <c r="D3389" s="20"/>
      <c r="E3389" s="20" t="s">
        <v>9749</v>
      </c>
      <c r="F3389" s="21" t="s">
        <v>3798</v>
      </c>
      <c r="G3389" s="21">
        <v>1500</v>
      </c>
      <c r="H3389" s="84">
        <f t="shared" si="207"/>
        <v>1350</v>
      </c>
      <c r="I3389" s="84">
        <f t="shared" si="208"/>
        <v>1215</v>
      </c>
      <c r="J3389" s="20"/>
    </row>
    <row r="3390" s="1" customFormat="1" ht="24" spans="1:10">
      <c r="A3390" s="20" t="s">
        <v>9813</v>
      </c>
      <c r="B3390" s="20" t="s">
        <v>9814</v>
      </c>
      <c r="C3390" s="20" t="s">
        <v>9815</v>
      </c>
      <c r="D3390" s="20"/>
      <c r="E3390" s="20" t="s">
        <v>9749</v>
      </c>
      <c r="F3390" s="21" t="s">
        <v>3798</v>
      </c>
      <c r="G3390" s="21">
        <v>1500</v>
      </c>
      <c r="H3390" s="84">
        <f t="shared" si="207"/>
        <v>1350</v>
      </c>
      <c r="I3390" s="84">
        <f t="shared" si="208"/>
        <v>1215</v>
      </c>
      <c r="J3390" s="20"/>
    </row>
    <row r="3391" s="1" customFormat="1" ht="36" spans="1:10">
      <c r="A3391" s="20" t="s">
        <v>9816</v>
      </c>
      <c r="B3391" s="20" t="s">
        <v>9817</v>
      </c>
      <c r="C3391" s="20" t="s">
        <v>9818</v>
      </c>
      <c r="D3391" s="20"/>
      <c r="E3391" s="20" t="s">
        <v>9749</v>
      </c>
      <c r="F3391" s="21" t="s">
        <v>3798</v>
      </c>
      <c r="G3391" s="21">
        <v>2000</v>
      </c>
      <c r="H3391" s="84">
        <f t="shared" si="207"/>
        <v>1800</v>
      </c>
      <c r="I3391" s="84">
        <f t="shared" si="208"/>
        <v>1620</v>
      </c>
      <c r="J3391" s="20"/>
    </row>
    <row r="3392" s="1" customFormat="1" ht="36" spans="1:10">
      <c r="A3392" s="20" t="s">
        <v>9819</v>
      </c>
      <c r="B3392" s="20" t="s">
        <v>9820</v>
      </c>
      <c r="C3392" s="20" t="s">
        <v>9821</v>
      </c>
      <c r="D3392" s="20"/>
      <c r="E3392" s="20" t="s">
        <v>9749</v>
      </c>
      <c r="F3392" s="21" t="s">
        <v>3798</v>
      </c>
      <c r="G3392" s="21">
        <v>1700</v>
      </c>
      <c r="H3392" s="84">
        <f t="shared" si="207"/>
        <v>1530</v>
      </c>
      <c r="I3392" s="84">
        <f t="shared" ref="I3392:I3416" si="209">SUM(H3392*0.9)</f>
        <v>1377</v>
      </c>
      <c r="J3392" s="20"/>
    </row>
    <row r="3393" s="1" customFormat="1" ht="24" spans="1:10">
      <c r="A3393" s="20" t="s">
        <v>9822</v>
      </c>
      <c r="B3393" s="20" t="s">
        <v>9823</v>
      </c>
      <c r="C3393" s="20" t="s">
        <v>9824</v>
      </c>
      <c r="D3393" s="20"/>
      <c r="E3393" s="20"/>
      <c r="F3393" s="21" t="s">
        <v>3798</v>
      </c>
      <c r="G3393" s="21">
        <v>200</v>
      </c>
      <c r="H3393" s="84">
        <f t="shared" si="207"/>
        <v>180</v>
      </c>
      <c r="I3393" s="84">
        <f t="shared" si="209"/>
        <v>162</v>
      </c>
      <c r="J3393" s="20"/>
    </row>
    <row r="3394" s="1" customFormat="1" ht="24" spans="1:10">
      <c r="A3394" s="20" t="s">
        <v>9825</v>
      </c>
      <c r="B3394" s="20" t="s">
        <v>9826</v>
      </c>
      <c r="C3394" s="20" t="s">
        <v>9827</v>
      </c>
      <c r="D3394" s="20"/>
      <c r="E3394" s="20" t="s">
        <v>27</v>
      </c>
      <c r="F3394" s="21" t="s">
        <v>3798</v>
      </c>
      <c r="G3394" s="21">
        <v>30</v>
      </c>
      <c r="H3394" s="84">
        <f t="shared" si="207"/>
        <v>27</v>
      </c>
      <c r="I3394" s="84">
        <f t="shared" si="209"/>
        <v>24.3</v>
      </c>
      <c r="J3394" s="20"/>
    </row>
    <row r="3395" s="1" customFormat="1" ht="24" spans="1:10">
      <c r="A3395" s="20" t="s">
        <v>9828</v>
      </c>
      <c r="B3395" s="20" t="s">
        <v>9829</v>
      </c>
      <c r="C3395" s="20" t="s">
        <v>9830</v>
      </c>
      <c r="D3395" s="20"/>
      <c r="E3395" s="20" t="s">
        <v>27</v>
      </c>
      <c r="F3395" s="21" t="s">
        <v>3798</v>
      </c>
      <c r="G3395" s="21">
        <v>80</v>
      </c>
      <c r="H3395" s="84">
        <f t="shared" si="207"/>
        <v>72</v>
      </c>
      <c r="I3395" s="84">
        <f t="shared" si="209"/>
        <v>64.8</v>
      </c>
      <c r="J3395" s="20"/>
    </row>
    <row r="3396" s="1" customFormat="1" ht="36" spans="1:10">
      <c r="A3396" s="20" t="s">
        <v>9831</v>
      </c>
      <c r="B3396" s="20" t="s">
        <v>9832</v>
      </c>
      <c r="C3396" s="20" t="s">
        <v>9833</v>
      </c>
      <c r="D3396" s="20"/>
      <c r="E3396" s="20"/>
      <c r="F3396" s="21" t="s">
        <v>3798</v>
      </c>
      <c r="G3396" s="21">
        <v>500</v>
      </c>
      <c r="H3396" s="84">
        <f t="shared" si="207"/>
        <v>450</v>
      </c>
      <c r="I3396" s="84">
        <f t="shared" si="209"/>
        <v>405</v>
      </c>
      <c r="J3396" s="174"/>
    </row>
    <row r="3397" s="1" customFormat="1" ht="24" spans="1:10">
      <c r="A3397" s="20" t="s">
        <v>9834</v>
      </c>
      <c r="B3397" s="20" t="s">
        <v>9835</v>
      </c>
      <c r="C3397" s="20" t="s">
        <v>9836</v>
      </c>
      <c r="D3397" s="20"/>
      <c r="E3397" s="20" t="s">
        <v>27</v>
      </c>
      <c r="F3397" s="21" t="s">
        <v>3798</v>
      </c>
      <c r="G3397" s="21">
        <v>50</v>
      </c>
      <c r="H3397" s="84">
        <f t="shared" si="207"/>
        <v>45</v>
      </c>
      <c r="I3397" s="84">
        <f t="shared" si="209"/>
        <v>40.5</v>
      </c>
      <c r="J3397" s="20"/>
    </row>
    <row r="3398" s="1" customFormat="1" ht="24" spans="1:10">
      <c r="A3398" s="20" t="s">
        <v>9837</v>
      </c>
      <c r="B3398" s="20" t="s">
        <v>9838</v>
      </c>
      <c r="C3398" s="20" t="s">
        <v>9839</v>
      </c>
      <c r="D3398" s="20"/>
      <c r="E3398" s="20" t="s">
        <v>27</v>
      </c>
      <c r="F3398" s="21" t="s">
        <v>3798</v>
      </c>
      <c r="G3398" s="21">
        <v>200</v>
      </c>
      <c r="H3398" s="84">
        <f t="shared" si="207"/>
        <v>180</v>
      </c>
      <c r="I3398" s="84">
        <f t="shared" si="209"/>
        <v>162</v>
      </c>
      <c r="J3398" s="20"/>
    </row>
    <row r="3399" s="1" customFormat="1" ht="36" spans="1:10">
      <c r="A3399" s="20" t="s">
        <v>9840</v>
      </c>
      <c r="B3399" s="20" t="s">
        <v>9841</v>
      </c>
      <c r="C3399" s="20" t="s">
        <v>9842</v>
      </c>
      <c r="D3399" s="20"/>
      <c r="E3399" s="20"/>
      <c r="F3399" s="21" t="s">
        <v>3798</v>
      </c>
      <c r="G3399" s="21">
        <v>580</v>
      </c>
      <c r="H3399" s="173">
        <v>522</v>
      </c>
      <c r="I3399" s="84">
        <f t="shared" si="209"/>
        <v>469.8</v>
      </c>
      <c r="J3399" s="20"/>
    </row>
    <row r="3400" s="1" customFormat="1" ht="24" spans="1:10">
      <c r="A3400" s="20" t="s">
        <v>9843</v>
      </c>
      <c r="B3400" s="20" t="s">
        <v>9844</v>
      </c>
      <c r="C3400" s="20" t="s">
        <v>9845</v>
      </c>
      <c r="D3400" s="20"/>
      <c r="E3400" s="20" t="s">
        <v>27</v>
      </c>
      <c r="F3400" s="21" t="s">
        <v>3798</v>
      </c>
      <c r="G3400" s="21">
        <v>30</v>
      </c>
      <c r="H3400" s="173">
        <v>27</v>
      </c>
      <c r="I3400" s="84">
        <f t="shared" si="209"/>
        <v>24.3</v>
      </c>
      <c r="J3400" s="20"/>
    </row>
    <row r="3401" s="1" customFormat="1" ht="36" spans="1:10">
      <c r="A3401" s="20" t="s">
        <v>9846</v>
      </c>
      <c r="B3401" s="20" t="s">
        <v>9847</v>
      </c>
      <c r="C3401" s="20" t="s">
        <v>9848</v>
      </c>
      <c r="D3401" s="20"/>
      <c r="E3401" s="20"/>
      <c r="F3401" s="21" t="s">
        <v>3798</v>
      </c>
      <c r="G3401" s="21">
        <v>500</v>
      </c>
      <c r="H3401" s="84">
        <f t="shared" ref="H3401:H3406" si="210">G3401*0.9</f>
        <v>450</v>
      </c>
      <c r="I3401" s="84">
        <f t="shared" si="209"/>
        <v>405</v>
      </c>
      <c r="J3401" s="20"/>
    </row>
    <row r="3402" s="1" customFormat="1" ht="24" spans="1:10">
      <c r="A3402" s="20" t="s">
        <v>9849</v>
      </c>
      <c r="B3402" s="20" t="s">
        <v>9850</v>
      </c>
      <c r="C3402" s="20" t="s">
        <v>9851</v>
      </c>
      <c r="D3402" s="20"/>
      <c r="E3402" s="20" t="s">
        <v>8200</v>
      </c>
      <c r="F3402" s="21" t="s">
        <v>3798</v>
      </c>
      <c r="G3402" s="21">
        <v>1000</v>
      </c>
      <c r="H3402" s="84">
        <f t="shared" si="210"/>
        <v>900</v>
      </c>
      <c r="I3402" s="84">
        <f t="shared" si="209"/>
        <v>810</v>
      </c>
      <c r="J3402" s="20"/>
    </row>
    <row r="3403" s="1" customFormat="1" ht="48" spans="1:10">
      <c r="A3403" s="20" t="s">
        <v>9852</v>
      </c>
      <c r="B3403" s="20" t="s">
        <v>9853</v>
      </c>
      <c r="C3403" s="20" t="s">
        <v>9854</v>
      </c>
      <c r="D3403" s="20"/>
      <c r="E3403" s="20"/>
      <c r="F3403" s="21" t="s">
        <v>3798</v>
      </c>
      <c r="G3403" s="21">
        <v>500</v>
      </c>
      <c r="H3403" s="84">
        <f t="shared" si="210"/>
        <v>450</v>
      </c>
      <c r="I3403" s="84">
        <f t="shared" si="209"/>
        <v>405</v>
      </c>
      <c r="J3403" s="20"/>
    </row>
    <row r="3404" s="1" customFormat="1" ht="24" spans="1:10">
      <c r="A3404" s="20" t="s">
        <v>9855</v>
      </c>
      <c r="B3404" s="20" t="s">
        <v>9856</v>
      </c>
      <c r="C3404" s="20" t="s">
        <v>9857</v>
      </c>
      <c r="D3404" s="20"/>
      <c r="E3404" s="20" t="s">
        <v>9026</v>
      </c>
      <c r="F3404" s="21" t="s">
        <v>3798</v>
      </c>
      <c r="G3404" s="21">
        <v>500</v>
      </c>
      <c r="H3404" s="84">
        <f t="shared" si="210"/>
        <v>450</v>
      </c>
      <c r="I3404" s="84">
        <f t="shared" si="209"/>
        <v>405</v>
      </c>
      <c r="J3404" s="20"/>
    </row>
    <row r="3405" s="1" customFormat="1" ht="24" spans="1:10">
      <c r="A3405" s="20" t="s">
        <v>9858</v>
      </c>
      <c r="B3405" s="20" t="s">
        <v>9859</v>
      </c>
      <c r="C3405" s="20" t="s">
        <v>9860</v>
      </c>
      <c r="D3405" s="20"/>
      <c r="E3405" s="20"/>
      <c r="F3405" s="21" t="s">
        <v>3798</v>
      </c>
      <c r="G3405" s="21">
        <v>800</v>
      </c>
      <c r="H3405" s="84">
        <f t="shared" si="210"/>
        <v>720</v>
      </c>
      <c r="I3405" s="84">
        <f t="shared" si="209"/>
        <v>648</v>
      </c>
      <c r="J3405" s="20"/>
    </row>
    <row r="3406" s="1" customFormat="1" ht="48" spans="1:10">
      <c r="A3406" s="20" t="s">
        <v>9861</v>
      </c>
      <c r="B3406" s="20" t="s">
        <v>9862</v>
      </c>
      <c r="C3406" s="20" t="s">
        <v>9863</v>
      </c>
      <c r="D3406" s="20"/>
      <c r="E3406" s="20" t="s">
        <v>9864</v>
      </c>
      <c r="F3406" s="21" t="s">
        <v>3798</v>
      </c>
      <c r="G3406" s="21">
        <v>1000</v>
      </c>
      <c r="H3406" s="84">
        <f t="shared" si="210"/>
        <v>900</v>
      </c>
      <c r="I3406" s="84">
        <f t="shared" si="209"/>
        <v>810</v>
      </c>
      <c r="J3406" s="174"/>
    </row>
    <row r="3407" s="1" customFormat="1" ht="14" spans="1:10">
      <c r="A3407" s="31" t="s">
        <v>9865</v>
      </c>
      <c r="B3407" s="31" t="s">
        <v>9866</v>
      </c>
      <c r="C3407" s="31"/>
      <c r="D3407" s="31"/>
      <c r="E3407" s="31" t="s">
        <v>27</v>
      </c>
      <c r="F3407" s="32"/>
      <c r="G3407" s="32"/>
      <c r="H3407" s="85"/>
      <c r="I3407" s="84"/>
      <c r="J3407" s="31"/>
    </row>
    <row r="3408" s="1" customFormat="1" ht="14" spans="1:10">
      <c r="A3408" s="31" t="s">
        <v>9867</v>
      </c>
      <c r="B3408" s="31" t="s">
        <v>9868</v>
      </c>
      <c r="C3408" s="31"/>
      <c r="D3408" s="31"/>
      <c r="E3408" s="31"/>
      <c r="F3408" s="32"/>
      <c r="G3408" s="32"/>
      <c r="H3408" s="85"/>
      <c r="I3408" s="84"/>
      <c r="J3408" s="31"/>
    </row>
    <row r="3409" s="1" customFormat="1" ht="14" spans="1:10">
      <c r="A3409" s="20" t="s">
        <v>9869</v>
      </c>
      <c r="B3409" s="20" t="s">
        <v>9870</v>
      </c>
      <c r="C3409" s="20" t="s">
        <v>9871</v>
      </c>
      <c r="D3409" s="20"/>
      <c r="E3409" s="20" t="s">
        <v>27</v>
      </c>
      <c r="F3409" s="21" t="s">
        <v>3798</v>
      </c>
      <c r="G3409" s="21">
        <v>30</v>
      </c>
      <c r="H3409" s="84">
        <f t="shared" ref="H3409:H3418" si="211">G3409*0.9</f>
        <v>27</v>
      </c>
      <c r="I3409" s="84">
        <f t="shared" si="209"/>
        <v>24.3</v>
      </c>
      <c r="J3409" s="20"/>
    </row>
    <row r="3410" s="1" customFormat="1" ht="24" spans="1:10">
      <c r="A3410" s="20" t="s">
        <v>9872</v>
      </c>
      <c r="B3410" s="20" t="s">
        <v>9873</v>
      </c>
      <c r="C3410" s="20" t="s">
        <v>9874</v>
      </c>
      <c r="D3410" s="20"/>
      <c r="E3410" s="20"/>
      <c r="F3410" s="21" t="s">
        <v>3798</v>
      </c>
      <c r="G3410" s="21">
        <v>30</v>
      </c>
      <c r="H3410" s="84">
        <f t="shared" si="211"/>
        <v>27</v>
      </c>
      <c r="I3410" s="84">
        <f t="shared" si="209"/>
        <v>24.3</v>
      </c>
      <c r="J3410" s="20"/>
    </row>
    <row r="3411" s="1" customFormat="1" ht="24" spans="1:10">
      <c r="A3411" s="20" t="s">
        <v>9875</v>
      </c>
      <c r="B3411" s="20" t="s">
        <v>9876</v>
      </c>
      <c r="C3411" s="20" t="s">
        <v>9877</v>
      </c>
      <c r="D3411" s="20"/>
      <c r="E3411" s="20"/>
      <c r="F3411" s="21" t="s">
        <v>3798</v>
      </c>
      <c r="G3411" s="21">
        <v>800</v>
      </c>
      <c r="H3411" s="84">
        <f t="shared" si="211"/>
        <v>720</v>
      </c>
      <c r="I3411" s="84">
        <f t="shared" si="209"/>
        <v>648</v>
      </c>
      <c r="J3411" s="20"/>
    </row>
    <row r="3412" s="1" customFormat="1" ht="24" spans="1:10">
      <c r="A3412" s="20" t="s">
        <v>9878</v>
      </c>
      <c r="B3412" s="20" t="s">
        <v>9879</v>
      </c>
      <c r="C3412" s="20" t="s">
        <v>9880</v>
      </c>
      <c r="D3412" s="20"/>
      <c r="E3412" s="20"/>
      <c r="F3412" s="21" t="s">
        <v>28</v>
      </c>
      <c r="G3412" s="21">
        <v>1200</v>
      </c>
      <c r="H3412" s="84">
        <f t="shared" si="211"/>
        <v>1080</v>
      </c>
      <c r="I3412" s="84">
        <f t="shared" si="209"/>
        <v>972</v>
      </c>
      <c r="J3412" s="20"/>
    </row>
    <row r="3413" s="1" customFormat="1" ht="48" spans="1:10">
      <c r="A3413" s="20" t="s">
        <v>9881</v>
      </c>
      <c r="B3413" s="20" t="s">
        <v>9882</v>
      </c>
      <c r="C3413" s="20" t="s">
        <v>9883</v>
      </c>
      <c r="D3413" s="20"/>
      <c r="E3413" s="20" t="s">
        <v>6851</v>
      </c>
      <c r="F3413" s="21" t="s">
        <v>28</v>
      </c>
      <c r="G3413" s="21">
        <v>1500</v>
      </c>
      <c r="H3413" s="84">
        <f t="shared" si="211"/>
        <v>1350</v>
      </c>
      <c r="I3413" s="84">
        <f t="shared" si="209"/>
        <v>1215</v>
      </c>
      <c r="J3413" s="20"/>
    </row>
    <row r="3414" s="1" customFormat="1" ht="48" spans="1:10">
      <c r="A3414" s="20" t="s">
        <v>9884</v>
      </c>
      <c r="B3414" s="20" t="s">
        <v>9885</v>
      </c>
      <c r="C3414" s="20" t="s">
        <v>9886</v>
      </c>
      <c r="D3414" s="20"/>
      <c r="E3414" s="20" t="s">
        <v>9887</v>
      </c>
      <c r="F3414" s="21" t="s">
        <v>3798</v>
      </c>
      <c r="G3414" s="21">
        <v>1000</v>
      </c>
      <c r="H3414" s="84">
        <f t="shared" si="211"/>
        <v>900</v>
      </c>
      <c r="I3414" s="84">
        <f t="shared" si="209"/>
        <v>810</v>
      </c>
      <c r="J3414" s="20"/>
    </row>
    <row r="3415" s="1" customFormat="1" ht="48" spans="1:10">
      <c r="A3415" s="20" t="s">
        <v>9888</v>
      </c>
      <c r="B3415" s="20" t="s">
        <v>9889</v>
      </c>
      <c r="C3415" s="20" t="s">
        <v>9890</v>
      </c>
      <c r="D3415" s="20"/>
      <c r="E3415" s="20" t="s">
        <v>9887</v>
      </c>
      <c r="F3415" s="21" t="s">
        <v>3798</v>
      </c>
      <c r="G3415" s="21">
        <v>1200</v>
      </c>
      <c r="H3415" s="84">
        <f t="shared" si="211"/>
        <v>1080</v>
      </c>
      <c r="I3415" s="84">
        <f t="shared" si="209"/>
        <v>972</v>
      </c>
      <c r="J3415" s="20"/>
    </row>
    <row r="3416" s="1" customFormat="1" ht="48" spans="1:10">
      <c r="A3416" s="20" t="s">
        <v>9891</v>
      </c>
      <c r="B3416" s="20" t="s">
        <v>9892</v>
      </c>
      <c r="C3416" s="20" t="s">
        <v>9893</v>
      </c>
      <c r="D3416" s="20"/>
      <c r="E3416" s="20" t="s">
        <v>9887</v>
      </c>
      <c r="F3416" s="21" t="s">
        <v>3798</v>
      </c>
      <c r="G3416" s="21">
        <v>1400</v>
      </c>
      <c r="H3416" s="84">
        <f t="shared" si="211"/>
        <v>1260</v>
      </c>
      <c r="I3416" s="84">
        <f t="shared" si="209"/>
        <v>1134</v>
      </c>
      <c r="J3416" s="20"/>
    </row>
    <row r="3417" s="1" customFormat="1" ht="48" spans="1:10">
      <c r="A3417" s="20" t="s">
        <v>9894</v>
      </c>
      <c r="B3417" s="20" t="s">
        <v>9895</v>
      </c>
      <c r="C3417" s="20" t="s">
        <v>9896</v>
      </c>
      <c r="D3417" s="20"/>
      <c r="E3417" s="20" t="s">
        <v>9887</v>
      </c>
      <c r="F3417" s="21" t="s">
        <v>3798</v>
      </c>
      <c r="G3417" s="21">
        <v>1600</v>
      </c>
      <c r="H3417" s="84">
        <f t="shared" si="211"/>
        <v>1440</v>
      </c>
      <c r="I3417" s="84">
        <f t="shared" ref="I3417:I3430" si="212">SUM(H3417*0.9)</f>
        <v>1296</v>
      </c>
      <c r="J3417" s="20"/>
    </row>
    <row r="3418" s="1" customFormat="1" ht="60" spans="1:10">
      <c r="A3418" s="20" t="s">
        <v>9897</v>
      </c>
      <c r="B3418" s="20" t="s">
        <v>9898</v>
      </c>
      <c r="C3418" s="20" t="s">
        <v>9899</v>
      </c>
      <c r="D3418" s="20"/>
      <c r="E3418" s="20" t="s">
        <v>9887</v>
      </c>
      <c r="F3418" s="21" t="s">
        <v>3798</v>
      </c>
      <c r="G3418" s="21">
        <v>1800</v>
      </c>
      <c r="H3418" s="84">
        <f t="shared" si="211"/>
        <v>1620</v>
      </c>
      <c r="I3418" s="84">
        <f t="shared" si="212"/>
        <v>1458</v>
      </c>
      <c r="J3418" s="20"/>
    </row>
    <row r="3419" s="1" customFormat="1" ht="14" spans="1:10">
      <c r="A3419" s="31" t="s">
        <v>9900</v>
      </c>
      <c r="B3419" s="31" t="s">
        <v>9901</v>
      </c>
      <c r="C3419" s="31"/>
      <c r="D3419" s="31"/>
      <c r="E3419" s="31"/>
      <c r="F3419" s="32"/>
      <c r="G3419" s="32"/>
      <c r="H3419" s="85"/>
      <c r="I3419" s="84"/>
      <c r="J3419" s="31"/>
    </row>
    <row r="3420" s="1" customFormat="1" ht="24" spans="1:10">
      <c r="A3420" s="20" t="s">
        <v>9902</v>
      </c>
      <c r="B3420" s="20" t="s">
        <v>9903</v>
      </c>
      <c r="C3420" s="20" t="s">
        <v>9904</v>
      </c>
      <c r="D3420" s="20"/>
      <c r="E3420" s="20"/>
      <c r="F3420" s="21" t="s">
        <v>3798</v>
      </c>
      <c r="G3420" s="21">
        <v>100</v>
      </c>
      <c r="H3420" s="84">
        <f>G3420*0.9</f>
        <v>90</v>
      </c>
      <c r="I3420" s="84">
        <f t="shared" si="212"/>
        <v>81</v>
      </c>
      <c r="J3420" s="20"/>
    </row>
    <row r="3421" s="1" customFormat="1" ht="24" spans="1:10">
      <c r="A3421" s="20" t="s">
        <v>9905</v>
      </c>
      <c r="B3421" s="20" t="s">
        <v>9906</v>
      </c>
      <c r="C3421" s="20" t="s">
        <v>9907</v>
      </c>
      <c r="D3421" s="20"/>
      <c r="E3421" s="20"/>
      <c r="F3421" s="21" t="s">
        <v>3798</v>
      </c>
      <c r="G3421" s="21">
        <v>300</v>
      </c>
      <c r="H3421" s="84">
        <f>G3421*0.9</f>
        <v>270</v>
      </c>
      <c r="I3421" s="84">
        <f t="shared" si="212"/>
        <v>243</v>
      </c>
      <c r="J3421" s="20"/>
    </row>
    <row r="3422" s="1" customFormat="1" ht="24" spans="1:10">
      <c r="A3422" s="20" t="s">
        <v>9908</v>
      </c>
      <c r="B3422" s="20" t="s">
        <v>9909</v>
      </c>
      <c r="C3422" s="20" t="s">
        <v>9910</v>
      </c>
      <c r="D3422" s="20"/>
      <c r="E3422" s="20"/>
      <c r="F3422" s="21" t="s">
        <v>3798</v>
      </c>
      <c r="G3422" s="21">
        <v>350</v>
      </c>
      <c r="H3422" s="84">
        <f>G3422*0.9</f>
        <v>315</v>
      </c>
      <c r="I3422" s="84">
        <f t="shared" si="212"/>
        <v>283.5</v>
      </c>
      <c r="J3422" s="20"/>
    </row>
    <row r="3423" s="1" customFormat="1" ht="24" spans="1:10">
      <c r="A3423" s="20" t="s">
        <v>9911</v>
      </c>
      <c r="B3423" s="20" t="s">
        <v>9912</v>
      </c>
      <c r="C3423" s="20" t="s">
        <v>9913</v>
      </c>
      <c r="D3423" s="20"/>
      <c r="E3423" s="20" t="s">
        <v>9887</v>
      </c>
      <c r="F3423" s="21" t="s">
        <v>3798</v>
      </c>
      <c r="G3423" s="21">
        <v>60</v>
      </c>
      <c r="H3423" s="84">
        <f>G3423*0.9</f>
        <v>54</v>
      </c>
      <c r="I3423" s="84">
        <f t="shared" si="212"/>
        <v>48.6</v>
      </c>
      <c r="J3423" s="20"/>
    </row>
    <row r="3424" s="1" customFormat="1" ht="24" spans="1:10">
      <c r="A3424" s="20" t="s">
        <v>9914</v>
      </c>
      <c r="B3424" s="20" t="s">
        <v>9915</v>
      </c>
      <c r="C3424" s="20" t="s">
        <v>9916</v>
      </c>
      <c r="D3424" s="20"/>
      <c r="E3424" s="20" t="s">
        <v>9887</v>
      </c>
      <c r="F3424" s="21" t="s">
        <v>3798</v>
      </c>
      <c r="G3424" s="21">
        <v>800</v>
      </c>
      <c r="H3424" s="84">
        <f>G3424*0.9</f>
        <v>720</v>
      </c>
      <c r="I3424" s="84">
        <f t="shared" si="212"/>
        <v>648</v>
      </c>
      <c r="J3424" s="20" t="s">
        <v>8456</v>
      </c>
    </row>
    <row r="3425" s="1" customFormat="1" ht="14" spans="1:10">
      <c r="A3425" s="31" t="s">
        <v>9917</v>
      </c>
      <c r="B3425" s="31" t="s">
        <v>9918</v>
      </c>
      <c r="C3425" s="31"/>
      <c r="D3425" s="31"/>
      <c r="E3425" s="31"/>
      <c r="F3425" s="32"/>
      <c r="G3425" s="32"/>
      <c r="H3425" s="85"/>
      <c r="I3425" s="84"/>
      <c r="J3425" s="31"/>
    </row>
    <row r="3426" s="1" customFormat="1" ht="36" spans="1:10">
      <c r="A3426" s="20" t="s">
        <v>9919</v>
      </c>
      <c r="B3426" s="20" t="s">
        <v>9920</v>
      </c>
      <c r="C3426" s="20" t="s">
        <v>9921</v>
      </c>
      <c r="D3426" s="20"/>
      <c r="E3426" s="20" t="s">
        <v>9922</v>
      </c>
      <c r="F3426" s="21" t="s">
        <v>3798</v>
      </c>
      <c r="G3426" s="21">
        <v>1200</v>
      </c>
      <c r="H3426" s="84">
        <f t="shared" ref="H3426:H3432" si="213">G3426*0.9</f>
        <v>1080</v>
      </c>
      <c r="I3426" s="84">
        <f t="shared" si="212"/>
        <v>972</v>
      </c>
      <c r="J3426" s="20"/>
    </row>
    <row r="3427" s="1" customFormat="1" ht="48" spans="1:10">
      <c r="A3427" s="20" t="s">
        <v>9923</v>
      </c>
      <c r="B3427" s="20" t="s">
        <v>9924</v>
      </c>
      <c r="C3427" s="20" t="s">
        <v>9925</v>
      </c>
      <c r="D3427" s="20"/>
      <c r="E3427" s="20" t="s">
        <v>9922</v>
      </c>
      <c r="F3427" s="21" t="s">
        <v>3798</v>
      </c>
      <c r="G3427" s="21">
        <v>1500</v>
      </c>
      <c r="H3427" s="84">
        <f t="shared" si="213"/>
        <v>1350</v>
      </c>
      <c r="I3427" s="84">
        <f t="shared" si="212"/>
        <v>1215</v>
      </c>
      <c r="J3427" s="20"/>
    </row>
    <row r="3428" s="1" customFormat="1" ht="48" spans="1:10">
      <c r="A3428" s="20" t="s">
        <v>9926</v>
      </c>
      <c r="B3428" s="20" t="s">
        <v>9927</v>
      </c>
      <c r="C3428" s="20" t="s">
        <v>9928</v>
      </c>
      <c r="D3428" s="20"/>
      <c r="E3428" s="20" t="s">
        <v>9922</v>
      </c>
      <c r="F3428" s="21" t="s">
        <v>3798</v>
      </c>
      <c r="G3428" s="21">
        <v>1500</v>
      </c>
      <c r="H3428" s="84">
        <f t="shared" si="213"/>
        <v>1350</v>
      </c>
      <c r="I3428" s="84">
        <f t="shared" si="212"/>
        <v>1215</v>
      </c>
      <c r="J3428" s="20"/>
    </row>
    <row r="3429" s="1" customFormat="1" ht="48" spans="1:10">
      <c r="A3429" s="20" t="s">
        <v>9929</v>
      </c>
      <c r="B3429" s="20" t="s">
        <v>9930</v>
      </c>
      <c r="C3429" s="20" t="s">
        <v>9931</v>
      </c>
      <c r="D3429" s="20"/>
      <c r="E3429" s="20" t="s">
        <v>9922</v>
      </c>
      <c r="F3429" s="21" t="s">
        <v>3798</v>
      </c>
      <c r="G3429" s="21">
        <v>1500</v>
      </c>
      <c r="H3429" s="84">
        <f t="shared" si="213"/>
        <v>1350</v>
      </c>
      <c r="I3429" s="84">
        <f t="shared" si="212"/>
        <v>1215</v>
      </c>
      <c r="J3429" s="20"/>
    </row>
    <row r="3430" s="1" customFormat="1" ht="36" spans="1:10">
      <c r="A3430" s="20" t="s">
        <v>9932</v>
      </c>
      <c r="B3430" s="20" t="s">
        <v>9933</v>
      </c>
      <c r="C3430" s="20" t="s">
        <v>9934</v>
      </c>
      <c r="D3430" s="20"/>
      <c r="E3430" s="20"/>
      <c r="F3430" s="21" t="s">
        <v>3798</v>
      </c>
      <c r="G3430" s="21">
        <v>1500</v>
      </c>
      <c r="H3430" s="84">
        <f t="shared" si="213"/>
        <v>1350</v>
      </c>
      <c r="I3430" s="84">
        <f t="shared" si="212"/>
        <v>1215</v>
      </c>
      <c r="J3430" s="20"/>
    </row>
    <row r="3431" s="1" customFormat="1" ht="48" spans="1:10">
      <c r="A3431" s="20" t="s">
        <v>9935</v>
      </c>
      <c r="B3431" s="20" t="s">
        <v>9936</v>
      </c>
      <c r="C3431" s="20" t="s">
        <v>9937</v>
      </c>
      <c r="D3431" s="20"/>
      <c r="E3431" s="20" t="s">
        <v>9938</v>
      </c>
      <c r="F3431" s="21" t="s">
        <v>28</v>
      </c>
      <c r="G3431" s="21">
        <v>1700</v>
      </c>
      <c r="H3431" s="84">
        <f t="shared" si="213"/>
        <v>1530</v>
      </c>
      <c r="I3431" s="84">
        <f t="shared" ref="I3431:I3444" si="214">SUM(H3431*0.9)</f>
        <v>1377</v>
      </c>
      <c r="J3431" s="20"/>
    </row>
    <row r="3432" s="1" customFormat="1" ht="48" spans="1:10">
      <c r="A3432" s="20" t="s">
        <v>9939</v>
      </c>
      <c r="B3432" s="20" t="s">
        <v>9940</v>
      </c>
      <c r="C3432" s="20" t="s">
        <v>9941</v>
      </c>
      <c r="D3432" s="20"/>
      <c r="E3432" s="20" t="s">
        <v>9938</v>
      </c>
      <c r="F3432" s="21" t="s">
        <v>3798</v>
      </c>
      <c r="G3432" s="21">
        <v>2000</v>
      </c>
      <c r="H3432" s="84">
        <f t="shared" si="213"/>
        <v>1800</v>
      </c>
      <c r="I3432" s="84">
        <f t="shared" si="214"/>
        <v>1620</v>
      </c>
      <c r="J3432" s="20"/>
    </row>
    <row r="3433" s="1" customFormat="1" ht="14" spans="1:10">
      <c r="A3433" s="31" t="s">
        <v>9942</v>
      </c>
      <c r="B3433" s="31" t="s">
        <v>9943</v>
      </c>
      <c r="C3433" s="31"/>
      <c r="D3433" s="31"/>
      <c r="E3433" s="31"/>
      <c r="F3433" s="32"/>
      <c r="G3433" s="32"/>
      <c r="H3433" s="85"/>
      <c r="I3433" s="84"/>
      <c r="J3433" s="31"/>
    </row>
    <row r="3434" s="1" customFormat="1" ht="24" spans="1:10">
      <c r="A3434" s="20" t="s">
        <v>9944</v>
      </c>
      <c r="B3434" s="20" t="s">
        <v>9945</v>
      </c>
      <c r="C3434" s="20" t="s">
        <v>9946</v>
      </c>
      <c r="D3434" s="20"/>
      <c r="E3434" s="20" t="s">
        <v>27</v>
      </c>
      <c r="F3434" s="21" t="s">
        <v>3798</v>
      </c>
      <c r="G3434" s="21">
        <v>60</v>
      </c>
      <c r="H3434" s="173">
        <v>54</v>
      </c>
      <c r="I3434" s="84">
        <f t="shared" si="214"/>
        <v>48.6</v>
      </c>
      <c r="J3434" s="20"/>
    </row>
    <row r="3435" s="1" customFormat="1" ht="24" spans="1:10">
      <c r="A3435" s="20" t="s">
        <v>9947</v>
      </c>
      <c r="B3435" s="20" t="s">
        <v>9948</v>
      </c>
      <c r="C3435" s="20" t="s">
        <v>9949</v>
      </c>
      <c r="D3435" s="20"/>
      <c r="E3435" s="20" t="s">
        <v>27</v>
      </c>
      <c r="F3435" s="21" t="s">
        <v>3798</v>
      </c>
      <c r="G3435" s="21">
        <v>110</v>
      </c>
      <c r="H3435" s="173">
        <v>99</v>
      </c>
      <c r="I3435" s="84">
        <f t="shared" si="214"/>
        <v>89.1</v>
      </c>
      <c r="J3435" s="20"/>
    </row>
    <row r="3436" s="1" customFormat="1" ht="24" spans="1:10">
      <c r="A3436" s="20" t="s">
        <v>9950</v>
      </c>
      <c r="B3436" s="20" t="s">
        <v>9951</v>
      </c>
      <c r="C3436" s="20" t="s">
        <v>9952</v>
      </c>
      <c r="D3436" s="20"/>
      <c r="E3436" s="20" t="s">
        <v>27</v>
      </c>
      <c r="F3436" s="21" t="s">
        <v>3798</v>
      </c>
      <c r="G3436" s="21">
        <v>200</v>
      </c>
      <c r="H3436" s="84">
        <f>G3436*0.9</f>
        <v>180</v>
      </c>
      <c r="I3436" s="84">
        <f t="shared" si="214"/>
        <v>162</v>
      </c>
      <c r="J3436" s="20"/>
    </row>
    <row r="3437" s="1" customFormat="1" ht="24" spans="1:10">
      <c r="A3437" s="20" t="s">
        <v>9953</v>
      </c>
      <c r="B3437" s="20" t="s">
        <v>9954</v>
      </c>
      <c r="C3437" s="20" t="s">
        <v>9955</v>
      </c>
      <c r="D3437" s="20"/>
      <c r="E3437" s="20"/>
      <c r="F3437" s="21" t="s">
        <v>3798</v>
      </c>
      <c r="G3437" s="21">
        <v>300</v>
      </c>
      <c r="H3437" s="84">
        <f>G3437*0.9</f>
        <v>270</v>
      </c>
      <c r="I3437" s="84">
        <f t="shared" si="214"/>
        <v>243</v>
      </c>
      <c r="J3437" s="20"/>
    </row>
    <row r="3438" s="1" customFormat="1" ht="24" spans="1:10">
      <c r="A3438" s="20" t="s">
        <v>9956</v>
      </c>
      <c r="B3438" s="20" t="s">
        <v>9957</v>
      </c>
      <c r="C3438" s="20" t="s">
        <v>9958</v>
      </c>
      <c r="D3438" s="20"/>
      <c r="E3438" s="20"/>
      <c r="F3438" s="21" t="s">
        <v>3798</v>
      </c>
      <c r="G3438" s="21">
        <v>300</v>
      </c>
      <c r="H3438" s="84">
        <f>G3438*0.9</f>
        <v>270</v>
      </c>
      <c r="I3438" s="84">
        <f t="shared" si="214"/>
        <v>243</v>
      </c>
      <c r="J3438" s="20"/>
    </row>
    <row r="3439" s="1" customFormat="1" ht="14" spans="1:10">
      <c r="A3439" s="31" t="s">
        <v>9959</v>
      </c>
      <c r="B3439" s="31" t="s">
        <v>9960</v>
      </c>
      <c r="C3439" s="31"/>
      <c r="D3439" s="31"/>
      <c r="E3439" s="31"/>
      <c r="F3439" s="32"/>
      <c r="G3439" s="32"/>
      <c r="H3439" s="85"/>
      <c r="I3439" s="84"/>
      <c r="J3439" s="31"/>
    </row>
    <row r="3440" s="1" customFormat="1" ht="36" spans="1:10">
      <c r="A3440" s="20" t="s">
        <v>9961</v>
      </c>
      <c r="B3440" s="20" t="s">
        <v>9962</v>
      </c>
      <c r="C3440" s="20" t="s">
        <v>9963</v>
      </c>
      <c r="D3440" s="20"/>
      <c r="E3440" s="20"/>
      <c r="F3440" s="21" t="s">
        <v>3798</v>
      </c>
      <c r="G3440" s="21">
        <v>1000</v>
      </c>
      <c r="H3440" s="84">
        <f>G3440*0.9</f>
        <v>900</v>
      </c>
      <c r="I3440" s="84">
        <f t="shared" si="214"/>
        <v>810</v>
      </c>
      <c r="J3440" s="20"/>
    </row>
    <row r="3441" s="1" customFormat="1" ht="36" spans="1:10">
      <c r="A3441" s="20" t="s">
        <v>9964</v>
      </c>
      <c r="B3441" s="20" t="s">
        <v>9965</v>
      </c>
      <c r="C3441" s="20" t="s">
        <v>9966</v>
      </c>
      <c r="D3441" s="20"/>
      <c r="E3441" s="20" t="s">
        <v>9922</v>
      </c>
      <c r="F3441" s="21" t="s">
        <v>3798</v>
      </c>
      <c r="G3441" s="21">
        <v>1200</v>
      </c>
      <c r="H3441" s="84">
        <f>G3441*0.9</f>
        <v>1080</v>
      </c>
      <c r="I3441" s="84">
        <f t="shared" si="214"/>
        <v>972</v>
      </c>
      <c r="J3441" s="20"/>
    </row>
    <row r="3442" s="1" customFormat="1" ht="36" spans="1:10">
      <c r="A3442" s="20" t="s">
        <v>9967</v>
      </c>
      <c r="B3442" s="20" t="s">
        <v>9968</v>
      </c>
      <c r="C3442" s="20" t="s">
        <v>9969</v>
      </c>
      <c r="D3442" s="20"/>
      <c r="E3442" s="20" t="s">
        <v>9922</v>
      </c>
      <c r="F3442" s="21" t="s">
        <v>3798</v>
      </c>
      <c r="G3442" s="21">
        <v>1200</v>
      </c>
      <c r="H3442" s="84">
        <f>G3442*0.9</f>
        <v>1080</v>
      </c>
      <c r="I3442" s="84">
        <f t="shared" si="214"/>
        <v>972</v>
      </c>
      <c r="J3442" s="20"/>
    </row>
    <row r="3443" s="1" customFormat="1" ht="36" spans="1:10">
      <c r="A3443" s="20" t="s">
        <v>9970</v>
      </c>
      <c r="B3443" s="20" t="s">
        <v>9971</v>
      </c>
      <c r="C3443" s="20" t="s">
        <v>9972</v>
      </c>
      <c r="D3443" s="20"/>
      <c r="E3443" s="20"/>
      <c r="F3443" s="21" t="s">
        <v>3798</v>
      </c>
      <c r="G3443" s="21">
        <v>1300</v>
      </c>
      <c r="H3443" s="84">
        <f>G3443*0.9</f>
        <v>1170</v>
      </c>
      <c r="I3443" s="84">
        <f t="shared" si="214"/>
        <v>1053</v>
      </c>
      <c r="J3443" s="20"/>
    </row>
    <row r="3444" s="1" customFormat="1" ht="14" spans="1:10">
      <c r="A3444" s="31" t="s">
        <v>9973</v>
      </c>
      <c r="B3444" s="31" t="s">
        <v>9974</v>
      </c>
      <c r="C3444" s="31"/>
      <c r="D3444" s="31"/>
      <c r="E3444" s="31" t="s">
        <v>27</v>
      </c>
      <c r="F3444" s="32"/>
      <c r="G3444" s="32"/>
      <c r="H3444" s="85"/>
      <c r="I3444" s="84"/>
      <c r="J3444" s="31"/>
    </row>
    <row r="3445" s="1" customFormat="1" ht="36" spans="1:10">
      <c r="A3445" s="20" t="s">
        <v>9975</v>
      </c>
      <c r="B3445" s="20" t="s">
        <v>9976</v>
      </c>
      <c r="C3445" s="20" t="s">
        <v>9977</v>
      </c>
      <c r="D3445" s="20"/>
      <c r="E3445" s="20"/>
      <c r="F3445" s="21" t="s">
        <v>3798</v>
      </c>
      <c r="G3445" s="21">
        <v>1000</v>
      </c>
      <c r="H3445" s="84">
        <f t="shared" ref="H3445:H3450" si="215">G3445*0.9</f>
        <v>900</v>
      </c>
      <c r="I3445" s="84">
        <f t="shared" ref="I3444:I3449" si="216">SUM(H3445*0.9)</f>
        <v>810</v>
      </c>
      <c r="J3445" s="20"/>
    </row>
    <row r="3446" s="1" customFormat="1" ht="14" spans="1:10">
      <c r="A3446" s="31" t="s">
        <v>9978</v>
      </c>
      <c r="B3446" s="31" t="s">
        <v>9979</v>
      </c>
      <c r="C3446" s="31"/>
      <c r="D3446" s="31"/>
      <c r="E3446" s="31"/>
      <c r="F3446" s="32"/>
      <c r="G3446" s="32"/>
      <c r="H3446" s="85"/>
      <c r="I3446" s="84"/>
      <c r="J3446" s="31"/>
    </row>
    <row r="3447" s="1" customFormat="1" ht="36" spans="1:10">
      <c r="A3447" s="20" t="s">
        <v>9980</v>
      </c>
      <c r="B3447" s="20" t="s">
        <v>9981</v>
      </c>
      <c r="C3447" s="20" t="s">
        <v>9982</v>
      </c>
      <c r="D3447" s="20"/>
      <c r="E3447" s="20" t="s">
        <v>9983</v>
      </c>
      <c r="F3447" s="21" t="s">
        <v>3798</v>
      </c>
      <c r="G3447" s="21">
        <v>2000</v>
      </c>
      <c r="H3447" s="84">
        <f t="shared" si="215"/>
        <v>1800</v>
      </c>
      <c r="I3447" s="84">
        <f t="shared" si="216"/>
        <v>1620</v>
      </c>
      <c r="J3447" s="20"/>
    </row>
    <row r="3448" s="1" customFormat="1" ht="36" spans="1:10">
      <c r="A3448" s="20" t="s">
        <v>9984</v>
      </c>
      <c r="B3448" s="20" t="s">
        <v>9985</v>
      </c>
      <c r="C3448" s="20" t="s">
        <v>9982</v>
      </c>
      <c r="D3448" s="20"/>
      <c r="E3448" s="20" t="s">
        <v>9983</v>
      </c>
      <c r="F3448" s="21" t="s">
        <v>3798</v>
      </c>
      <c r="G3448" s="21">
        <v>2400</v>
      </c>
      <c r="H3448" s="84">
        <f t="shared" si="215"/>
        <v>2160</v>
      </c>
      <c r="I3448" s="84">
        <f t="shared" si="216"/>
        <v>1944</v>
      </c>
      <c r="J3448" s="20"/>
    </row>
    <row r="3449" s="1" customFormat="1" ht="36" spans="1:10">
      <c r="A3449" s="20" t="s">
        <v>9986</v>
      </c>
      <c r="B3449" s="20" t="s">
        <v>9987</v>
      </c>
      <c r="C3449" s="20" t="s">
        <v>9988</v>
      </c>
      <c r="D3449" s="20"/>
      <c r="E3449" s="20" t="s">
        <v>9983</v>
      </c>
      <c r="F3449" s="21" t="s">
        <v>28</v>
      </c>
      <c r="G3449" s="21">
        <v>2400</v>
      </c>
      <c r="H3449" s="84">
        <f t="shared" si="215"/>
        <v>2160</v>
      </c>
      <c r="I3449" s="84">
        <f t="shared" si="216"/>
        <v>1944</v>
      </c>
      <c r="J3449" s="20"/>
    </row>
    <row r="3450" s="1" customFormat="1" ht="36" spans="1:10">
      <c r="A3450" s="20" t="s">
        <v>9989</v>
      </c>
      <c r="B3450" s="20" t="s">
        <v>9990</v>
      </c>
      <c r="C3450" s="20" t="s">
        <v>9991</v>
      </c>
      <c r="D3450" s="20"/>
      <c r="E3450" s="20" t="s">
        <v>9983</v>
      </c>
      <c r="F3450" s="21" t="s">
        <v>3798</v>
      </c>
      <c r="G3450" s="21">
        <v>2400</v>
      </c>
      <c r="H3450" s="84">
        <f t="shared" si="215"/>
        <v>2160</v>
      </c>
      <c r="I3450" s="84">
        <f t="shared" ref="I3450:I3461" si="217">SUM(H3450*0.9)</f>
        <v>1944</v>
      </c>
      <c r="J3450" s="20"/>
    </row>
    <row r="3451" s="1" customFormat="1" ht="14" spans="1:10">
      <c r="A3451" s="31" t="s">
        <v>9992</v>
      </c>
      <c r="B3451" s="31" t="s">
        <v>9993</v>
      </c>
      <c r="C3451" s="31"/>
      <c r="D3451" s="31"/>
      <c r="E3451" s="31"/>
      <c r="F3451" s="32"/>
      <c r="G3451" s="32"/>
      <c r="H3451" s="85"/>
      <c r="I3451" s="84"/>
      <c r="J3451" s="31"/>
    </row>
    <row r="3452" s="1" customFormat="1" ht="24" spans="1:10">
      <c r="A3452" s="20" t="s">
        <v>9994</v>
      </c>
      <c r="B3452" s="20" t="s">
        <v>9995</v>
      </c>
      <c r="C3452" s="20" t="s">
        <v>9996</v>
      </c>
      <c r="D3452" s="20"/>
      <c r="E3452" s="20"/>
      <c r="F3452" s="21" t="s">
        <v>3798</v>
      </c>
      <c r="G3452" s="21">
        <v>1200</v>
      </c>
      <c r="H3452" s="84">
        <f>G3452*0.9</f>
        <v>1080</v>
      </c>
      <c r="I3452" s="84">
        <f t="shared" si="217"/>
        <v>972</v>
      </c>
      <c r="J3452" s="20"/>
    </row>
    <row r="3453" s="1" customFormat="1" ht="14" spans="1:10">
      <c r="A3453" s="31" t="s">
        <v>9997</v>
      </c>
      <c r="B3453" s="31" t="s">
        <v>9998</v>
      </c>
      <c r="C3453" s="31"/>
      <c r="D3453" s="31"/>
      <c r="E3453" s="31"/>
      <c r="F3453" s="32"/>
      <c r="G3453" s="32"/>
      <c r="H3453" s="85"/>
      <c r="I3453" s="84"/>
      <c r="J3453" s="31"/>
    </row>
    <row r="3454" s="1" customFormat="1" ht="24" spans="1:10">
      <c r="A3454" s="20" t="s">
        <v>9999</v>
      </c>
      <c r="B3454" s="20" t="s">
        <v>10000</v>
      </c>
      <c r="C3454" s="20" t="s">
        <v>10001</v>
      </c>
      <c r="D3454" s="20"/>
      <c r="E3454" s="20" t="s">
        <v>9749</v>
      </c>
      <c r="F3454" s="21" t="s">
        <v>3798</v>
      </c>
      <c r="G3454" s="21">
        <v>800</v>
      </c>
      <c r="H3454" s="84">
        <f t="shared" ref="H3454:H3460" si="218">G3454*0.9</f>
        <v>720</v>
      </c>
      <c r="I3454" s="84">
        <f t="shared" si="217"/>
        <v>648</v>
      </c>
      <c r="J3454" s="20"/>
    </row>
    <row r="3455" s="1" customFormat="1" ht="24" spans="1:10">
      <c r="A3455" s="31" t="s">
        <v>10002</v>
      </c>
      <c r="B3455" s="31" t="s">
        <v>10003</v>
      </c>
      <c r="C3455" s="20"/>
      <c r="D3455" s="20" t="s">
        <v>10004</v>
      </c>
      <c r="E3455" s="20"/>
      <c r="F3455" s="21"/>
      <c r="G3455" s="21"/>
      <c r="H3455" s="84"/>
      <c r="I3455" s="84"/>
      <c r="J3455" s="20"/>
    </row>
    <row r="3456" s="1" customFormat="1" ht="14" spans="1:10">
      <c r="A3456" s="31" t="s">
        <v>10005</v>
      </c>
      <c r="B3456" s="31" t="s">
        <v>10006</v>
      </c>
      <c r="C3456" s="31"/>
      <c r="D3456" s="31"/>
      <c r="E3456" s="31" t="s">
        <v>27</v>
      </c>
      <c r="F3456" s="32"/>
      <c r="G3456" s="32"/>
      <c r="H3456" s="85"/>
      <c r="I3456" s="84"/>
      <c r="J3456" s="31"/>
    </row>
    <row r="3457" s="1" customFormat="1" ht="14" spans="1:10">
      <c r="A3457" s="31" t="s">
        <v>10007</v>
      </c>
      <c r="B3457" s="31" t="s">
        <v>10008</v>
      </c>
      <c r="C3457" s="31"/>
      <c r="D3457" s="31"/>
      <c r="E3457" s="31"/>
      <c r="F3457" s="32"/>
      <c r="G3457" s="32"/>
      <c r="H3457" s="85"/>
      <c r="I3457" s="84"/>
      <c r="J3457" s="31"/>
    </row>
    <row r="3458" s="1" customFormat="1" ht="24" spans="1:10">
      <c r="A3458" s="20" t="s">
        <v>10009</v>
      </c>
      <c r="B3458" s="20" t="s">
        <v>10010</v>
      </c>
      <c r="C3458" s="20" t="s">
        <v>10011</v>
      </c>
      <c r="D3458" s="20"/>
      <c r="E3458" s="20"/>
      <c r="F3458" s="21" t="s">
        <v>28</v>
      </c>
      <c r="G3458" s="21">
        <v>500</v>
      </c>
      <c r="H3458" s="84">
        <f t="shared" si="218"/>
        <v>450</v>
      </c>
      <c r="I3458" s="84">
        <f t="shared" si="217"/>
        <v>405</v>
      </c>
      <c r="J3458" s="20"/>
    </row>
    <row r="3459" s="1" customFormat="1" ht="36" spans="1:10">
      <c r="A3459" s="20" t="s">
        <v>10012</v>
      </c>
      <c r="B3459" s="20" t="s">
        <v>10013</v>
      </c>
      <c r="C3459" s="20" t="s">
        <v>10014</v>
      </c>
      <c r="D3459" s="20"/>
      <c r="E3459" s="20"/>
      <c r="F3459" s="21" t="s">
        <v>28</v>
      </c>
      <c r="G3459" s="62">
        <v>800</v>
      </c>
      <c r="H3459" s="84">
        <f t="shared" si="218"/>
        <v>720</v>
      </c>
      <c r="I3459" s="84">
        <f t="shared" si="217"/>
        <v>648</v>
      </c>
      <c r="J3459" s="20"/>
    </row>
    <row r="3460" s="1" customFormat="1" ht="60" spans="1:10">
      <c r="A3460" s="20" t="s">
        <v>10015</v>
      </c>
      <c r="B3460" s="20" t="s">
        <v>10016</v>
      </c>
      <c r="C3460" s="20" t="s">
        <v>10017</v>
      </c>
      <c r="D3460" s="20"/>
      <c r="E3460" s="20" t="s">
        <v>9887</v>
      </c>
      <c r="F3460" s="21" t="s">
        <v>28</v>
      </c>
      <c r="G3460" s="21">
        <v>2000</v>
      </c>
      <c r="H3460" s="84">
        <f t="shared" si="218"/>
        <v>1800</v>
      </c>
      <c r="I3460" s="84">
        <f t="shared" si="217"/>
        <v>1620</v>
      </c>
      <c r="J3460" s="20"/>
    </row>
    <row r="3461" s="1" customFormat="1" ht="14" spans="1:10">
      <c r="A3461" s="31" t="s">
        <v>10018</v>
      </c>
      <c r="B3461" s="31" t="s">
        <v>10019</v>
      </c>
      <c r="C3461" s="31"/>
      <c r="D3461" s="31"/>
      <c r="E3461" s="31"/>
      <c r="F3461" s="32"/>
      <c r="G3461" s="32"/>
      <c r="H3461" s="85"/>
      <c r="I3461" s="84"/>
      <c r="J3461" s="31"/>
    </row>
    <row r="3462" s="1" customFormat="1" ht="48" spans="1:10">
      <c r="A3462" s="20" t="s">
        <v>10020</v>
      </c>
      <c r="B3462" s="20" t="s">
        <v>10021</v>
      </c>
      <c r="C3462" s="20" t="s">
        <v>10022</v>
      </c>
      <c r="D3462" s="20"/>
      <c r="E3462" s="20"/>
      <c r="F3462" s="21" t="s">
        <v>28</v>
      </c>
      <c r="G3462" s="21">
        <v>300</v>
      </c>
      <c r="H3462" s="84">
        <f t="shared" ref="H3462:H3494" si="219">G3462*0.9</f>
        <v>270</v>
      </c>
      <c r="I3462" s="84">
        <f>SUM(H3462*0.9)</f>
        <v>243</v>
      </c>
      <c r="J3462" s="20"/>
    </row>
    <row r="3463" s="1" customFormat="1" ht="60" spans="1:10">
      <c r="A3463" s="20" t="s">
        <v>10023</v>
      </c>
      <c r="B3463" s="20" t="s">
        <v>10024</v>
      </c>
      <c r="C3463" s="20" t="s">
        <v>10025</v>
      </c>
      <c r="D3463" s="20"/>
      <c r="E3463" s="20"/>
      <c r="F3463" s="21" t="s">
        <v>28</v>
      </c>
      <c r="G3463" s="21">
        <v>900</v>
      </c>
      <c r="H3463" s="84">
        <f t="shared" si="219"/>
        <v>810</v>
      </c>
      <c r="I3463" s="84">
        <f>SUM(H3463*0.9)</f>
        <v>729</v>
      </c>
      <c r="J3463" s="20"/>
    </row>
    <row r="3464" s="1" customFormat="1" ht="24" spans="1:10">
      <c r="A3464" s="20" t="s">
        <v>10026</v>
      </c>
      <c r="B3464" s="20" t="s">
        <v>10027</v>
      </c>
      <c r="C3464" s="20" t="s">
        <v>10028</v>
      </c>
      <c r="D3464" s="20"/>
      <c r="E3464" s="20"/>
      <c r="F3464" s="21" t="s">
        <v>28</v>
      </c>
      <c r="G3464" s="21">
        <v>500</v>
      </c>
      <c r="H3464" s="84">
        <f t="shared" si="219"/>
        <v>450</v>
      </c>
      <c r="I3464" s="84">
        <f>SUM(H3464*0.9)</f>
        <v>405</v>
      </c>
      <c r="J3464" s="20"/>
    </row>
    <row r="3465" s="1" customFormat="1" ht="24" spans="1:10">
      <c r="A3465" s="20" t="s">
        <v>10029</v>
      </c>
      <c r="B3465" s="20" t="s">
        <v>10030</v>
      </c>
      <c r="C3465" s="20" t="s">
        <v>10031</v>
      </c>
      <c r="D3465" s="20"/>
      <c r="E3465" s="20" t="s">
        <v>6851</v>
      </c>
      <c r="F3465" s="21" t="s">
        <v>28</v>
      </c>
      <c r="G3465" s="21">
        <v>1300</v>
      </c>
      <c r="H3465" s="84">
        <f t="shared" si="219"/>
        <v>1170</v>
      </c>
      <c r="I3465" s="84">
        <f>SUM(H3465*0.9)</f>
        <v>1053</v>
      </c>
      <c r="J3465" s="20"/>
    </row>
    <row r="3466" s="1" customFormat="1" ht="36" spans="1:10">
      <c r="A3466" s="20" t="s">
        <v>10032</v>
      </c>
      <c r="B3466" s="20" t="s">
        <v>10033</v>
      </c>
      <c r="C3466" s="20" t="s">
        <v>10034</v>
      </c>
      <c r="D3466" s="20"/>
      <c r="E3466" s="20"/>
      <c r="F3466" s="21" t="s">
        <v>28</v>
      </c>
      <c r="G3466" s="21">
        <v>1300</v>
      </c>
      <c r="H3466" s="84">
        <f t="shared" si="219"/>
        <v>1170</v>
      </c>
      <c r="I3466" s="84">
        <f t="shared" ref="I3466:I3479" si="220">SUM(H3466*0.9)</f>
        <v>1053</v>
      </c>
      <c r="J3466" s="20"/>
    </row>
    <row r="3467" s="1" customFormat="1" ht="72" spans="1:10">
      <c r="A3467" s="20" t="s">
        <v>10035</v>
      </c>
      <c r="B3467" s="20" t="s">
        <v>10036</v>
      </c>
      <c r="C3467" s="20" t="s">
        <v>10037</v>
      </c>
      <c r="D3467" s="20"/>
      <c r="E3467" s="20"/>
      <c r="F3467" s="21" t="s">
        <v>28</v>
      </c>
      <c r="G3467" s="21">
        <v>800</v>
      </c>
      <c r="H3467" s="84">
        <f t="shared" si="219"/>
        <v>720</v>
      </c>
      <c r="I3467" s="84">
        <f t="shared" si="220"/>
        <v>648</v>
      </c>
      <c r="J3467" s="20" t="s">
        <v>8456</v>
      </c>
    </row>
    <row r="3468" s="1" customFormat="1" ht="24" spans="1:10">
      <c r="A3468" s="20" t="s">
        <v>10038</v>
      </c>
      <c r="B3468" s="20" t="s">
        <v>10039</v>
      </c>
      <c r="C3468" s="20" t="s">
        <v>10040</v>
      </c>
      <c r="D3468" s="20"/>
      <c r="E3468" s="20"/>
      <c r="F3468" s="21" t="s">
        <v>3798</v>
      </c>
      <c r="G3468" s="21">
        <v>1000</v>
      </c>
      <c r="H3468" s="84">
        <f t="shared" si="219"/>
        <v>900</v>
      </c>
      <c r="I3468" s="84">
        <f t="shared" si="220"/>
        <v>810</v>
      </c>
      <c r="J3468" s="20"/>
    </row>
    <row r="3469" s="1" customFormat="1" ht="14" spans="1:10">
      <c r="A3469" s="20" t="s">
        <v>10041</v>
      </c>
      <c r="B3469" s="20" t="s">
        <v>10042</v>
      </c>
      <c r="C3469" s="20" t="s">
        <v>10043</v>
      </c>
      <c r="D3469" s="20"/>
      <c r="E3469" s="20" t="s">
        <v>10044</v>
      </c>
      <c r="F3469" s="21" t="s">
        <v>3798</v>
      </c>
      <c r="G3469" s="21">
        <v>600</v>
      </c>
      <c r="H3469" s="84">
        <f t="shared" si="219"/>
        <v>540</v>
      </c>
      <c r="I3469" s="84">
        <f t="shared" si="220"/>
        <v>486</v>
      </c>
      <c r="J3469" s="20"/>
    </row>
    <row r="3470" s="1" customFormat="1" ht="60" spans="1:10">
      <c r="A3470" s="20" t="s">
        <v>10045</v>
      </c>
      <c r="B3470" s="20" t="s">
        <v>10046</v>
      </c>
      <c r="C3470" s="20" t="s">
        <v>10047</v>
      </c>
      <c r="D3470" s="20"/>
      <c r="E3470" s="20" t="s">
        <v>10044</v>
      </c>
      <c r="F3470" s="21" t="s">
        <v>3798</v>
      </c>
      <c r="G3470" s="21">
        <v>1000</v>
      </c>
      <c r="H3470" s="84">
        <f t="shared" si="219"/>
        <v>900</v>
      </c>
      <c r="I3470" s="84">
        <f t="shared" si="220"/>
        <v>810</v>
      </c>
      <c r="J3470" s="20"/>
    </row>
    <row r="3471" s="1" customFormat="1" ht="36" spans="1:10">
      <c r="A3471" s="20" t="s">
        <v>10048</v>
      </c>
      <c r="B3471" s="20" t="s">
        <v>10049</v>
      </c>
      <c r="C3471" s="20" t="s">
        <v>10050</v>
      </c>
      <c r="D3471" s="20"/>
      <c r="E3471" s="20" t="s">
        <v>10044</v>
      </c>
      <c r="F3471" s="21" t="s">
        <v>3798</v>
      </c>
      <c r="G3471" s="21">
        <v>1000</v>
      </c>
      <c r="H3471" s="84">
        <f t="shared" si="219"/>
        <v>900</v>
      </c>
      <c r="I3471" s="84">
        <f t="shared" si="220"/>
        <v>810</v>
      </c>
      <c r="J3471" s="20"/>
    </row>
    <row r="3472" s="1" customFormat="1" ht="48" spans="1:10">
      <c r="A3472" s="20" t="s">
        <v>10051</v>
      </c>
      <c r="B3472" s="20" t="s">
        <v>10052</v>
      </c>
      <c r="C3472" s="20" t="s">
        <v>10053</v>
      </c>
      <c r="D3472" s="20"/>
      <c r="E3472" s="20"/>
      <c r="F3472" s="21" t="s">
        <v>28</v>
      </c>
      <c r="G3472" s="21">
        <v>1000</v>
      </c>
      <c r="H3472" s="84">
        <f t="shared" si="219"/>
        <v>900</v>
      </c>
      <c r="I3472" s="84">
        <f t="shared" si="220"/>
        <v>810</v>
      </c>
      <c r="J3472" s="20"/>
    </row>
    <row r="3473" s="1" customFormat="1" ht="48" spans="1:10">
      <c r="A3473" s="20" t="s">
        <v>10054</v>
      </c>
      <c r="B3473" s="20" t="s">
        <v>10055</v>
      </c>
      <c r="C3473" s="20" t="s">
        <v>10056</v>
      </c>
      <c r="D3473" s="20"/>
      <c r="E3473" s="20"/>
      <c r="F3473" s="21" t="s">
        <v>28</v>
      </c>
      <c r="G3473" s="21">
        <v>1000</v>
      </c>
      <c r="H3473" s="84">
        <f t="shared" si="219"/>
        <v>900</v>
      </c>
      <c r="I3473" s="84">
        <f t="shared" si="220"/>
        <v>810</v>
      </c>
      <c r="J3473" s="20"/>
    </row>
    <row r="3474" s="1" customFormat="1" ht="36" spans="1:10">
      <c r="A3474" s="20" t="s">
        <v>10057</v>
      </c>
      <c r="B3474" s="20" t="s">
        <v>10058</v>
      </c>
      <c r="C3474" s="20" t="s">
        <v>10059</v>
      </c>
      <c r="D3474" s="20"/>
      <c r="E3474" s="20"/>
      <c r="F3474" s="21" t="s">
        <v>28</v>
      </c>
      <c r="G3474" s="21">
        <v>1000</v>
      </c>
      <c r="H3474" s="84">
        <f t="shared" si="219"/>
        <v>900</v>
      </c>
      <c r="I3474" s="84">
        <f t="shared" si="220"/>
        <v>810</v>
      </c>
      <c r="J3474" s="20"/>
    </row>
    <row r="3475" s="1" customFormat="1" ht="48" spans="1:10">
      <c r="A3475" s="20" t="s">
        <v>10060</v>
      </c>
      <c r="B3475" s="20" t="s">
        <v>10061</v>
      </c>
      <c r="C3475" s="20" t="s">
        <v>10062</v>
      </c>
      <c r="D3475" s="20"/>
      <c r="E3475" s="20"/>
      <c r="F3475" s="21" t="s">
        <v>28</v>
      </c>
      <c r="G3475" s="21">
        <v>1000</v>
      </c>
      <c r="H3475" s="84">
        <f t="shared" si="219"/>
        <v>900</v>
      </c>
      <c r="I3475" s="84">
        <f t="shared" si="220"/>
        <v>810</v>
      </c>
      <c r="J3475" s="20"/>
    </row>
    <row r="3476" s="1" customFormat="1" ht="36" spans="1:10">
      <c r="A3476" s="20" t="s">
        <v>10063</v>
      </c>
      <c r="B3476" s="20" t="s">
        <v>10064</v>
      </c>
      <c r="C3476" s="20" t="s">
        <v>10065</v>
      </c>
      <c r="D3476" s="20"/>
      <c r="E3476" s="20"/>
      <c r="F3476" s="21" t="s">
        <v>28</v>
      </c>
      <c r="G3476" s="21">
        <v>1000</v>
      </c>
      <c r="H3476" s="84">
        <f t="shared" si="219"/>
        <v>900</v>
      </c>
      <c r="I3476" s="84">
        <f t="shared" si="220"/>
        <v>810</v>
      </c>
      <c r="J3476" s="20"/>
    </row>
    <row r="3477" s="1" customFormat="1" ht="24" spans="1:10">
      <c r="A3477" s="20" t="s">
        <v>10066</v>
      </c>
      <c r="B3477" s="20" t="s">
        <v>10067</v>
      </c>
      <c r="C3477" s="20" t="s">
        <v>10068</v>
      </c>
      <c r="D3477" s="20"/>
      <c r="E3477" s="20"/>
      <c r="F3477" s="21" t="s">
        <v>28</v>
      </c>
      <c r="G3477" s="21">
        <v>1000</v>
      </c>
      <c r="H3477" s="84">
        <f t="shared" si="219"/>
        <v>900</v>
      </c>
      <c r="I3477" s="84">
        <f t="shared" si="220"/>
        <v>810</v>
      </c>
      <c r="J3477" s="20"/>
    </row>
    <row r="3478" s="1" customFormat="1" ht="36" spans="1:10">
      <c r="A3478" s="20" t="s">
        <v>10069</v>
      </c>
      <c r="B3478" s="20" t="s">
        <v>10070</v>
      </c>
      <c r="C3478" s="20" t="s">
        <v>10071</v>
      </c>
      <c r="D3478" s="20"/>
      <c r="E3478" s="20"/>
      <c r="F3478" s="21" t="s">
        <v>28</v>
      </c>
      <c r="G3478" s="21">
        <v>1500</v>
      </c>
      <c r="H3478" s="84">
        <f t="shared" si="219"/>
        <v>1350</v>
      </c>
      <c r="I3478" s="84">
        <f t="shared" si="220"/>
        <v>1215</v>
      </c>
      <c r="J3478" s="20"/>
    </row>
    <row r="3479" s="1" customFormat="1" ht="36" spans="1:10">
      <c r="A3479" s="20" t="s">
        <v>10072</v>
      </c>
      <c r="B3479" s="20" t="s">
        <v>10073</v>
      </c>
      <c r="C3479" s="20" t="s">
        <v>10074</v>
      </c>
      <c r="D3479" s="20"/>
      <c r="E3479" s="20"/>
      <c r="F3479" s="21" t="s">
        <v>28</v>
      </c>
      <c r="G3479" s="21">
        <v>1000</v>
      </c>
      <c r="H3479" s="84">
        <f t="shared" si="219"/>
        <v>900</v>
      </c>
      <c r="I3479" s="84">
        <f t="shared" si="220"/>
        <v>810</v>
      </c>
      <c r="J3479" s="20"/>
    </row>
    <row r="3480" s="1" customFormat="1" ht="48" spans="1:10">
      <c r="A3480" s="20" t="s">
        <v>10075</v>
      </c>
      <c r="B3480" s="20" t="s">
        <v>10076</v>
      </c>
      <c r="C3480" s="20" t="s">
        <v>10077</v>
      </c>
      <c r="D3480" s="20"/>
      <c r="E3480" s="20" t="s">
        <v>8932</v>
      </c>
      <c r="F3480" s="21" t="s">
        <v>28</v>
      </c>
      <c r="G3480" s="21">
        <v>1500</v>
      </c>
      <c r="H3480" s="84">
        <f t="shared" si="219"/>
        <v>1350</v>
      </c>
      <c r="I3480" s="84">
        <f t="shared" ref="I3480:I3511" si="221">SUM(H3480*0.9)</f>
        <v>1215</v>
      </c>
      <c r="J3480" s="20"/>
    </row>
    <row r="3481" s="1" customFormat="1" ht="36" spans="1:10">
      <c r="A3481" s="20" t="s">
        <v>10078</v>
      </c>
      <c r="B3481" s="20" t="s">
        <v>10079</v>
      </c>
      <c r="C3481" s="20" t="s">
        <v>10080</v>
      </c>
      <c r="D3481" s="20"/>
      <c r="E3481" s="20"/>
      <c r="F3481" s="21" t="s">
        <v>28</v>
      </c>
      <c r="G3481" s="21">
        <v>1500</v>
      </c>
      <c r="H3481" s="84">
        <f t="shared" si="219"/>
        <v>1350</v>
      </c>
      <c r="I3481" s="84">
        <f t="shared" si="221"/>
        <v>1215</v>
      </c>
      <c r="J3481" s="20"/>
    </row>
    <row r="3482" s="1" customFormat="1" ht="36" spans="1:10">
      <c r="A3482" s="20" t="s">
        <v>10081</v>
      </c>
      <c r="B3482" s="20" t="s">
        <v>10082</v>
      </c>
      <c r="C3482" s="20" t="s">
        <v>10083</v>
      </c>
      <c r="D3482" s="20"/>
      <c r="E3482" s="20"/>
      <c r="F3482" s="21" t="s">
        <v>3798</v>
      </c>
      <c r="G3482" s="21">
        <v>1500</v>
      </c>
      <c r="H3482" s="84">
        <f t="shared" si="219"/>
        <v>1350</v>
      </c>
      <c r="I3482" s="84">
        <f t="shared" si="221"/>
        <v>1215</v>
      </c>
      <c r="J3482" s="20"/>
    </row>
    <row r="3483" s="1" customFormat="1" ht="48" spans="1:10">
      <c r="A3483" s="20" t="s">
        <v>10084</v>
      </c>
      <c r="B3483" s="20" t="s">
        <v>10085</v>
      </c>
      <c r="C3483" s="20" t="s">
        <v>10086</v>
      </c>
      <c r="D3483" s="20"/>
      <c r="E3483" s="20"/>
      <c r="F3483" s="21" t="s">
        <v>28</v>
      </c>
      <c r="G3483" s="21">
        <v>1800</v>
      </c>
      <c r="H3483" s="84">
        <f t="shared" si="219"/>
        <v>1620</v>
      </c>
      <c r="I3483" s="84">
        <f t="shared" si="221"/>
        <v>1458</v>
      </c>
      <c r="J3483" s="20"/>
    </row>
    <row r="3484" s="1" customFormat="1" ht="36" spans="1:10">
      <c r="A3484" s="20" t="s">
        <v>10087</v>
      </c>
      <c r="B3484" s="20" t="s">
        <v>10088</v>
      </c>
      <c r="C3484" s="20" t="s">
        <v>10089</v>
      </c>
      <c r="D3484" s="20"/>
      <c r="E3484" s="20"/>
      <c r="F3484" s="21" t="s">
        <v>28</v>
      </c>
      <c r="G3484" s="21">
        <v>1800</v>
      </c>
      <c r="H3484" s="84">
        <f t="shared" si="219"/>
        <v>1620</v>
      </c>
      <c r="I3484" s="84">
        <f t="shared" si="221"/>
        <v>1458</v>
      </c>
      <c r="J3484" s="20"/>
    </row>
    <row r="3485" s="1" customFormat="1" ht="36" spans="1:10">
      <c r="A3485" s="20" t="s">
        <v>10090</v>
      </c>
      <c r="B3485" s="20" t="s">
        <v>10091</v>
      </c>
      <c r="C3485" s="20" t="s">
        <v>10092</v>
      </c>
      <c r="D3485" s="20"/>
      <c r="E3485" s="20"/>
      <c r="F3485" s="21" t="s">
        <v>3798</v>
      </c>
      <c r="G3485" s="21">
        <v>1800</v>
      </c>
      <c r="H3485" s="84">
        <f t="shared" si="219"/>
        <v>1620</v>
      </c>
      <c r="I3485" s="84">
        <f t="shared" si="221"/>
        <v>1458</v>
      </c>
      <c r="J3485" s="20"/>
    </row>
    <row r="3486" s="1" customFormat="1" ht="24" spans="1:10">
      <c r="A3486" s="20" t="s">
        <v>10093</v>
      </c>
      <c r="B3486" s="20" t="s">
        <v>10094</v>
      </c>
      <c r="C3486" s="20" t="s">
        <v>10095</v>
      </c>
      <c r="D3486" s="20"/>
      <c r="E3486" s="20"/>
      <c r="F3486" s="21" t="s">
        <v>3798</v>
      </c>
      <c r="G3486" s="21">
        <v>1800</v>
      </c>
      <c r="H3486" s="84">
        <f t="shared" si="219"/>
        <v>1620</v>
      </c>
      <c r="I3486" s="84">
        <f t="shared" si="221"/>
        <v>1458</v>
      </c>
      <c r="J3486" s="20"/>
    </row>
    <row r="3487" s="1" customFormat="1" ht="60" spans="1:10">
      <c r="A3487" s="20" t="s">
        <v>10096</v>
      </c>
      <c r="B3487" s="20" t="s">
        <v>10097</v>
      </c>
      <c r="C3487" s="20" t="s">
        <v>10098</v>
      </c>
      <c r="D3487" s="20"/>
      <c r="E3487" s="20"/>
      <c r="F3487" s="21" t="s">
        <v>28</v>
      </c>
      <c r="G3487" s="21">
        <v>1800</v>
      </c>
      <c r="H3487" s="84">
        <f t="shared" si="219"/>
        <v>1620</v>
      </c>
      <c r="I3487" s="84">
        <f t="shared" si="221"/>
        <v>1458</v>
      </c>
      <c r="J3487" s="20"/>
    </row>
    <row r="3488" s="1" customFormat="1" ht="60" spans="1:10">
      <c r="A3488" s="20" t="s">
        <v>10099</v>
      </c>
      <c r="B3488" s="20" t="s">
        <v>10100</v>
      </c>
      <c r="C3488" s="20" t="s">
        <v>10101</v>
      </c>
      <c r="D3488" s="20"/>
      <c r="E3488" s="20"/>
      <c r="F3488" s="21" t="s">
        <v>28</v>
      </c>
      <c r="G3488" s="21">
        <v>1800</v>
      </c>
      <c r="H3488" s="84">
        <f t="shared" si="219"/>
        <v>1620</v>
      </c>
      <c r="I3488" s="84">
        <f t="shared" si="221"/>
        <v>1458</v>
      </c>
      <c r="J3488" s="20"/>
    </row>
    <row r="3489" s="1" customFormat="1" ht="48" spans="1:10">
      <c r="A3489" s="20" t="s">
        <v>10102</v>
      </c>
      <c r="B3489" s="20" t="s">
        <v>10103</v>
      </c>
      <c r="C3489" s="20" t="s">
        <v>10104</v>
      </c>
      <c r="D3489" s="20"/>
      <c r="E3489" s="20"/>
      <c r="F3489" s="21" t="s">
        <v>28</v>
      </c>
      <c r="G3489" s="21">
        <v>1800</v>
      </c>
      <c r="H3489" s="84">
        <f t="shared" si="219"/>
        <v>1620</v>
      </c>
      <c r="I3489" s="84">
        <f t="shared" si="221"/>
        <v>1458</v>
      </c>
      <c r="J3489" s="20"/>
    </row>
    <row r="3490" s="1" customFormat="1" ht="48" spans="1:10">
      <c r="A3490" s="20" t="s">
        <v>10105</v>
      </c>
      <c r="B3490" s="20" t="s">
        <v>10106</v>
      </c>
      <c r="C3490" s="20" t="s">
        <v>10107</v>
      </c>
      <c r="D3490" s="20"/>
      <c r="E3490" s="20"/>
      <c r="F3490" s="21" t="s">
        <v>28</v>
      </c>
      <c r="G3490" s="21">
        <v>1800</v>
      </c>
      <c r="H3490" s="84">
        <f t="shared" si="219"/>
        <v>1620</v>
      </c>
      <c r="I3490" s="84">
        <f t="shared" si="221"/>
        <v>1458</v>
      </c>
      <c r="J3490" s="20"/>
    </row>
    <row r="3491" s="1" customFormat="1" ht="48" spans="1:10">
      <c r="A3491" s="20" t="s">
        <v>10108</v>
      </c>
      <c r="B3491" s="20" t="s">
        <v>10109</v>
      </c>
      <c r="C3491" s="20" t="s">
        <v>10110</v>
      </c>
      <c r="D3491" s="20"/>
      <c r="E3491" s="20"/>
      <c r="F3491" s="21" t="s">
        <v>28</v>
      </c>
      <c r="G3491" s="21">
        <v>1800</v>
      </c>
      <c r="H3491" s="84">
        <f t="shared" si="219"/>
        <v>1620</v>
      </c>
      <c r="I3491" s="84">
        <f t="shared" si="221"/>
        <v>1458</v>
      </c>
      <c r="J3491" s="20"/>
    </row>
    <row r="3492" s="1" customFormat="1" ht="48" spans="1:10">
      <c r="A3492" s="20" t="s">
        <v>10111</v>
      </c>
      <c r="B3492" s="20" t="s">
        <v>10112</v>
      </c>
      <c r="C3492" s="20" t="s">
        <v>10113</v>
      </c>
      <c r="D3492" s="20"/>
      <c r="E3492" s="20"/>
      <c r="F3492" s="21" t="s">
        <v>28</v>
      </c>
      <c r="G3492" s="21">
        <v>1800</v>
      </c>
      <c r="H3492" s="84">
        <f t="shared" si="219"/>
        <v>1620</v>
      </c>
      <c r="I3492" s="84">
        <f t="shared" si="221"/>
        <v>1458</v>
      </c>
      <c r="J3492" s="20"/>
    </row>
    <row r="3493" s="1" customFormat="1" ht="48" spans="1:10">
      <c r="A3493" s="20" t="s">
        <v>10114</v>
      </c>
      <c r="B3493" s="20" t="s">
        <v>10115</v>
      </c>
      <c r="C3493" s="20" t="s">
        <v>10116</v>
      </c>
      <c r="D3493" s="20"/>
      <c r="E3493" s="20" t="s">
        <v>9887</v>
      </c>
      <c r="F3493" s="21" t="s">
        <v>28</v>
      </c>
      <c r="G3493" s="21">
        <v>1500</v>
      </c>
      <c r="H3493" s="84">
        <f t="shared" si="219"/>
        <v>1350</v>
      </c>
      <c r="I3493" s="84">
        <f t="shared" si="221"/>
        <v>1215</v>
      </c>
      <c r="J3493" s="20"/>
    </row>
    <row r="3494" s="1" customFormat="1" ht="36" spans="1:10">
      <c r="A3494" s="20" t="s">
        <v>10117</v>
      </c>
      <c r="B3494" s="20" t="s">
        <v>10118</v>
      </c>
      <c r="C3494" s="20" t="s">
        <v>10119</v>
      </c>
      <c r="D3494" s="20"/>
      <c r="E3494" s="20"/>
      <c r="F3494" s="21" t="s">
        <v>28</v>
      </c>
      <c r="G3494" s="21">
        <v>1000</v>
      </c>
      <c r="H3494" s="84">
        <f t="shared" si="219"/>
        <v>900</v>
      </c>
      <c r="I3494" s="84">
        <f t="shared" si="221"/>
        <v>810</v>
      </c>
      <c r="J3494" s="20"/>
    </row>
    <row r="3495" s="1" customFormat="1" ht="14" spans="1:10">
      <c r="A3495" s="31" t="s">
        <v>10120</v>
      </c>
      <c r="B3495" s="31" t="s">
        <v>10121</v>
      </c>
      <c r="C3495" s="31"/>
      <c r="D3495" s="31"/>
      <c r="E3495" s="31"/>
      <c r="F3495" s="32"/>
      <c r="G3495" s="32"/>
      <c r="H3495" s="85"/>
      <c r="I3495" s="84"/>
      <c r="J3495" s="31"/>
    </row>
    <row r="3496" s="1" customFormat="1" ht="36" spans="1:10">
      <c r="A3496" s="20" t="s">
        <v>10122</v>
      </c>
      <c r="B3496" s="20" t="s">
        <v>10123</v>
      </c>
      <c r="C3496" s="20" t="s">
        <v>10124</v>
      </c>
      <c r="D3496" s="20"/>
      <c r="E3496" s="20"/>
      <c r="F3496" s="21" t="s">
        <v>3798</v>
      </c>
      <c r="G3496" s="21">
        <v>150</v>
      </c>
      <c r="H3496" s="84">
        <f t="shared" ref="H3496:H3550" si="222">G3496*0.9</f>
        <v>135</v>
      </c>
      <c r="I3496" s="84">
        <f t="shared" si="221"/>
        <v>121.5</v>
      </c>
      <c r="J3496" s="20"/>
    </row>
    <row r="3497" s="1" customFormat="1" ht="36" spans="1:10">
      <c r="A3497" s="20" t="s">
        <v>10125</v>
      </c>
      <c r="B3497" s="20" t="s">
        <v>10126</v>
      </c>
      <c r="C3497" s="20" t="s">
        <v>10127</v>
      </c>
      <c r="D3497" s="20"/>
      <c r="E3497" s="20"/>
      <c r="F3497" s="21" t="s">
        <v>3798</v>
      </c>
      <c r="G3497" s="21">
        <v>80</v>
      </c>
      <c r="H3497" s="84">
        <f t="shared" si="222"/>
        <v>72</v>
      </c>
      <c r="I3497" s="84">
        <f t="shared" si="221"/>
        <v>64.8</v>
      </c>
      <c r="J3497" s="20"/>
    </row>
    <row r="3498" s="1" customFormat="1" ht="36" spans="1:10">
      <c r="A3498" s="20" t="s">
        <v>10128</v>
      </c>
      <c r="B3498" s="20" t="s">
        <v>10129</v>
      </c>
      <c r="C3498" s="20" t="s">
        <v>10130</v>
      </c>
      <c r="D3498" s="20"/>
      <c r="E3498" s="20"/>
      <c r="F3498" s="21" t="s">
        <v>3798</v>
      </c>
      <c r="G3498" s="21">
        <v>200</v>
      </c>
      <c r="H3498" s="84">
        <f t="shared" si="222"/>
        <v>180</v>
      </c>
      <c r="I3498" s="84">
        <f t="shared" si="221"/>
        <v>162</v>
      </c>
      <c r="J3498" s="20"/>
    </row>
    <row r="3499" s="1" customFormat="1" ht="36" spans="1:10">
      <c r="A3499" s="20" t="s">
        <v>10131</v>
      </c>
      <c r="B3499" s="20" t="s">
        <v>10132</v>
      </c>
      <c r="C3499" s="20" t="s">
        <v>10133</v>
      </c>
      <c r="D3499" s="20"/>
      <c r="E3499" s="20"/>
      <c r="F3499" s="21" t="s">
        <v>3798</v>
      </c>
      <c r="G3499" s="21">
        <v>250</v>
      </c>
      <c r="H3499" s="84">
        <f t="shared" si="222"/>
        <v>225</v>
      </c>
      <c r="I3499" s="84">
        <f t="shared" si="221"/>
        <v>202.5</v>
      </c>
      <c r="J3499" s="20"/>
    </row>
    <row r="3500" s="1" customFormat="1" ht="48" spans="1:10">
      <c r="A3500" s="20" t="s">
        <v>10134</v>
      </c>
      <c r="B3500" s="20" t="s">
        <v>10135</v>
      </c>
      <c r="C3500" s="20" t="s">
        <v>10136</v>
      </c>
      <c r="D3500" s="20"/>
      <c r="E3500" s="20"/>
      <c r="F3500" s="21" t="s">
        <v>3798</v>
      </c>
      <c r="G3500" s="21">
        <v>200</v>
      </c>
      <c r="H3500" s="84">
        <f t="shared" si="222"/>
        <v>180</v>
      </c>
      <c r="I3500" s="84">
        <f t="shared" si="221"/>
        <v>162</v>
      </c>
      <c r="J3500" s="20"/>
    </row>
    <row r="3501" s="1" customFormat="1" ht="36" spans="1:10">
      <c r="A3501" s="20" t="s">
        <v>10137</v>
      </c>
      <c r="B3501" s="20" t="s">
        <v>10138</v>
      </c>
      <c r="C3501" s="20" t="s">
        <v>10139</v>
      </c>
      <c r="D3501" s="20"/>
      <c r="E3501" s="20"/>
      <c r="F3501" s="21" t="s">
        <v>3798</v>
      </c>
      <c r="G3501" s="21">
        <v>150</v>
      </c>
      <c r="H3501" s="84">
        <f t="shared" si="222"/>
        <v>135</v>
      </c>
      <c r="I3501" s="84">
        <f t="shared" si="221"/>
        <v>121.5</v>
      </c>
      <c r="J3501" s="20"/>
    </row>
    <row r="3502" s="1" customFormat="1" ht="36" spans="1:10">
      <c r="A3502" s="20" t="s">
        <v>10140</v>
      </c>
      <c r="B3502" s="20" t="s">
        <v>10141</v>
      </c>
      <c r="C3502" s="20" t="s">
        <v>10142</v>
      </c>
      <c r="D3502" s="20"/>
      <c r="E3502" s="20" t="s">
        <v>6851</v>
      </c>
      <c r="F3502" s="21" t="s">
        <v>3798</v>
      </c>
      <c r="G3502" s="21">
        <v>230</v>
      </c>
      <c r="H3502" s="84">
        <f t="shared" si="222"/>
        <v>207</v>
      </c>
      <c r="I3502" s="84">
        <f t="shared" si="221"/>
        <v>186.3</v>
      </c>
      <c r="J3502" s="11"/>
    </row>
    <row r="3503" s="1" customFormat="1" ht="36" spans="1:10">
      <c r="A3503" s="20" t="s">
        <v>10143</v>
      </c>
      <c r="B3503" s="20" t="s">
        <v>10144</v>
      </c>
      <c r="C3503" s="20" t="s">
        <v>10145</v>
      </c>
      <c r="D3503" s="20"/>
      <c r="E3503" s="20"/>
      <c r="F3503" s="21" t="s">
        <v>3798</v>
      </c>
      <c r="G3503" s="21">
        <v>100</v>
      </c>
      <c r="H3503" s="84">
        <f t="shared" si="222"/>
        <v>90</v>
      </c>
      <c r="I3503" s="84">
        <f t="shared" si="221"/>
        <v>81</v>
      </c>
      <c r="J3503" s="20"/>
    </row>
    <row r="3504" s="1" customFormat="1" ht="24" spans="1:10">
      <c r="A3504" s="20" t="s">
        <v>10146</v>
      </c>
      <c r="B3504" s="20" t="s">
        <v>10147</v>
      </c>
      <c r="C3504" s="20" t="s">
        <v>10148</v>
      </c>
      <c r="D3504" s="20"/>
      <c r="E3504" s="20"/>
      <c r="F3504" s="21" t="s">
        <v>3798</v>
      </c>
      <c r="G3504" s="21">
        <v>70</v>
      </c>
      <c r="H3504" s="84">
        <f t="shared" si="222"/>
        <v>63</v>
      </c>
      <c r="I3504" s="84">
        <f t="shared" si="221"/>
        <v>56.7</v>
      </c>
      <c r="J3504" s="20"/>
    </row>
    <row r="3505" s="1" customFormat="1" ht="60" spans="1:10">
      <c r="A3505" s="20" t="s">
        <v>10149</v>
      </c>
      <c r="B3505" s="20" t="s">
        <v>10150</v>
      </c>
      <c r="C3505" s="20" t="s">
        <v>10151</v>
      </c>
      <c r="D3505" s="20"/>
      <c r="E3505" s="20"/>
      <c r="F3505" s="21" t="s">
        <v>3798</v>
      </c>
      <c r="G3505" s="21">
        <v>50</v>
      </c>
      <c r="H3505" s="84">
        <f t="shared" si="222"/>
        <v>45</v>
      </c>
      <c r="I3505" s="84">
        <f t="shared" si="221"/>
        <v>40.5</v>
      </c>
      <c r="J3505" s="20"/>
    </row>
    <row r="3506" s="1" customFormat="1" ht="24" spans="1:10">
      <c r="A3506" s="20" t="s">
        <v>10152</v>
      </c>
      <c r="B3506" s="20" t="s">
        <v>10153</v>
      </c>
      <c r="C3506" s="20" t="s">
        <v>10154</v>
      </c>
      <c r="D3506" s="20"/>
      <c r="E3506" s="20"/>
      <c r="F3506" s="21" t="s">
        <v>3798</v>
      </c>
      <c r="G3506" s="21">
        <v>100</v>
      </c>
      <c r="H3506" s="84">
        <f t="shared" si="222"/>
        <v>90</v>
      </c>
      <c r="I3506" s="84">
        <f t="shared" si="221"/>
        <v>81</v>
      </c>
      <c r="J3506" s="20"/>
    </row>
    <row r="3507" s="1" customFormat="1" ht="36" spans="1:10">
      <c r="A3507" s="20" t="s">
        <v>10155</v>
      </c>
      <c r="B3507" s="20" t="s">
        <v>10156</v>
      </c>
      <c r="C3507" s="20" t="s">
        <v>10157</v>
      </c>
      <c r="D3507" s="20"/>
      <c r="E3507" s="20" t="s">
        <v>6851</v>
      </c>
      <c r="F3507" s="21" t="s">
        <v>3798</v>
      </c>
      <c r="G3507" s="21">
        <v>260</v>
      </c>
      <c r="H3507" s="84">
        <f t="shared" si="222"/>
        <v>234</v>
      </c>
      <c r="I3507" s="84">
        <f t="shared" si="221"/>
        <v>210.6</v>
      </c>
      <c r="J3507" s="11"/>
    </row>
    <row r="3508" s="1" customFormat="1" ht="48" spans="1:10">
      <c r="A3508" s="20" t="s">
        <v>10158</v>
      </c>
      <c r="B3508" s="20" t="s">
        <v>10159</v>
      </c>
      <c r="C3508" s="20" t="s">
        <v>10160</v>
      </c>
      <c r="D3508" s="20"/>
      <c r="E3508" s="20"/>
      <c r="F3508" s="21" t="s">
        <v>3798</v>
      </c>
      <c r="G3508" s="21">
        <v>200</v>
      </c>
      <c r="H3508" s="84">
        <f t="shared" si="222"/>
        <v>180</v>
      </c>
      <c r="I3508" s="84">
        <f t="shared" si="221"/>
        <v>162</v>
      </c>
      <c r="J3508" s="20"/>
    </row>
    <row r="3509" s="1" customFormat="1" ht="24" spans="1:10">
      <c r="A3509" s="20" t="s">
        <v>10161</v>
      </c>
      <c r="B3509" s="20" t="s">
        <v>10162</v>
      </c>
      <c r="C3509" s="20" t="s">
        <v>10163</v>
      </c>
      <c r="D3509" s="20"/>
      <c r="E3509" s="20" t="s">
        <v>6851</v>
      </c>
      <c r="F3509" s="21" t="s">
        <v>28</v>
      </c>
      <c r="G3509" s="21">
        <v>1500</v>
      </c>
      <c r="H3509" s="84">
        <f t="shared" si="222"/>
        <v>1350</v>
      </c>
      <c r="I3509" s="84">
        <f t="shared" si="221"/>
        <v>1215</v>
      </c>
      <c r="J3509" s="20"/>
    </row>
    <row r="3510" s="1" customFormat="1" ht="48" spans="1:10">
      <c r="A3510" s="20" t="s">
        <v>10164</v>
      </c>
      <c r="B3510" s="20" t="s">
        <v>10165</v>
      </c>
      <c r="C3510" s="20" t="s">
        <v>10166</v>
      </c>
      <c r="D3510" s="20"/>
      <c r="E3510" s="20"/>
      <c r="F3510" s="21" t="s">
        <v>28</v>
      </c>
      <c r="G3510" s="21">
        <v>800</v>
      </c>
      <c r="H3510" s="84">
        <f t="shared" si="222"/>
        <v>720</v>
      </c>
      <c r="I3510" s="84">
        <f t="shared" si="221"/>
        <v>648</v>
      </c>
      <c r="J3510" s="20"/>
    </row>
    <row r="3511" s="1" customFormat="1" ht="24" spans="1:10">
      <c r="A3511" s="20" t="s">
        <v>10167</v>
      </c>
      <c r="B3511" s="20" t="s">
        <v>10168</v>
      </c>
      <c r="C3511" s="20" t="s">
        <v>10169</v>
      </c>
      <c r="D3511" s="20"/>
      <c r="E3511" s="20" t="s">
        <v>6851</v>
      </c>
      <c r="F3511" s="21" t="s">
        <v>28</v>
      </c>
      <c r="G3511" s="21">
        <v>1000</v>
      </c>
      <c r="H3511" s="84">
        <f t="shared" si="222"/>
        <v>900</v>
      </c>
      <c r="I3511" s="84">
        <f t="shared" si="221"/>
        <v>810</v>
      </c>
      <c r="J3511" s="20"/>
    </row>
    <row r="3512" s="1" customFormat="1" ht="36" spans="1:10">
      <c r="A3512" s="20" t="s">
        <v>10170</v>
      </c>
      <c r="B3512" s="20" t="s">
        <v>10171</v>
      </c>
      <c r="C3512" s="20" t="s">
        <v>10172</v>
      </c>
      <c r="D3512" s="20"/>
      <c r="E3512" s="20"/>
      <c r="F3512" s="21" t="s">
        <v>28</v>
      </c>
      <c r="G3512" s="21">
        <v>500</v>
      </c>
      <c r="H3512" s="84">
        <f t="shared" si="222"/>
        <v>450</v>
      </c>
      <c r="I3512" s="84">
        <f t="shared" ref="I3512:I3550" si="223">SUM(H3512*0.9)</f>
        <v>405</v>
      </c>
      <c r="J3512" s="20"/>
    </row>
    <row r="3513" s="1" customFormat="1" ht="36" spans="1:10">
      <c r="A3513" s="20" t="s">
        <v>10173</v>
      </c>
      <c r="B3513" s="20" t="s">
        <v>10174</v>
      </c>
      <c r="C3513" s="20" t="s">
        <v>10175</v>
      </c>
      <c r="D3513" s="20"/>
      <c r="E3513" s="20"/>
      <c r="F3513" s="21" t="s">
        <v>28</v>
      </c>
      <c r="G3513" s="21">
        <v>800</v>
      </c>
      <c r="H3513" s="84">
        <f t="shared" si="222"/>
        <v>720</v>
      </c>
      <c r="I3513" s="84">
        <f t="shared" si="223"/>
        <v>648</v>
      </c>
      <c r="J3513" s="20"/>
    </row>
    <row r="3514" s="1" customFormat="1" ht="36" spans="1:10">
      <c r="A3514" s="20" t="s">
        <v>10176</v>
      </c>
      <c r="B3514" s="20" t="s">
        <v>10177</v>
      </c>
      <c r="C3514" s="20" t="s">
        <v>10178</v>
      </c>
      <c r="D3514" s="20"/>
      <c r="E3514" s="20" t="s">
        <v>6851</v>
      </c>
      <c r="F3514" s="21" t="s">
        <v>28</v>
      </c>
      <c r="G3514" s="21">
        <v>1400</v>
      </c>
      <c r="H3514" s="84">
        <f t="shared" si="222"/>
        <v>1260</v>
      </c>
      <c r="I3514" s="84">
        <f t="shared" si="223"/>
        <v>1134</v>
      </c>
      <c r="J3514" s="11"/>
    </row>
    <row r="3515" s="1" customFormat="1" ht="36" spans="1:10">
      <c r="A3515" s="20" t="s">
        <v>10179</v>
      </c>
      <c r="B3515" s="20" t="s">
        <v>10180</v>
      </c>
      <c r="C3515" s="20" t="s">
        <v>10181</v>
      </c>
      <c r="D3515" s="20"/>
      <c r="E3515" s="20" t="s">
        <v>6851</v>
      </c>
      <c r="F3515" s="21" t="s">
        <v>28</v>
      </c>
      <c r="G3515" s="21">
        <v>1600</v>
      </c>
      <c r="H3515" s="84">
        <f t="shared" si="222"/>
        <v>1440</v>
      </c>
      <c r="I3515" s="84">
        <f t="shared" si="223"/>
        <v>1296</v>
      </c>
      <c r="J3515" s="11"/>
    </row>
    <row r="3516" s="1" customFormat="1" ht="36" spans="1:10">
      <c r="A3516" s="20" t="s">
        <v>10182</v>
      </c>
      <c r="B3516" s="20" t="s">
        <v>10183</v>
      </c>
      <c r="C3516" s="20" t="s">
        <v>10184</v>
      </c>
      <c r="D3516" s="20"/>
      <c r="E3516" s="20"/>
      <c r="F3516" s="21" t="s">
        <v>28</v>
      </c>
      <c r="G3516" s="21">
        <v>1000</v>
      </c>
      <c r="H3516" s="84">
        <f t="shared" si="222"/>
        <v>900</v>
      </c>
      <c r="I3516" s="84">
        <f t="shared" si="223"/>
        <v>810</v>
      </c>
      <c r="J3516" s="20"/>
    </row>
    <row r="3517" s="1" customFormat="1" ht="24" spans="1:10">
      <c r="A3517" s="20" t="s">
        <v>10185</v>
      </c>
      <c r="B3517" s="20" t="s">
        <v>10186</v>
      </c>
      <c r="C3517" s="20" t="s">
        <v>10187</v>
      </c>
      <c r="D3517" s="20"/>
      <c r="E3517" s="20" t="s">
        <v>9026</v>
      </c>
      <c r="F3517" s="21" t="s">
        <v>28</v>
      </c>
      <c r="G3517" s="21">
        <v>500</v>
      </c>
      <c r="H3517" s="84">
        <f t="shared" si="222"/>
        <v>450</v>
      </c>
      <c r="I3517" s="84">
        <f t="shared" si="223"/>
        <v>405</v>
      </c>
      <c r="J3517" s="20"/>
    </row>
    <row r="3518" s="1" customFormat="1" ht="36" spans="1:10">
      <c r="A3518" s="20" t="s">
        <v>10188</v>
      </c>
      <c r="B3518" s="20" t="s">
        <v>10189</v>
      </c>
      <c r="C3518" s="20" t="s">
        <v>10190</v>
      </c>
      <c r="D3518" s="20"/>
      <c r="E3518" s="20"/>
      <c r="F3518" s="21" t="s">
        <v>3798</v>
      </c>
      <c r="G3518" s="21">
        <v>800</v>
      </c>
      <c r="H3518" s="84">
        <f t="shared" si="222"/>
        <v>720</v>
      </c>
      <c r="I3518" s="84">
        <f t="shared" si="223"/>
        <v>648</v>
      </c>
      <c r="J3518" s="20"/>
    </row>
    <row r="3519" s="1" customFormat="1" ht="36" spans="1:10">
      <c r="A3519" s="20" t="s">
        <v>10191</v>
      </c>
      <c r="B3519" s="20" t="s">
        <v>10192</v>
      </c>
      <c r="C3519" s="20" t="s">
        <v>10193</v>
      </c>
      <c r="D3519" s="20"/>
      <c r="E3519" s="20" t="s">
        <v>9026</v>
      </c>
      <c r="F3519" s="21" t="s">
        <v>28</v>
      </c>
      <c r="G3519" s="21">
        <v>1200</v>
      </c>
      <c r="H3519" s="84">
        <f t="shared" si="222"/>
        <v>1080</v>
      </c>
      <c r="I3519" s="84">
        <f t="shared" si="223"/>
        <v>972</v>
      </c>
      <c r="J3519" s="20"/>
    </row>
    <row r="3520" s="1" customFormat="1" ht="36" spans="1:10">
      <c r="A3520" s="20" t="s">
        <v>10194</v>
      </c>
      <c r="B3520" s="20" t="s">
        <v>10195</v>
      </c>
      <c r="C3520" s="20" t="s">
        <v>10196</v>
      </c>
      <c r="D3520" s="20"/>
      <c r="E3520" s="20"/>
      <c r="F3520" s="21" t="s">
        <v>28</v>
      </c>
      <c r="G3520" s="21">
        <v>1300</v>
      </c>
      <c r="H3520" s="84">
        <f t="shared" si="222"/>
        <v>1170</v>
      </c>
      <c r="I3520" s="84">
        <f t="shared" si="223"/>
        <v>1053</v>
      </c>
      <c r="J3520" s="20"/>
    </row>
    <row r="3521" s="1" customFormat="1" ht="24" spans="1:10">
      <c r="A3521" s="20" t="s">
        <v>10197</v>
      </c>
      <c r="B3521" s="20" t="s">
        <v>10198</v>
      </c>
      <c r="C3521" s="20" t="s">
        <v>10199</v>
      </c>
      <c r="D3521" s="20"/>
      <c r="E3521" s="20"/>
      <c r="F3521" s="21" t="s">
        <v>3798</v>
      </c>
      <c r="G3521" s="21">
        <v>900</v>
      </c>
      <c r="H3521" s="84">
        <f t="shared" si="222"/>
        <v>810</v>
      </c>
      <c r="I3521" s="84">
        <f t="shared" si="223"/>
        <v>729</v>
      </c>
      <c r="J3521" s="20"/>
    </row>
    <row r="3522" s="1" customFormat="1" ht="36" spans="1:10">
      <c r="A3522" s="20" t="s">
        <v>10200</v>
      </c>
      <c r="B3522" s="20" t="s">
        <v>10201</v>
      </c>
      <c r="C3522" s="20" t="s">
        <v>10202</v>
      </c>
      <c r="D3522" s="20"/>
      <c r="E3522" s="20"/>
      <c r="F3522" s="21" t="s">
        <v>28</v>
      </c>
      <c r="G3522" s="21">
        <v>900</v>
      </c>
      <c r="H3522" s="84">
        <f t="shared" si="222"/>
        <v>810</v>
      </c>
      <c r="I3522" s="84">
        <f t="shared" si="223"/>
        <v>729</v>
      </c>
      <c r="J3522" s="20"/>
    </row>
    <row r="3523" s="1" customFormat="1" ht="48" spans="1:10">
      <c r="A3523" s="20" t="s">
        <v>10203</v>
      </c>
      <c r="B3523" s="20" t="s">
        <v>10204</v>
      </c>
      <c r="C3523" s="20" t="s">
        <v>10205</v>
      </c>
      <c r="D3523" s="20"/>
      <c r="E3523" s="20"/>
      <c r="F3523" s="21" t="s">
        <v>28</v>
      </c>
      <c r="G3523" s="21">
        <v>1400</v>
      </c>
      <c r="H3523" s="84">
        <f t="shared" si="222"/>
        <v>1260</v>
      </c>
      <c r="I3523" s="84">
        <f t="shared" si="223"/>
        <v>1134</v>
      </c>
      <c r="J3523" s="20"/>
    </row>
    <row r="3524" s="1" customFormat="1" ht="24" spans="1:10">
      <c r="A3524" s="20" t="s">
        <v>10206</v>
      </c>
      <c r="B3524" s="20" t="s">
        <v>10207</v>
      </c>
      <c r="C3524" s="20" t="s">
        <v>10208</v>
      </c>
      <c r="D3524" s="20"/>
      <c r="E3524" s="20" t="s">
        <v>5504</v>
      </c>
      <c r="F3524" s="21" t="s">
        <v>3798</v>
      </c>
      <c r="G3524" s="21">
        <v>1200</v>
      </c>
      <c r="H3524" s="84">
        <f t="shared" si="222"/>
        <v>1080</v>
      </c>
      <c r="I3524" s="84">
        <f t="shared" si="223"/>
        <v>972</v>
      </c>
      <c r="J3524" s="20"/>
    </row>
    <row r="3525" s="1" customFormat="1" ht="48" spans="1:10">
      <c r="A3525" s="20" t="s">
        <v>10209</v>
      </c>
      <c r="B3525" s="20" t="s">
        <v>10210</v>
      </c>
      <c r="C3525" s="20" t="s">
        <v>10211</v>
      </c>
      <c r="D3525" s="20"/>
      <c r="E3525" s="20" t="s">
        <v>9026</v>
      </c>
      <c r="F3525" s="21" t="s">
        <v>3798</v>
      </c>
      <c r="G3525" s="21">
        <v>1300</v>
      </c>
      <c r="H3525" s="84">
        <f t="shared" si="222"/>
        <v>1170</v>
      </c>
      <c r="I3525" s="84">
        <f t="shared" si="223"/>
        <v>1053</v>
      </c>
      <c r="J3525" s="20"/>
    </row>
    <row r="3526" s="1" customFormat="1" ht="24" spans="1:10">
      <c r="A3526" s="20" t="s">
        <v>10212</v>
      </c>
      <c r="B3526" s="20" t="s">
        <v>10213</v>
      </c>
      <c r="C3526" s="20" t="s">
        <v>10214</v>
      </c>
      <c r="D3526" s="20"/>
      <c r="E3526" s="20"/>
      <c r="F3526" s="21" t="s">
        <v>3798</v>
      </c>
      <c r="G3526" s="21">
        <v>200</v>
      </c>
      <c r="H3526" s="84">
        <f t="shared" si="222"/>
        <v>180</v>
      </c>
      <c r="I3526" s="84">
        <f t="shared" si="223"/>
        <v>162</v>
      </c>
      <c r="J3526" s="20"/>
    </row>
    <row r="3527" s="1" customFormat="1" ht="36" spans="1:10">
      <c r="A3527" s="20" t="s">
        <v>10215</v>
      </c>
      <c r="B3527" s="20" t="s">
        <v>10216</v>
      </c>
      <c r="C3527" s="20" t="s">
        <v>10217</v>
      </c>
      <c r="D3527" s="20"/>
      <c r="E3527" s="20"/>
      <c r="F3527" s="21" t="s">
        <v>3798</v>
      </c>
      <c r="G3527" s="21">
        <v>300</v>
      </c>
      <c r="H3527" s="84">
        <f t="shared" si="222"/>
        <v>270</v>
      </c>
      <c r="I3527" s="84">
        <f t="shared" si="223"/>
        <v>243</v>
      </c>
      <c r="J3527" s="20"/>
    </row>
    <row r="3528" s="1" customFormat="1" ht="36" spans="1:10">
      <c r="A3528" s="20" t="s">
        <v>10218</v>
      </c>
      <c r="B3528" s="20" t="s">
        <v>10219</v>
      </c>
      <c r="C3528" s="20" t="s">
        <v>10220</v>
      </c>
      <c r="D3528" s="20"/>
      <c r="E3528" s="20"/>
      <c r="F3528" s="21" t="s">
        <v>3798</v>
      </c>
      <c r="G3528" s="21">
        <v>300</v>
      </c>
      <c r="H3528" s="84">
        <f t="shared" si="222"/>
        <v>270</v>
      </c>
      <c r="I3528" s="84">
        <f t="shared" si="223"/>
        <v>243</v>
      </c>
      <c r="J3528" s="20"/>
    </row>
    <row r="3529" s="1" customFormat="1" ht="36" spans="1:10">
      <c r="A3529" s="20" t="s">
        <v>10221</v>
      </c>
      <c r="B3529" s="20" t="s">
        <v>10222</v>
      </c>
      <c r="C3529" s="20" t="s">
        <v>10223</v>
      </c>
      <c r="D3529" s="20"/>
      <c r="E3529" s="20" t="s">
        <v>6851</v>
      </c>
      <c r="F3529" s="21" t="s">
        <v>3798</v>
      </c>
      <c r="G3529" s="21">
        <v>400</v>
      </c>
      <c r="H3529" s="84">
        <f t="shared" si="222"/>
        <v>360</v>
      </c>
      <c r="I3529" s="84">
        <f t="shared" si="223"/>
        <v>324</v>
      </c>
      <c r="J3529" s="11"/>
    </row>
    <row r="3530" s="1" customFormat="1" ht="36" spans="1:10">
      <c r="A3530" s="20" t="s">
        <v>10224</v>
      </c>
      <c r="B3530" s="20" t="s">
        <v>10225</v>
      </c>
      <c r="C3530" s="20" t="s">
        <v>10226</v>
      </c>
      <c r="D3530" s="20"/>
      <c r="E3530" s="20" t="s">
        <v>6851</v>
      </c>
      <c r="F3530" s="21" t="s">
        <v>3798</v>
      </c>
      <c r="G3530" s="21">
        <v>400</v>
      </c>
      <c r="H3530" s="84">
        <f t="shared" si="222"/>
        <v>360</v>
      </c>
      <c r="I3530" s="84">
        <f t="shared" si="223"/>
        <v>324</v>
      </c>
      <c r="J3530" s="11"/>
    </row>
    <row r="3531" s="1" customFormat="1" ht="36" spans="1:10">
      <c r="A3531" s="20" t="s">
        <v>10227</v>
      </c>
      <c r="B3531" s="20" t="s">
        <v>10228</v>
      </c>
      <c r="C3531" s="20" t="s">
        <v>10229</v>
      </c>
      <c r="D3531" s="20"/>
      <c r="E3531" s="20"/>
      <c r="F3531" s="21" t="s">
        <v>3798</v>
      </c>
      <c r="G3531" s="21">
        <v>400</v>
      </c>
      <c r="H3531" s="84">
        <f t="shared" si="222"/>
        <v>360</v>
      </c>
      <c r="I3531" s="84">
        <f t="shared" si="223"/>
        <v>324</v>
      </c>
      <c r="J3531" s="20"/>
    </row>
    <row r="3532" s="1" customFormat="1" ht="36" spans="1:10">
      <c r="A3532" s="20" t="s">
        <v>10230</v>
      </c>
      <c r="B3532" s="20" t="s">
        <v>10231</v>
      </c>
      <c r="C3532" s="20" t="s">
        <v>10232</v>
      </c>
      <c r="D3532" s="20"/>
      <c r="E3532" s="20"/>
      <c r="F3532" s="21" t="s">
        <v>28</v>
      </c>
      <c r="G3532" s="21">
        <v>500</v>
      </c>
      <c r="H3532" s="84">
        <f t="shared" si="222"/>
        <v>450</v>
      </c>
      <c r="I3532" s="84">
        <f t="shared" si="223"/>
        <v>405</v>
      </c>
      <c r="J3532" s="20"/>
    </row>
    <row r="3533" s="1" customFormat="1" ht="48" spans="1:10">
      <c r="A3533" s="20" t="s">
        <v>10233</v>
      </c>
      <c r="B3533" s="20" t="s">
        <v>10234</v>
      </c>
      <c r="C3533" s="20" t="s">
        <v>10235</v>
      </c>
      <c r="D3533" s="20"/>
      <c r="E3533" s="20"/>
      <c r="F3533" s="21" t="s">
        <v>28</v>
      </c>
      <c r="G3533" s="21">
        <v>800</v>
      </c>
      <c r="H3533" s="84">
        <f t="shared" si="222"/>
        <v>720</v>
      </c>
      <c r="I3533" s="84">
        <f t="shared" si="223"/>
        <v>648</v>
      </c>
      <c r="J3533" s="20"/>
    </row>
    <row r="3534" s="1" customFormat="1" ht="24" spans="1:10">
      <c r="A3534" s="20" t="s">
        <v>10236</v>
      </c>
      <c r="B3534" s="20" t="s">
        <v>10237</v>
      </c>
      <c r="C3534" s="20" t="s">
        <v>10238</v>
      </c>
      <c r="D3534" s="20"/>
      <c r="E3534" s="20"/>
      <c r="F3534" s="21" t="s">
        <v>28</v>
      </c>
      <c r="G3534" s="21">
        <v>1000</v>
      </c>
      <c r="H3534" s="84">
        <f t="shared" si="222"/>
        <v>900</v>
      </c>
      <c r="I3534" s="84">
        <f t="shared" si="223"/>
        <v>810</v>
      </c>
      <c r="J3534" s="20"/>
    </row>
    <row r="3535" s="1" customFormat="1" ht="36" spans="1:10">
      <c r="A3535" s="20" t="s">
        <v>10239</v>
      </c>
      <c r="B3535" s="20" t="s">
        <v>10240</v>
      </c>
      <c r="C3535" s="20" t="s">
        <v>10241</v>
      </c>
      <c r="D3535" s="20"/>
      <c r="E3535" s="20"/>
      <c r="F3535" s="21" t="s">
        <v>28</v>
      </c>
      <c r="G3535" s="21">
        <v>1200</v>
      </c>
      <c r="H3535" s="84">
        <f t="shared" si="222"/>
        <v>1080</v>
      </c>
      <c r="I3535" s="84">
        <f t="shared" si="223"/>
        <v>972</v>
      </c>
      <c r="J3535" s="20"/>
    </row>
    <row r="3536" s="1" customFormat="1" ht="36" spans="1:10">
      <c r="A3536" s="20" t="s">
        <v>10242</v>
      </c>
      <c r="B3536" s="20" t="s">
        <v>10243</v>
      </c>
      <c r="C3536" s="20" t="s">
        <v>10244</v>
      </c>
      <c r="D3536" s="20"/>
      <c r="E3536" s="20"/>
      <c r="F3536" s="21" t="s">
        <v>28</v>
      </c>
      <c r="G3536" s="21">
        <v>1200</v>
      </c>
      <c r="H3536" s="84">
        <f t="shared" si="222"/>
        <v>1080</v>
      </c>
      <c r="I3536" s="84">
        <f t="shared" si="223"/>
        <v>972</v>
      </c>
      <c r="J3536" s="20"/>
    </row>
    <row r="3537" s="1" customFormat="1" ht="36" spans="1:10">
      <c r="A3537" s="20" t="s">
        <v>10245</v>
      </c>
      <c r="B3537" s="20" t="s">
        <v>10246</v>
      </c>
      <c r="C3537" s="20" t="s">
        <v>10247</v>
      </c>
      <c r="D3537" s="20"/>
      <c r="E3537" s="20"/>
      <c r="F3537" s="21" t="s">
        <v>28</v>
      </c>
      <c r="G3537" s="21">
        <v>1300</v>
      </c>
      <c r="H3537" s="84">
        <f t="shared" si="222"/>
        <v>1170</v>
      </c>
      <c r="I3537" s="84">
        <f t="shared" si="223"/>
        <v>1053</v>
      </c>
      <c r="J3537" s="20"/>
    </row>
    <row r="3538" s="1" customFormat="1" ht="36" spans="1:10">
      <c r="A3538" s="20" t="s">
        <v>10248</v>
      </c>
      <c r="B3538" s="20" t="s">
        <v>10249</v>
      </c>
      <c r="C3538" s="20" t="s">
        <v>10250</v>
      </c>
      <c r="D3538" s="20"/>
      <c r="E3538" s="20"/>
      <c r="F3538" s="21" t="s">
        <v>28</v>
      </c>
      <c r="G3538" s="21">
        <v>1300</v>
      </c>
      <c r="H3538" s="84">
        <f t="shared" si="222"/>
        <v>1170</v>
      </c>
      <c r="I3538" s="84">
        <f t="shared" si="223"/>
        <v>1053</v>
      </c>
      <c r="J3538" s="20"/>
    </row>
    <row r="3539" s="1" customFormat="1" ht="36" spans="1:10">
      <c r="A3539" s="20" t="s">
        <v>10251</v>
      </c>
      <c r="B3539" s="20" t="s">
        <v>10252</v>
      </c>
      <c r="C3539" s="20" t="s">
        <v>10253</v>
      </c>
      <c r="D3539" s="20"/>
      <c r="E3539" s="20"/>
      <c r="F3539" s="21" t="s">
        <v>28</v>
      </c>
      <c r="G3539" s="21">
        <v>1300</v>
      </c>
      <c r="H3539" s="84">
        <f t="shared" si="222"/>
        <v>1170</v>
      </c>
      <c r="I3539" s="84">
        <f t="shared" si="223"/>
        <v>1053</v>
      </c>
      <c r="J3539" s="20"/>
    </row>
    <row r="3540" s="1" customFormat="1" ht="36" spans="1:10">
      <c r="A3540" s="20" t="s">
        <v>10254</v>
      </c>
      <c r="B3540" s="20" t="s">
        <v>10255</v>
      </c>
      <c r="C3540" s="20" t="s">
        <v>10256</v>
      </c>
      <c r="D3540" s="20"/>
      <c r="E3540" s="20"/>
      <c r="F3540" s="21" t="s">
        <v>28</v>
      </c>
      <c r="G3540" s="21">
        <v>1300</v>
      </c>
      <c r="H3540" s="84">
        <f t="shared" si="222"/>
        <v>1170</v>
      </c>
      <c r="I3540" s="84">
        <f t="shared" si="223"/>
        <v>1053</v>
      </c>
      <c r="J3540" s="20"/>
    </row>
    <row r="3541" s="1" customFormat="1" ht="24" spans="1:10">
      <c r="A3541" s="20" t="s">
        <v>10257</v>
      </c>
      <c r="B3541" s="20" t="s">
        <v>10258</v>
      </c>
      <c r="C3541" s="20" t="s">
        <v>10259</v>
      </c>
      <c r="D3541" s="20"/>
      <c r="E3541" s="20"/>
      <c r="F3541" s="21" t="s">
        <v>3798</v>
      </c>
      <c r="G3541" s="21">
        <v>200</v>
      </c>
      <c r="H3541" s="84">
        <f t="shared" si="222"/>
        <v>180</v>
      </c>
      <c r="I3541" s="84">
        <f t="shared" si="223"/>
        <v>162</v>
      </c>
      <c r="J3541" s="20"/>
    </row>
    <row r="3542" s="1" customFormat="1" ht="36" spans="1:10">
      <c r="A3542" s="20" t="s">
        <v>10260</v>
      </c>
      <c r="B3542" s="20" t="s">
        <v>10261</v>
      </c>
      <c r="C3542" s="20" t="s">
        <v>10262</v>
      </c>
      <c r="D3542" s="20" t="s">
        <v>10263</v>
      </c>
      <c r="E3542" s="20"/>
      <c r="F3542" s="21" t="s">
        <v>28</v>
      </c>
      <c r="G3542" s="21">
        <v>600</v>
      </c>
      <c r="H3542" s="84">
        <f t="shared" si="222"/>
        <v>540</v>
      </c>
      <c r="I3542" s="84">
        <f t="shared" si="223"/>
        <v>486</v>
      </c>
      <c r="J3542" s="20"/>
    </row>
    <row r="3543" s="1" customFormat="1" ht="36" spans="1:10">
      <c r="A3543" s="20" t="s">
        <v>10264</v>
      </c>
      <c r="B3543" s="20" t="s">
        <v>10265</v>
      </c>
      <c r="C3543" s="20" t="s">
        <v>10266</v>
      </c>
      <c r="D3543" s="20"/>
      <c r="E3543" s="20"/>
      <c r="F3543" s="21" t="s">
        <v>3798</v>
      </c>
      <c r="G3543" s="21">
        <v>600</v>
      </c>
      <c r="H3543" s="84">
        <f t="shared" si="222"/>
        <v>540</v>
      </c>
      <c r="I3543" s="84">
        <f t="shared" si="223"/>
        <v>486</v>
      </c>
      <c r="J3543" s="20"/>
    </row>
    <row r="3544" s="1" customFormat="1" ht="48" spans="1:10">
      <c r="A3544" s="20" t="s">
        <v>10267</v>
      </c>
      <c r="B3544" s="20" t="s">
        <v>10268</v>
      </c>
      <c r="C3544" s="20" t="s">
        <v>10269</v>
      </c>
      <c r="D3544" s="20"/>
      <c r="E3544" s="20"/>
      <c r="F3544" s="21" t="s">
        <v>3798</v>
      </c>
      <c r="G3544" s="21">
        <v>800</v>
      </c>
      <c r="H3544" s="84">
        <f t="shared" si="222"/>
        <v>720</v>
      </c>
      <c r="I3544" s="84">
        <f t="shared" si="223"/>
        <v>648</v>
      </c>
      <c r="J3544" s="20"/>
    </row>
    <row r="3545" s="1" customFormat="1" ht="36" spans="1:10">
      <c r="A3545" s="20" t="s">
        <v>10270</v>
      </c>
      <c r="B3545" s="20" t="s">
        <v>10271</v>
      </c>
      <c r="C3545" s="20" t="s">
        <v>10272</v>
      </c>
      <c r="D3545" s="20"/>
      <c r="E3545" s="20"/>
      <c r="F3545" s="21" t="s">
        <v>3798</v>
      </c>
      <c r="G3545" s="21">
        <v>600</v>
      </c>
      <c r="H3545" s="84">
        <f t="shared" si="222"/>
        <v>540</v>
      </c>
      <c r="I3545" s="84">
        <f t="shared" si="223"/>
        <v>486</v>
      </c>
      <c r="J3545" s="20"/>
    </row>
    <row r="3546" s="1" customFormat="1" ht="36" spans="1:10">
      <c r="A3546" s="20" t="s">
        <v>10273</v>
      </c>
      <c r="B3546" s="20" t="s">
        <v>10274</v>
      </c>
      <c r="C3546" s="20" t="s">
        <v>10275</v>
      </c>
      <c r="D3546" s="20"/>
      <c r="E3546" s="20"/>
      <c r="F3546" s="21" t="s">
        <v>3798</v>
      </c>
      <c r="G3546" s="21">
        <v>1000</v>
      </c>
      <c r="H3546" s="84">
        <f t="shared" si="222"/>
        <v>900</v>
      </c>
      <c r="I3546" s="84">
        <f t="shared" si="223"/>
        <v>810</v>
      </c>
      <c r="J3546" s="20"/>
    </row>
    <row r="3547" s="1" customFormat="1" ht="48" spans="1:10">
      <c r="A3547" s="20" t="s">
        <v>10276</v>
      </c>
      <c r="B3547" s="20" t="s">
        <v>10277</v>
      </c>
      <c r="C3547" s="20" t="s">
        <v>10278</v>
      </c>
      <c r="D3547" s="20"/>
      <c r="E3547" s="20"/>
      <c r="F3547" s="21" t="s">
        <v>3798</v>
      </c>
      <c r="G3547" s="21">
        <v>1000</v>
      </c>
      <c r="H3547" s="84">
        <f t="shared" si="222"/>
        <v>900</v>
      </c>
      <c r="I3547" s="84">
        <f t="shared" si="223"/>
        <v>810</v>
      </c>
      <c r="J3547" s="20"/>
    </row>
    <row r="3548" s="1" customFormat="1" ht="24" spans="1:10">
      <c r="A3548" s="20" t="s">
        <v>10279</v>
      </c>
      <c r="B3548" s="20" t="s">
        <v>10280</v>
      </c>
      <c r="C3548" s="20" t="s">
        <v>10281</v>
      </c>
      <c r="D3548" s="20"/>
      <c r="E3548" s="20"/>
      <c r="F3548" s="21" t="s">
        <v>3798</v>
      </c>
      <c r="G3548" s="21">
        <v>1000</v>
      </c>
      <c r="H3548" s="84">
        <f t="shared" si="222"/>
        <v>900</v>
      </c>
      <c r="I3548" s="84">
        <f t="shared" si="223"/>
        <v>810</v>
      </c>
      <c r="J3548" s="20"/>
    </row>
    <row r="3549" s="1" customFormat="1" ht="48" spans="1:10">
      <c r="A3549" s="20" t="s">
        <v>10282</v>
      </c>
      <c r="B3549" s="20" t="s">
        <v>10283</v>
      </c>
      <c r="C3549" s="20" t="s">
        <v>10284</v>
      </c>
      <c r="D3549" s="20"/>
      <c r="E3549" s="20"/>
      <c r="F3549" s="21" t="s">
        <v>3798</v>
      </c>
      <c r="G3549" s="21">
        <v>700</v>
      </c>
      <c r="H3549" s="84">
        <f t="shared" si="222"/>
        <v>630</v>
      </c>
      <c r="I3549" s="84">
        <f t="shared" si="223"/>
        <v>567</v>
      </c>
      <c r="J3549" s="20"/>
    </row>
    <row r="3550" s="1" customFormat="1" ht="48" spans="1:10">
      <c r="A3550" s="20" t="s">
        <v>10285</v>
      </c>
      <c r="B3550" s="20" t="s">
        <v>10286</v>
      </c>
      <c r="C3550" s="20" t="s">
        <v>10287</v>
      </c>
      <c r="D3550" s="20"/>
      <c r="E3550" s="20"/>
      <c r="F3550" s="21" t="s">
        <v>3798</v>
      </c>
      <c r="G3550" s="21">
        <v>700</v>
      </c>
      <c r="H3550" s="84">
        <f t="shared" si="222"/>
        <v>630</v>
      </c>
      <c r="I3550" s="84">
        <f t="shared" si="223"/>
        <v>567</v>
      </c>
      <c r="J3550" s="20"/>
    </row>
    <row r="3551" s="1" customFormat="1" ht="14" spans="1:10">
      <c r="A3551" s="31" t="s">
        <v>10288</v>
      </c>
      <c r="B3551" s="31" t="s">
        <v>10289</v>
      </c>
      <c r="C3551" s="31"/>
      <c r="D3551" s="31"/>
      <c r="E3551" s="31"/>
      <c r="F3551" s="32"/>
      <c r="G3551" s="32"/>
      <c r="H3551" s="85"/>
      <c r="I3551" s="84"/>
      <c r="J3551" s="31"/>
    </row>
    <row r="3552" s="1" customFormat="1" ht="48" spans="1:10">
      <c r="A3552" s="20" t="s">
        <v>10290</v>
      </c>
      <c r="B3552" s="20" t="s">
        <v>10291</v>
      </c>
      <c r="C3552" s="20" t="s">
        <v>10292</v>
      </c>
      <c r="D3552" s="20" t="s">
        <v>3921</v>
      </c>
      <c r="E3552" s="20"/>
      <c r="F3552" s="21" t="s">
        <v>3798</v>
      </c>
      <c r="G3552" s="21">
        <v>100</v>
      </c>
      <c r="H3552" s="84">
        <f t="shared" ref="H3552:H3577" si="224">G3552*0.9</f>
        <v>90</v>
      </c>
      <c r="I3552" s="84">
        <f t="shared" ref="I3552:I3557" si="225">SUM(H3552*0.9)</f>
        <v>81</v>
      </c>
      <c r="J3552" s="20"/>
    </row>
    <row r="3553" s="1" customFormat="1" ht="48" spans="1:10">
      <c r="A3553" s="20" t="s">
        <v>10293</v>
      </c>
      <c r="B3553" s="20" t="s">
        <v>10294</v>
      </c>
      <c r="C3553" s="20" t="s">
        <v>10295</v>
      </c>
      <c r="D3553" s="20"/>
      <c r="E3553" s="20"/>
      <c r="F3553" s="21" t="s">
        <v>3798</v>
      </c>
      <c r="G3553" s="21">
        <v>800</v>
      </c>
      <c r="H3553" s="84">
        <f t="shared" si="224"/>
        <v>720</v>
      </c>
      <c r="I3553" s="84">
        <f t="shared" si="225"/>
        <v>648</v>
      </c>
      <c r="J3553" s="20"/>
    </row>
    <row r="3554" s="1" customFormat="1" ht="36" spans="1:10">
      <c r="A3554" s="20" t="s">
        <v>10296</v>
      </c>
      <c r="B3554" s="20" t="s">
        <v>10297</v>
      </c>
      <c r="C3554" s="20" t="s">
        <v>10298</v>
      </c>
      <c r="D3554" s="20"/>
      <c r="E3554" s="20"/>
      <c r="F3554" s="21" t="s">
        <v>3798</v>
      </c>
      <c r="G3554" s="21">
        <v>800</v>
      </c>
      <c r="H3554" s="84">
        <f t="shared" si="224"/>
        <v>720</v>
      </c>
      <c r="I3554" s="84">
        <f t="shared" si="225"/>
        <v>648</v>
      </c>
      <c r="J3554" s="20"/>
    </row>
    <row r="3555" s="1" customFormat="1" ht="48" spans="1:10">
      <c r="A3555" s="20" t="s">
        <v>10299</v>
      </c>
      <c r="B3555" s="20" t="s">
        <v>10300</v>
      </c>
      <c r="C3555" s="20" t="s">
        <v>10301</v>
      </c>
      <c r="D3555" s="20"/>
      <c r="E3555" s="20"/>
      <c r="F3555" s="21" t="s">
        <v>3798</v>
      </c>
      <c r="G3555" s="21">
        <v>800</v>
      </c>
      <c r="H3555" s="84">
        <f t="shared" si="224"/>
        <v>720</v>
      </c>
      <c r="I3555" s="84">
        <f t="shared" si="225"/>
        <v>648</v>
      </c>
      <c r="J3555" s="20"/>
    </row>
    <row r="3556" s="1" customFormat="1" ht="36" spans="1:10">
      <c r="A3556" s="20" t="s">
        <v>10302</v>
      </c>
      <c r="B3556" s="20" t="s">
        <v>10303</v>
      </c>
      <c r="C3556" s="20" t="s">
        <v>10304</v>
      </c>
      <c r="D3556" s="20"/>
      <c r="E3556" s="20"/>
      <c r="F3556" s="21" t="s">
        <v>3798</v>
      </c>
      <c r="G3556" s="21">
        <v>600</v>
      </c>
      <c r="H3556" s="84">
        <f t="shared" si="224"/>
        <v>540</v>
      </c>
      <c r="I3556" s="84">
        <f t="shared" si="225"/>
        <v>486</v>
      </c>
      <c r="J3556" s="20"/>
    </row>
    <row r="3557" s="1" customFormat="1" ht="24" spans="1:10">
      <c r="A3557" s="20" t="s">
        <v>10305</v>
      </c>
      <c r="B3557" s="20" t="s">
        <v>10306</v>
      </c>
      <c r="C3557" s="20" t="s">
        <v>10307</v>
      </c>
      <c r="D3557" s="20"/>
      <c r="E3557" s="20"/>
      <c r="F3557" s="21" t="s">
        <v>3798</v>
      </c>
      <c r="G3557" s="21">
        <v>1200</v>
      </c>
      <c r="H3557" s="84">
        <f t="shared" si="224"/>
        <v>1080</v>
      </c>
      <c r="I3557" s="84">
        <f t="shared" si="225"/>
        <v>972</v>
      </c>
      <c r="J3557" s="20"/>
    </row>
    <row r="3558" s="1" customFormat="1" ht="36" spans="1:10">
      <c r="A3558" s="20" t="s">
        <v>10308</v>
      </c>
      <c r="B3558" s="20" t="s">
        <v>10309</v>
      </c>
      <c r="C3558" s="20" t="s">
        <v>10310</v>
      </c>
      <c r="D3558" s="20"/>
      <c r="E3558" s="20"/>
      <c r="F3558" s="21" t="s">
        <v>3798</v>
      </c>
      <c r="G3558" s="21">
        <v>1000</v>
      </c>
      <c r="H3558" s="84">
        <f t="shared" si="224"/>
        <v>900</v>
      </c>
      <c r="I3558" s="84">
        <f t="shared" ref="I3558:I3573" si="226">SUM(H3558*0.9)</f>
        <v>810</v>
      </c>
      <c r="J3558" s="20"/>
    </row>
    <row r="3559" s="1" customFormat="1" ht="36" spans="1:10">
      <c r="A3559" s="20" t="s">
        <v>10311</v>
      </c>
      <c r="B3559" s="20" t="s">
        <v>10312</v>
      </c>
      <c r="C3559" s="20" t="s">
        <v>10313</v>
      </c>
      <c r="D3559" s="20"/>
      <c r="E3559" s="20"/>
      <c r="F3559" s="21" t="s">
        <v>3798</v>
      </c>
      <c r="G3559" s="21">
        <v>1200</v>
      </c>
      <c r="H3559" s="84">
        <f t="shared" si="224"/>
        <v>1080</v>
      </c>
      <c r="I3559" s="84">
        <f t="shared" si="226"/>
        <v>972</v>
      </c>
      <c r="J3559" s="20"/>
    </row>
    <row r="3560" s="1" customFormat="1" ht="48" spans="1:10">
      <c r="A3560" s="20" t="s">
        <v>10314</v>
      </c>
      <c r="B3560" s="20" t="s">
        <v>10315</v>
      </c>
      <c r="C3560" s="20" t="s">
        <v>10316</v>
      </c>
      <c r="D3560" s="20"/>
      <c r="E3560" s="20"/>
      <c r="F3560" s="21" t="s">
        <v>3798</v>
      </c>
      <c r="G3560" s="21">
        <v>1200</v>
      </c>
      <c r="H3560" s="84">
        <f t="shared" si="224"/>
        <v>1080</v>
      </c>
      <c r="I3560" s="84">
        <f t="shared" si="226"/>
        <v>972</v>
      </c>
      <c r="J3560" s="20"/>
    </row>
    <row r="3561" s="1" customFormat="1" ht="48" spans="1:10">
      <c r="A3561" s="20" t="s">
        <v>10317</v>
      </c>
      <c r="B3561" s="20" t="s">
        <v>10318</v>
      </c>
      <c r="C3561" s="20" t="s">
        <v>10319</v>
      </c>
      <c r="D3561" s="20"/>
      <c r="E3561" s="20"/>
      <c r="F3561" s="21" t="s">
        <v>3798</v>
      </c>
      <c r="G3561" s="21">
        <v>1800</v>
      </c>
      <c r="H3561" s="84">
        <f t="shared" si="224"/>
        <v>1620</v>
      </c>
      <c r="I3561" s="84">
        <f t="shared" si="226"/>
        <v>1458</v>
      </c>
      <c r="J3561" s="20"/>
    </row>
    <row r="3562" s="1" customFormat="1" ht="24" spans="1:10">
      <c r="A3562" s="20" t="s">
        <v>10320</v>
      </c>
      <c r="B3562" s="20" t="s">
        <v>10321</v>
      </c>
      <c r="C3562" s="20" t="s">
        <v>10322</v>
      </c>
      <c r="D3562" s="20"/>
      <c r="E3562" s="20"/>
      <c r="F3562" s="21" t="s">
        <v>3798</v>
      </c>
      <c r="G3562" s="21">
        <v>600</v>
      </c>
      <c r="H3562" s="84">
        <f t="shared" si="224"/>
        <v>540</v>
      </c>
      <c r="I3562" s="84">
        <f t="shared" si="226"/>
        <v>486</v>
      </c>
      <c r="J3562" s="20"/>
    </row>
    <row r="3563" s="1" customFormat="1" ht="36" spans="1:10">
      <c r="A3563" s="20" t="s">
        <v>10323</v>
      </c>
      <c r="B3563" s="20" t="s">
        <v>10324</v>
      </c>
      <c r="C3563" s="20" t="s">
        <v>10325</v>
      </c>
      <c r="D3563" s="20"/>
      <c r="E3563" s="20"/>
      <c r="F3563" s="21" t="s">
        <v>3798</v>
      </c>
      <c r="G3563" s="21">
        <v>800</v>
      </c>
      <c r="H3563" s="84">
        <f t="shared" si="224"/>
        <v>720</v>
      </c>
      <c r="I3563" s="84">
        <f t="shared" si="226"/>
        <v>648</v>
      </c>
      <c r="J3563" s="20"/>
    </row>
    <row r="3564" s="1" customFormat="1" ht="36" spans="1:10">
      <c r="A3564" s="20" t="s">
        <v>10326</v>
      </c>
      <c r="B3564" s="20" t="s">
        <v>10327</v>
      </c>
      <c r="C3564" s="20" t="s">
        <v>10328</v>
      </c>
      <c r="D3564" s="20"/>
      <c r="E3564" s="20"/>
      <c r="F3564" s="21" t="s">
        <v>28</v>
      </c>
      <c r="G3564" s="21">
        <v>900</v>
      </c>
      <c r="H3564" s="84">
        <f t="shared" si="224"/>
        <v>810</v>
      </c>
      <c r="I3564" s="84">
        <f t="shared" si="226"/>
        <v>729</v>
      </c>
      <c r="J3564" s="20"/>
    </row>
    <row r="3565" s="1" customFormat="1" ht="60" spans="1:10">
      <c r="A3565" s="20" t="s">
        <v>10329</v>
      </c>
      <c r="B3565" s="20" t="s">
        <v>10330</v>
      </c>
      <c r="C3565" s="20" t="s">
        <v>10331</v>
      </c>
      <c r="D3565" s="20"/>
      <c r="E3565" s="20"/>
      <c r="F3565" s="21" t="s">
        <v>28</v>
      </c>
      <c r="G3565" s="21">
        <v>1100</v>
      </c>
      <c r="H3565" s="84">
        <f t="shared" si="224"/>
        <v>990</v>
      </c>
      <c r="I3565" s="84">
        <f t="shared" si="226"/>
        <v>891</v>
      </c>
      <c r="J3565" s="11"/>
    </row>
    <row r="3566" s="1" customFormat="1" ht="24" spans="1:10">
      <c r="A3566" s="20" t="s">
        <v>10332</v>
      </c>
      <c r="B3566" s="20" t="s">
        <v>10333</v>
      </c>
      <c r="C3566" s="20" t="s">
        <v>10334</v>
      </c>
      <c r="D3566" s="20"/>
      <c r="E3566" s="20"/>
      <c r="F3566" s="21" t="s">
        <v>3798</v>
      </c>
      <c r="G3566" s="21">
        <v>900</v>
      </c>
      <c r="H3566" s="84">
        <f t="shared" si="224"/>
        <v>810</v>
      </c>
      <c r="I3566" s="84">
        <f t="shared" si="226"/>
        <v>729</v>
      </c>
      <c r="J3566" s="20"/>
    </row>
    <row r="3567" s="1" customFormat="1" ht="48" spans="1:10">
      <c r="A3567" s="20" t="s">
        <v>10335</v>
      </c>
      <c r="B3567" s="20" t="s">
        <v>10336</v>
      </c>
      <c r="C3567" s="20" t="s">
        <v>10337</v>
      </c>
      <c r="D3567" s="20"/>
      <c r="E3567" s="20" t="s">
        <v>7708</v>
      </c>
      <c r="F3567" s="21" t="s">
        <v>28</v>
      </c>
      <c r="G3567" s="62">
        <v>2500</v>
      </c>
      <c r="H3567" s="84">
        <f t="shared" si="224"/>
        <v>2250</v>
      </c>
      <c r="I3567" s="84">
        <f t="shared" si="226"/>
        <v>2025</v>
      </c>
      <c r="J3567" s="20"/>
    </row>
    <row r="3568" s="1" customFormat="1" ht="48" spans="1:10">
      <c r="A3568" s="20" t="s">
        <v>10338</v>
      </c>
      <c r="B3568" s="20" t="s">
        <v>10339</v>
      </c>
      <c r="C3568" s="20" t="s">
        <v>10340</v>
      </c>
      <c r="D3568" s="20"/>
      <c r="E3568" s="20"/>
      <c r="F3568" s="21" t="s">
        <v>3798</v>
      </c>
      <c r="G3568" s="21">
        <v>1400</v>
      </c>
      <c r="H3568" s="84">
        <f t="shared" si="224"/>
        <v>1260</v>
      </c>
      <c r="I3568" s="84">
        <f t="shared" si="226"/>
        <v>1134</v>
      </c>
      <c r="J3568" s="20"/>
    </row>
    <row r="3569" s="1" customFormat="1" ht="36" spans="1:10">
      <c r="A3569" s="20" t="s">
        <v>10341</v>
      </c>
      <c r="B3569" s="20" t="s">
        <v>10342</v>
      </c>
      <c r="C3569" s="20" t="s">
        <v>10343</v>
      </c>
      <c r="D3569" s="20"/>
      <c r="E3569" s="20"/>
      <c r="F3569" s="21" t="s">
        <v>3798</v>
      </c>
      <c r="G3569" s="21">
        <v>1500</v>
      </c>
      <c r="H3569" s="84">
        <f t="shared" si="224"/>
        <v>1350</v>
      </c>
      <c r="I3569" s="84">
        <f t="shared" si="226"/>
        <v>1215</v>
      </c>
      <c r="J3569" s="20"/>
    </row>
    <row r="3570" s="1" customFormat="1" ht="24" spans="1:10">
      <c r="A3570" s="20" t="s">
        <v>10344</v>
      </c>
      <c r="B3570" s="20" t="s">
        <v>10345</v>
      </c>
      <c r="C3570" s="20" t="s">
        <v>10346</v>
      </c>
      <c r="D3570" s="20"/>
      <c r="E3570" s="20"/>
      <c r="F3570" s="21" t="s">
        <v>3798</v>
      </c>
      <c r="G3570" s="21">
        <v>1000</v>
      </c>
      <c r="H3570" s="84">
        <f t="shared" si="224"/>
        <v>900</v>
      </c>
      <c r="I3570" s="84">
        <f t="shared" si="226"/>
        <v>810</v>
      </c>
      <c r="J3570" s="20"/>
    </row>
    <row r="3571" s="1" customFormat="1" ht="24" spans="1:10">
      <c r="A3571" s="20" t="s">
        <v>10347</v>
      </c>
      <c r="B3571" s="20" t="s">
        <v>10348</v>
      </c>
      <c r="C3571" s="20" t="s">
        <v>10349</v>
      </c>
      <c r="D3571" s="20"/>
      <c r="E3571" s="20"/>
      <c r="F3571" s="21" t="s">
        <v>3798</v>
      </c>
      <c r="G3571" s="21">
        <v>1000</v>
      </c>
      <c r="H3571" s="84">
        <f t="shared" si="224"/>
        <v>900</v>
      </c>
      <c r="I3571" s="84">
        <f t="shared" si="226"/>
        <v>810</v>
      </c>
      <c r="J3571" s="20"/>
    </row>
    <row r="3572" s="1" customFormat="1" ht="48" spans="1:10">
      <c r="A3572" s="20" t="s">
        <v>10350</v>
      </c>
      <c r="B3572" s="20" t="s">
        <v>10351</v>
      </c>
      <c r="C3572" s="20" t="s">
        <v>10352</v>
      </c>
      <c r="D3572" s="20"/>
      <c r="E3572" s="20"/>
      <c r="F3572" s="21" t="s">
        <v>3798</v>
      </c>
      <c r="G3572" s="21">
        <v>1200</v>
      </c>
      <c r="H3572" s="84">
        <f t="shared" si="224"/>
        <v>1080</v>
      </c>
      <c r="I3572" s="84">
        <f t="shared" si="226"/>
        <v>972</v>
      </c>
      <c r="J3572" s="20"/>
    </row>
    <row r="3573" s="1" customFormat="1" ht="36" spans="1:10">
      <c r="A3573" s="20" t="s">
        <v>10353</v>
      </c>
      <c r="B3573" s="20" t="s">
        <v>10354</v>
      </c>
      <c r="C3573" s="20" t="s">
        <v>10355</v>
      </c>
      <c r="D3573" s="20"/>
      <c r="E3573" s="20" t="s">
        <v>6851</v>
      </c>
      <c r="F3573" s="21" t="s">
        <v>3798</v>
      </c>
      <c r="G3573" s="21">
        <v>1600</v>
      </c>
      <c r="H3573" s="84">
        <f t="shared" si="224"/>
        <v>1440</v>
      </c>
      <c r="I3573" s="84">
        <f t="shared" si="226"/>
        <v>1296</v>
      </c>
      <c r="J3573" s="20"/>
    </row>
    <row r="3574" s="1" customFormat="1" ht="48" spans="1:10">
      <c r="A3574" s="20" t="s">
        <v>10356</v>
      </c>
      <c r="B3574" s="20" t="s">
        <v>10357</v>
      </c>
      <c r="C3574" s="20" t="s">
        <v>10358</v>
      </c>
      <c r="D3574" s="20"/>
      <c r="E3574" s="20"/>
      <c r="F3574" s="21" t="s">
        <v>3798</v>
      </c>
      <c r="G3574" s="21">
        <v>800</v>
      </c>
      <c r="H3574" s="84">
        <f t="shared" si="224"/>
        <v>720</v>
      </c>
      <c r="I3574" s="84">
        <f t="shared" ref="I3574:I3583" si="227">SUM(H3574*0.9)</f>
        <v>648</v>
      </c>
      <c r="J3574" s="20"/>
    </row>
    <row r="3575" s="1" customFormat="1" ht="36" spans="1:10">
      <c r="A3575" s="20" t="s">
        <v>10359</v>
      </c>
      <c r="B3575" s="20" t="s">
        <v>10360</v>
      </c>
      <c r="C3575" s="20" t="s">
        <v>10361</v>
      </c>
      <c r="D3575" s="20"/>
      <c r="E3575" s="20"/>
      <c r="F3575" s="21" t="s">
        <v>3798</v>
      </c>
      <c r="G3575" s="21">
        <v>1000</v>
      </c>
      <c r="H3575" s="84">
        <f t="shared" si="224"/>
        <v>900</v>
      </c>
      <c r="I3575" s="84">
        <f t="shared" si="227"/>
        <v>810</v>
      </c>
      <c r="J3575" s="20"/>
    </row>
    <row r="3576" s="1" customFormat="1" ht="60" spans="1:10">
      <c r="A3576" s="20" t="s">
        <v>10362</v>
      </c>
      <c r="B3576" s="20" t="s">
        <v>10363</v>
      </c>
      <c r="C3576" s="20" t="s">
        <v>10364</v>
      </c>
      <c r="D3576" s="20" t="s">
        <v>10365</v>
      </c>
      <c r="E3576" s="20" t="s">
        <v>10366</v>
      </c>
      <c r="F3576" s="21" t="s">
        <v>3798</v>
      </c>
      <c r="G3576" s="21">
        <v>1000</v>
      </c>
      <c r="H3576" s="84">
        <f t="shared" si="224"/>
        <v>900</v>
      </c>
      <c r="I3576" s="84">
        <f t="shared" si="227"/>
        <v>810</v>
      </c>
      <c r="J3576" s="20" t="s">
        <v>6260</v>
      </c>
    </row>
    <row r="3577" s="1" customFormat="1" ht="24" spans="1:10">
      <c r="A3577" s="20" t="s">
        <v>10367</v>
      </c>
      <c r="B3577" s="20" t="s">
        <v>10368</v>
      </c>
      <c r="C3577" s="20" t="s">
        <v>10369</v>
      </c>
      <c r="D3577" s="20"/>
      <c r="E3577" s="20" t="s">
        <v>10366</v>
      </c>
      <c r="F3577" s="21" t="s">
        <v>3798</v>
      </c>
      <c r="G3577" s="21">
        <v>1000</v>
      </c>
      <c r="H3577" s="84">
        <f t="shared" si="224"/>
        <v>900</v>
      </c>
      <c r="I3577" s="84">
        <f t="shared" si="227"/>
        <v>810</v>
      </c>
      <c r="J3577" s="20" t="s">
        <v>6260</v>
      </c>
    </row>
    <row r="3578" s="1" customFormat="1" ht="14" spans="1:10">
      <c r="A3578" s="31" t="s">
        <v>10370</v>
      </c>
      <c r="B3578" s="31" t="s">
        <v>10371</v>
      </c>
      <c r="C3578" s="31"/>
      <c r="D3578" s="31"/>
      <c r="E3578" s="31"/>
      <c r="F3578" s="32"/>
      <c r="G3578" s="32"/>
      <c r="H3578" s="85"/>
      <c r="I3578" s="84"/>
      <c r="J3578" s="31"/>
    </row>
    <row r="3579" s="1" customFormat="1" ht="60" spans="1:10">
      <c r="A3579" s="20" t="s">
        <v>10372</v>
      </c>
      <c r="B3579" s="20" t="s">
        <v>10373</v>
      </c>
      <c r="C3579" s="20" t="s">
        <v>10374</v>
      </c>
      <c r="D3579" s="20"/>
      <c r="E3579" s="20" t="s">
        <v>10375</v>
      </c>
      <c r="F3579" s="21" t="s">
        <v>28</v>
      </c>
      <c r="G3579" s="21">
        <v>3200</v>
      </c>
      <c r="H3579" s="84">
        <f t="shared" ref="H3579:H3606" si="228">G3579*0.9</f>
        <v>2880</v>
      </c>
      <c r="I3579" s="84">
        <f t="shared" si="227"/>
        <v>2592</v>
      </c>
      <c r="J3579" s="20"/>
    </row>
    <row r="3580" s="1" customFormat="1" ht="48" spans="1:10">
      <c r="A3580" s="20" t="s">
        <v>10376</v>
      </c>
      <c r="B3580" s="20" t="s">
        <v>10377</v>
      </c>
      <c r="C3580" s="20" t="s">
        <v>10378</v>
      </c>
      <c r="D3580" s="20"/>
      <c r="E3580" s="20" t="s">
        <v>635</v>
      </c>
      <c r="F3580" s="21" t="s">
        <v>28</v>
      </c>
      <c r="G3580" s="21">
        <v>3000</v>
      </c>
      <c r="H3580" s="84">
        <f t="shared" si="228"/>
        <v>2700</v>
      </c>
      <c r="I3580" s="84">
        <f t="shared" si="227"/>
        <v>2430</v>
      </c>
      <c r="J3580" s="20"/>
    </row>
    <row r="3581" s="1" customFormat="1" ht="14" spans="1:10">
      <c r="A3581" s="31" t="s">
        <v>10379</v>
      </c>
      <c r="B3581" s="31" t="s">
        <v>10380</v>
      </c>
      <c r="C3581" s="31"/>
      <c r="D3581" s="31"/>
      <c r="E3581" s="31" t="s">
        <v>27</v>
      </c>
      <c r="F3581" s="32"/>
      <c r="G3581" s="32"/>
      <c r="H3581" s="85"/>
      <c r="I3581" s="84"/>
      <c r="J3581" s="31"/>
    </row>
    <row r="3582" s="1" customFormat="1" ht="36" spans="1:10">
      <c r="A3582" s="20" t="s">
        <v>10381</v>
      </c>
      <c r="B3582" s="20" t="s">
        <v>10382</v>
      </c>
      <c r="C3582" s="20" t="s">
        <v>10383</v>
      </c>
      <c r="D3582" s="20"/>
      <c r="E3582" s="20"/>
      <c r="F3582" s="21" t="s">
        <v>28</v>
      </c>
      <c r="G3582" s="21">
        <v>600</v>
      </c>
      <c r="H3582" s="84">
        <f t="shared" si="228"/>
        <v>540</v>
      </c>
      <c r="I3582" s="84">
        <f t="shared" si="227"/>
        <v>486</v>
      </c>
      <c r="J3582" s="20"/>
    </row>
    <row r="3583" s="1" customFormat="1" ht="36" spans="1:10">
      <c r="A3583" s="20" t="s">
        <v>10384</v>
      </c>
      <c r="B3583" s="20" t="s">
        <v>10385</v>
      </c>
      <c r="C3583" s="20" t="s">
        <v>10386</v>
      </c>
      <c r="D3583" s="20"/>
      <c r="E3583" s="20"/>
      <c r="F3583" s="21" t="s">
        <v>28</v>
      </c>
      <c r="G3583" s="21">
        <v>300</v>
      </c>
      <c r="H3583" s="84">
        <f t="shared" si="228"/>
        <v>270</v>
      </c>
      <c r="I3583" s="84">
        <f t="shared" si="227"/>
        <v>243</v>
      </c>
      <c r="J3583" s="20"/>
    </row>
    <row r="3584" s="1" customFormat="1" ht="24" spans="1:10">
      <c r="A3584" s="20" t="s">
        <v>10387</v>
      </c>
      <c r="B3584" s="20" t="s">
        <v>10388</v>
      </c>
      <c r="C3584" s="20" t="s">
        <v>10389</v>
      </c>
      <c r="D3584" s="20"/>
      <c r="E3584" s="20"/>
      <c r="F3584" s="21" t="s">
        <v>28</v>
      </c>
      <c r="G3584" s="21">
        <v>300</v>
      </c>
      <c r="H3584" s="84">
        <f t="shared" si="228"/>
        <v>270</v>
      </c>
      <c r="I3584" s="84">
        <f t="shared" ref="I3584:I3613" si="229">SUM(H3584*0.9)</f>
        <v>243</v>
      </c>
      <c r="J3584" s="20"/>
    </row>
    <row r="3585" s="1" customFormat="1" ht="48" spans="1:10">
      <c r="A3585" s="20" t="s">
        <v>10390</v>
      </c>
      <c r="B3585" s="20" t="s">
        <v>10391</v>
      </c>
      <c r="C3585" s="20" t="s">
        <v>10392</v>
      </c>
      <c r="D3585" s="20"/>
      <c r="E3585" s="20" t="s">
        <v>27</v>
      </c>
      <c r="F3585" s="21" t="s">
        <v>28</v>
      </c>
      <c r="G3585" s="21">
        <v>50</v>
      </c>
      <c r="H3585" s="84">
        <f t="shared" si="228"/>
        <v>45</v>
      </c>
      <c r="I3585" s="84">
        <f t="shared" si="229"/>
        <v>40.5</v>
      </c>
      <c r="J3585" s="20"/>
    </row>
    <row r="3586" s="1" customFormat="1" ht="24" spans="1:10">
      <c r="A3586" s="20" t="s">
        <v>10393</v>
      </c>
      <c r="B3586" s="20" t="s">
        <v>10394</v>
      </c>
      <c r="C3586" s="20" t="s">
        <v>10395</v>
      </c>
      <c r="D3586" s="20"/>
      <c r="E3586" s="20"/>
      <c r="F3586" s="21" t="s">
        <v>28</v>
      </c>
      <c r="G3586" s="21">
        <v>400</v>
      </c>
      <c r="H3586" s="84">
        <f t="shared" si="228"/>
        <v>360</v>
      </c>
      <c r="I3586" s="84">
        <f t="shared" si="229"/>
        <v>324</v>
      </c>
      <c r="J3586" s="20"/>
    </row>
    <row r="3587" s="1" customFormat="1" ht="36" spans="1:10">
      <c r="A3587" s="20" t="s">
        <v>10396</v>
      </c>
      <c r="B3587" s="20" t="s">
        <v>10397</v>
      </c>
      <c r="C3587" s="20" t="s">
        <v>10398</v>
      </c>
      <c r="D3587" s="20"/>
      <c r="E3587" s="20"/>
      <c r="F3587" s="21" t="s">
        <v>28</v>
      </c>
      <c r="G3587" s="21">
        <v>600</v>
      </c>
      <c r="H3587" s="84">
        <f t="shared" si="228"/>
        <v>540</v>
      </c>
      <c r="I3587" s="84">
        <f t="shared" si="229"/>
        <v>486</v>
      </c>
      <c r="J3587" s="20"/>
    </row>
    <row r="3588" s="1" customFormat="1" ht="24" spans="1:10">
      <c r="A3588" s="20" t="s">
        <v>10399</v>
      </c>
      <c r="B3588" s="20" t="s">
        <v>10400</v>
      </c>
      <c r="C3588" s="20" t="s">
        <v>10401</v>
      </c>
      <c r="D3588" s="20"/>
      <c r="E3588" s="20"/>
      <c r="F3588" s="21" t="s">
        <v>28</v>
      </c>
      <c r="G3588" s="21">
        <v>600</v>
      </c>
      <c r="H3588" s="84">
        <f t="shared" si="228"/>
        <v>540</v>
      </c>
      <c r="I3588" s="84">
        <f t="shared" si="229"/>
        <v>486</v>
      </c>
      <c r="J3588" s="20"/>
    </row>
    <row r="3589" s="1" customFormat="1" ht="24" spans="1:10">
      <c r="A3589" s="20" t="s">
        <v>10402</v>
      </c>
      <c r="B3589" s="20" t="s">
        <v>10403</v>
      </c>
      <c r="C3589" s="20" t="s">
        <v>10401</v>
      </c>
      <c r="D3589" s="20"/>
      <c r="E3589" s="20" t="s">
        <v>6851</v>
      </c>
      <c r="F3589" s="21" t="s">
        <v>28</v>
      </c>
      <c r="G3589" s="21">
        <v>2200</v>
      </c>
      <c r="H3589" s="84">
        <f t="shared" si="228"/>
        <v>1980</v>
      </c>
      <c r="I3589" s="84">
        <f t="shared" si="229"/>
        <v>1782</v>
      </c>
      <c r="J3589" s="20"/>
    </row>
    <row r="3590" s="1" customFormat="1" ht="24" spans="1:10">
      <c r="A3590" s="20" t="s">
        <v>10404</v>
      </c>
      <c r="B3590" s="20" t="s">
        <v>10405</v>
      </c>
      <c r="C3590" s="20" t="s">
        <v>10406</v>
      </c>
      <c r="D3590" s="20"/>
      <c r="E3590" s="20" t="s">
        <v>10407</v>
      </c>
      <c r="F3590" s="21" t="s">
        <v>28</v>
      </c>
      <c r="G3590" s="21">
        <v>2200</v>
      </c>
      <c r="H3590" s="84">
        <f t="shared" si="228"/>
        <v>1980</v>
      </c>
      <c r="I3590" s="84">
        <f t="shared" si="229"/>
        <v>1782</v>
      </c>
      <c r="J3590" s="20"/>
    </row>
    <row r="3591" s="1" customFormat="1" ht="48" spans="1:10">
      <c r="A3591" s="20" t="s">
        <v>10408</v>
      </c>
      <c r="B3591" s="20" t="s">
        <v>10409</v>
      </c>
      <c r="C3591" s="20" t="s">
        <v>10410</v>
      </c>
      <c r="D3591" s="20"/>
      <c r="E3591" s="20" t="s">
        <v>8932</v>
      </c>
      <c r="F3591" s="21" t="s">
        <v>28</v>
      </c>
      <c r="G3591" s="21">
        <v>2000</v>
      </c>
      <c r="H3591" s="84">
        <f t="shared" si="228"/>
        <v>1800</v>
      </c>
      <c r="I3591" s="84">
        <f t="shared" si="229"/>
        <v>1620</v>
      </c>
      <c r="J3591" s="20"/>
    </row>
    <row r="3592" s="1" customFormat="1" ht="48" spans="1:10">
      <c r="A3592" s="20" t="s">
        <v>10411</v>
      </c>
      <c r="B3592" s="20" t="s">
        <v>10412</v>
      </c>
      <c r="C3592" s="20" t="s">
        <v>10413</v>
      </c>
      <c r="D3592" s="20"/>
      <c r="E3592" s="20" t="s">
        <v>6851</v>
      </c>
      <c r="F3592" s="21" t="s">
        <v>28</v>
      </c>
      <c r="G3592" s="21">
        <v>2200</v>
      </c>
      <c r="H3592" s="84">
        <f t="shared" si="228"/>
        <v>1980</v>
      </c>
      <c r="I3592" s="84">
        <f t="shared" si="229"/>
        <v>1782</v>
      </c>
      <c r="J3592" s="20"/>
    </row>
    <row r="3593" s="1" customFormat="1" ht="24" spans="1:10">
      <c r="A3593" s="20" t="s">
        <v>10414</v>
      </c>
      <c r="B3593" s="20" t="s">
        <v>10415</v>
      </c>
      <c r="C3593" s="20" t="s">
        <v>10416</v>
      </c>
      <c r="D3593" s="20"/>
      <c r="E3593" s="20"/>
      <c r="F3593" s="21" t="s">
        <v>28</v>
      </c>
      <c r="G3593" s="21">
        <v>600</v>
      </c>
      <c r="H3593" s="84">
        <f t="shared" si="228"/>
        <v>540</v>
      </c>
      <c r="I3593" s="84">
        <f t="shared" si="229"/>
        <v>486</v>
      </c>
      <c r="J3593" s="20"/>
    </row>
    <row r="3594" s="1" customFormat="1" ht="24" spans="1:10">
      <c r="A3594" s="20" t="s">
        <v>10417</v>
      </c>
      <c r="B3594" s="20" t="s">
        <v>10418</v>
      </c>
      <c r="C3594" s="20" t="s">
        <v>10419</v>
      </c>
      <c r="D3594" s="20"/>
      <c r="E3594" s="20"/>
      <c r="F3594" s="21" t="s">
        <v>28</v>
      </c>
      <c r="G3594" s="21">
        <v>1000</v>
      </c>
      <c r="H3594" s="84">
        <f t="shared" si="228"/>
        <v>900</v>
      </c>
      <c r="I3594" s="84">
        <f t="shared" si="229"/>
        <v>810</v>
      </c>
      <c r="J3594" s="20"/>
    </row>
    <row r="3595" s="1" customFormat="1" ht="36" spans="1:10">
      <c r="A3595" s="20" t="s">
        <v>10420</v>
      </c>
      <c r="B3595" s="20" t="s">
        <v>10421</v>
      </c>
      <c r="C3595" s="20" t="s">
        <v>10422</v>
      </c>
      <c r="D3595" s="20"/>
      <c r="E3595" s="20"/>
      <c r="F3595" s="21" t="s">
        <v>28</v>
      </c>
      <c r="G3595" s="21">
        <v>800</v>
      </c>
      <c r="H3595" s="84">
        <f t="shared" si="228"/>
        <v>720</v>
      </c>
      <c r="I3595" s="84">
        <f t="shared" si="229"/>
        <v>648</v>
      </c>
      <c r="J3595" s="20"/>
    </row>
    <row r="3596" s="1" customFormat="1" ht="36" spans="1:10">
      <c r="A3596" s="20" t="s">
        <v>10423</v>
      </c>
      <c r="B3596" s="20" t="s">
        <v>10424</v>
      </c>
      <c r="C3596" s="20" t="s">
        <v>10425</v>
      </c>
      <c r="D3596" s="20"/>
      <c r="E3596" s="20"/>
      <c r="F3596" s="21" t="s">
        <v>28</v>
      </c>
      <c r="G3596" s="21">
        <v>1000</v>
      </c>
      <c r="H3596" s="84">
        <f t="shared" si="228"/>
        <v>900</v>
      </c>
      <c r="I3596" s="84">
        <f t="shared" si="229"/>
        <v>810</v>
      </c>
      <c r="J3596" s="20"/>
    </row>
    <row r="3597" s="1" customFormat="1" ht="36" spans="1:10">
      <c r="A3597" s="20" t="s">
        <v>10426</v>
      </c>
      <c r="B3597" s="20" t="s">
        <v>10427</v>
      </c>
      <c r="C3597" s="20" t="s">
        <v>10428</v>
      </c>
      <c r="D3597" s="20"/>
      <c r="E3597" s="20" t="s">
        <v>7778</v>
      </c>
      <c r="F3597" s="21" t="s">
        <v>28</v>
      </c>
      <c r="G3597" s="21">
        <v>2000</v>
      </c>
      <c r="H3597" s="84">
        <f t="shared" si="228"/>
        <v>1800</v>
      </c>
      <c r="I3597" s="84">
        <f t="shared" si="229"/>
        <v>1620</v>
      </c>
      <c r="J3597" s="20"/>
    </row>
    <row r="3598" s="1" customFormat="1" ht="36" spans="1:10">
      <c r="A3598" s="20" t="s">
        <v>10429</v>
      </c>
      <c r="B3598" s="20" t="s">
        <v>10430</v>
      </c>
      <c r="C3598" s="20" t="s">
        <v>10431</v>
      </c>
      <c r="D3598" s="20"/>
      <c r="E3598" s="20" t="s">
        <v>7778</v>
      </c>
      <c r="F3598" s="21" t="s">
        <v>28</v>
      </c>
      <c r="G3598" s="21">
        <v>2200</v>
      </c>
      <c r="H3598" s="84">
        <f t="shared" si="228"/>
        <v>1980</v>
      </c>
      <c r="I3598" s="84">
        <f t="shared" si="229"/>
        <v>1782</v>
      </c>
      <c r="J3598" s="20"/>
    </row>
    <row r="3599" s="1" customFormat="1" ht="36" spans="1:10">
      <c r="A3599" s="20" t="s">
        <v>10432</v>
      </c>
      <c r="B3599" s="20" t="s">
        <v>10433</v>
      </c>
      <c r="C3599" s="20" t="s">
        <v>10434</v>
      </c>
      <c r="D3599" s="20"/>
      <c r="E3599" s="20" t="s">
        <v>7778</v>
      </c>
      <c r="F3599" s="21" t="s">
        <v>28</v>
      </c>
      <c r="G3599" s="21">
        <v>2000</v>
      </c>
      <c r="H3599" s="84">
        <f t="shared" si="228"/>
        <v>1800</v>
      </c>
      <c r="I3599" s="84">
        <f t="shared" si="229"/>
        <v>1620</v>
      </c>
      <c r="J3599" s="20"/>
    </row>
    <row r="3600" s="1" customFormat="1" ht="36" spans="1:10">
      <c r="A3600" s="20" t="s">
        <v>10435</v>
      </c>
      <c r="B3600" s="20" t="s">
        <v>10436</v>
      </c>
      <c r="C3600" s="20" t="s">
        <v>10437</v>
      </c>
      <c r="D3600" s="20"/>
      <c r="E3600" s="20" t="s">
        <v>9026</v>
      </c>
      <c r="F3600" s="21" t="s">
        <v>28</v>
      </c>
      <c r="G3600" s="21">
        <v>2300</v>
      </c>
      <c r="H3600" s="84">
        <f t="shared" si="228"/>
        <v>2070</v>
      </c>
      <c r="I3600" s="84">
        <f t="shared" si="229"/>
        <v>1863</v>
      </c>
      <c r="J3600" s="20"/>
    </row>
    <row r="3601" s="1" customFormat="1" ht="48" spans="1:10">
      <c r="A3601" s="20" t="s">
        <v>10438</v>
      </c>
      <c r="B3601" s="20" t="s">
        <v>10439</v>
      </c>
      <c r="C3601" s="20" t="s">
        <v>10440</v>
      </c>
      <c r="D3601" s="20"/>
      <c r="E3601" s="20" t="s">
        <v>9041</v>
      </c>
      <c r="F3601" s="21" t="s">
        <v>28</v>
      </c>
      <c r="G3601" s="21">
        <v>1500</v>
      </c>
      <c r="H3601" s="84">
        <f t="shared" si="228"/>
        <v>1350</v>
      </c>
      <c r="I3601" s="84">
        <f t="shared" si="229"/>
        <v>1215</v>
      </c>
      <c r="J3601" s="20"/>
    </row>
    <row r="3602" s="1" customFormat="1" ht="48" spans="1:10">
      <c r="A3602" s="20" t="s">
        <v>10441</v>
      </c>
      <c r="B3602" s="20" t="s">
        <v>10442</v>
      </c>
      <c r="C3602" s="20" t="s">
        <v>10443</v>
      </c>
      <c r="D3602" s="20"/>
      <c r="E3602" s="20" t="s">
        <v>9026</v>
      </c>
      <c r="F3602" s="21" t="s">
        <v>28</v>
      </c>
      <c r="G3602" s="21">
        <v>1600</v>
      </c>
      <c r="H3602" s="84">
        <f t="shared" si="228"/>
        <v>1440</v>
      </c>
      <c r="I3602" s="84">
        <f t="shared" si="229"/>
        <v>1296</v>
      </c>
      <c r="J3602" s="20"/>
    </row>
    <row r="3603" s="1" customFormat="1" ht="24" spans="1:10">
      <c r="A3603" s="20" t="s">
        <v>10444</v>
      </c>
      <c r="B3603" s="20" t="s">
        <v>10445</v>
      </c>
      <c r="C3603" s="20" t="s">
        <v>10446</v>
      </c>
      <c r="D3603" s="20"/>
      <c r="E3603" s="20"/>
      <c r="F3603" s="21" t="s">
        <v>28</v>
      </c>
      <c r="G3603" s="21">
        <v>100</v>
      </c>
      <c r="H3603" s="84">
        <f t="shared" si="228"/>
        <v>90</v>
      </c>
      <c r="I3603" s="84">
        <f t="shared" si="229"/>
        <v>81</v>
      </c>
      <c r="J3603" s="20"/>
    </row>
    <row r="3604" s="1" customFormat="1" ht="24" spans="1:10">
      <c r="A3604" s="20" t="s">
        <v>10447</v>
      </c>
      <c r="B3604" s="20" t="s">
        <v>10448</v>
      </c>
      <c r="C3604" s="20" t="s">
        <v>10449</v>
      </c>
      <c r="D3604" s="20"/>
      <c r="E3604" s="20" t="s">
        <v>7778</v>
      </c>
      <c r="F3604" s="21" t="s">
        <v>28</v>
      </c>
      <c r="G3604" s="21">
        <v>2500</v>
      </c>
      <c r="H3604" s="84">
        <f t="shared" si="228"/>
        <v>2250</v>
      </c>
      <c r="I3604" s="84">
        <f t="shared" si="229"/>
        <v>2025</v>
      </c>
      <c r="J3604" s="20"/>
    </row>
    <row r="3605" s="1" customFormat="1" ht="48" spans="1:10">
      <c r="A3605" s="20" t="s">
        <v>10450</v>
      </c>
      <c r="B3605" s="20" t="s">
        <v>10451</v>
      </c>
      <c r="C3605" s="20" t="s">
        <v>10452</v>
      </c>
      <c r="D3605" s="20"/>
      <c r="E3605" s="20"/>
      <c r="F3605" s="21" t="s">
        <v>3798</v>
      </c>
      <c r="G3605" s="21">
        <v>1800</v>
      </c>
      <c r="H3605" s="84">
        <f t="shared" si="228"/>
        <v>1620</v>
      </c>
      <c r="I3605" s="84">
        <f t="shared" si="229"/>
        <v>1458</v>
      </c>
      <c r="J3605" s="20"/>
    </row>
    <row r="3606" s="1" customFormat="1" ht="48" spans="1:10">
      <c r="A3606" s="20" t="s">
        <v>10453</v>
      </c>
      <c r="B3606" s="20" t="s">
        <v>10454</v>
      </c>
      <c r="C3606" s="20" t="s">
        <v>10455</v>
      </c>
      <c r="D3606" s="20"/>
      <c r="E3606" s="20"/>
      <c r="F3606" s="21" t="s">
        <v>3798</v>
      </c>
      <c r="G3606" s="21">
        <v>2000</v>
      </c>
      <c r="H3606" s="84">
        <f t="shared" si="228"/>
        <v>1800</v>
      </c>
      <c r="I3606" s="84">
        <f t="shared" si="229"/>
        <v>1620</v>
      </c>
      <c r="J3606" s="20"/>
    </row>
    <row r="3607" s="1" customFormat="1" ht="14" spans="1:10">
      <c r="A3607" s="31" t="s">
        <v>10456</v>
      </c>
      <c r="B3607" s="31" t="s">
        <v>10457</v>
      </c>
      <c r="C3607" s="31"/>
      <c r="D3607" s="31"/>
      <c r="E3607" s="31"/>
      <c r="F3607" s="32"/>
      <c r="G3607" s="32"/>
      <c r="H3607" s="85"/>
      <c r="I3607" s="84"/>
      <c r="J3607" s="31"/>
    </row>
    <row r="3608" s="1" customFormat="1" ht="24" spans="1:10">
      <c r="A3608" s="20" t="s">
        <v>10458</v>
      </c>
      <c r="B3608" s="20" t="s">
        <v>10459</v>
      </c>
      <c r="C3608" s="20" t="s">
        <v>10460</v>
      </c>
      <c r="D3608" s="20"/>
      <c r="E3608" s="20" t="s">
        <v>27</v>
      </c>
      <c r="F3608" s="21" t="s">
        <v>28</v>
      </c>
      <c r="G3608" s="21">
        <v>50</v>
      </c>
      <c r="H3608" s="84">
        <f t="shared" ref="H3608:H3665" si="230">G3608*0.9</f>
        <v>45</v>
      </c>
      <c r="I3608" s="84">
        <f t="shared" si="229"/>
        <v>40.5</v>
      </c>
      <c r="J3608" s="20"/>
    </row>
    <row r="3609" s="1" customFormat="1" ht="24" spans="1:10">
      <c r="A3609" s="20" t="s">
        <v>10461</v>
      </c>
      <c r="B3609" s="20" t="s">
        <v>10462</v>
      </c>
      <c r="C3609" s="20" t="s">
        <v>10463</v>
      </c>
      <c r="D3609" s="20"/>
      <c r="E3609" s="20" t="s">
        <v>635</v>
      </c>
      <c r="F3609" s="21" t="s">
        <v>28</v>
      </c>
      <c r="G3609" s="21">
        <v>1800</v>
      </c>
      <c r="H3609" s="84">
        <f t="shared" si="230"/>
        <v>1620</v>
      </c>
      <c r="I3609" s="84">
        <f t="shared" si="229"/>
        <v>1458</v>
      </c>
      <c r="J3609" s="20"/>
    </row>
    <row r="3610" s="1" customFormat="1" ht="24" spans="1:10">
      <c r="A3610" s="20" t="s">
        <v>10464</v>
      </c>
      <c r="B3610" s="20" t="s">
        <v>10465</v>
      </c>
      <c r="C3610" s="20" t="s">
        <v>10466</v>
      </c>
      <c r="D3610" s="20"/>
      <c r="E3610" s="20" t="s">
        <v>10467</v>
      </c>
      <c r="F3610" s="21" t="s">
        <v>28</v>
      </c>
      <c r="G3610" s="21">
        <v>1000</v>
      </c>
      <c r="H3610" s="84">
        <f t="shared" si="230"/>
        <v>900</v>
      </c>
      <c r="I3610" s="84">
        <f t="shared" si="229"/>
        <v>810</v>
      </c>
      <c r="J3610" s="20"/>
    </row>
    <row r="3611" s="1" customFormat="1" ht="36" spans="1:10">
      <c r="A3611" s="20" t="s">
        <v>10468</v>
      </c>
      <c r="B3611" s="20" t="s">
        <v>10469</v>
      </c>
      <c r="C3611" s="20" t="s">
        <v>10470</v>
      </c>
      <c r="D3611" s="20"/>
      <c r="E3611" s="20" t="s">
        <v>635</v>
      </c>
      <c r="F3611" s="21" t="s">
        <v>28</v>
      </c>
      <c r="G3611" s="21">
        <v>800</v>
      </c>
      <c r="H3611" s="84">
        <f t="shared" si="230"/>
        <v>720</v>
      </c>
      <c r="I3611" s="84">
        <f t="shared" si="229"/>
        <v>648</v>
      </c>
      <c r="J3611" s="20"/>
    </row>
    <row r="3612" s="1" customFormat="1" ht="24" spans="1:10">
      <c r="A3612" s="20" t="s">
        <v>10471</v>
      </c>
      <c r="B3612" s="20" t="s">
        <v>10472</v>
      </c>
      <c r="C3612" s="20" t="s">
        <v>10473</v>
      </c>
      <c r="D3612" s="20"/>
      <c r="E3612" s="20" t="s">
        <v>27</v>
      </c>
      <c r="F3612" s="21" t="s">
        <v>28</v>
      </c>
      <c r="G3612" s="21">
        <v>800</v>
      </c>
      <c r="H3612" s="84">
        <f t="shared" si="230"/>
        <v>720</v>
      </c>
      <c r="I3612" s="84">
        <f t="shared" si="229"/>
        <v>648</v>
      </c>
      <c r="J3612" s="20"/>
    </row>
    <row r="3613" s="1" customFormat="1" ht="36" spans="1:10">
      <c r="A3613" s="20" t="s">
        <v>10474</v>
      </c>
      <c r="B3613" s="20" t="s">
        <v>10475</v>
      </c>
      <c r="C3613" s="20" t="s">
        <v>10476</v>
      </c>
      <c r="D3613" s="20"/>
      <c r="E3613" s="20" t="s">
        <v>27</v>
      </c>
      <c r="F3613" s="21" t="s">
        <v>28</v>
      </c>
      <c r="G3613" s="21">
        <v>300</v>
      </c>
      <c r="H3613" s="84">
        <f t="shared" si="230"/>
        <v>270</v>
      </c>
      <c r="I3613" s="84">
        <f t="shared" si="229"/>
        <v>243</v>
      </c>
      <c r="J3613" s="20" t="s">
        <v>10477</v>
      </c>
    </row>
    <row r="3614" s="1" customFormat="1" ht="24" spans="1:10">
      <c r="A3614" s="20" t="s">
        <v>10478</v>
      </c>
      <c r="B3614" s="20" t="s">
        <v>10479</v>
      </c>
      <c r="C3614" s="20" t="s">
        <v>10480</v>
      </c>
      <c r="D3614" s="20"/>
      <c r="E3614" s="20" t="s">
        <v>27</v>
      </c>
      <c r="F3614" s="21" t="s">
        <v>28</v>
      </c>
      <c r="G3614" s="21">
        <v>300</v>
      </c>
      <c r="H3614" s="84">
        <f t="shared" si="230"/>
        <v>270</v>
      </c>
      <c r="I3614" s="84">
        <f t="shared" ref="I3614:I3645" si="231">SUM(H3614*0.9)</f>
        <v>243</v>
      </c>
      <c r="J3614" s="20" t="s">
        <v>10477</v>
      </c>
    </row>
    <row r="3615" s="1" customFormat="1" ht="24" spans="1:10">
      <c r="A3615" s="20" t="s">
        <v>10481</v>
      </c>
      <c r="B3615" s="20" t="s">
        <v>10482</v>
      </c>
      <c r="C3615" s="20" t="s">
        <v>10483</v>
      </c>
      <c r="D3615" s="20"/>
      <c r="E3615" s="20" t="s">
        <v>27</v>
      </c>
      <c r="F3615" s="21" t="s">
        <v>28</v>
      </c>
      <c r="G3615" s="21">
        <v>300</v>
      </c>
      <c r="H3615" s="84">
        <f t="shared" si="230"/>
        <v>270</v>
      </c>
      <c r="I3615" s="84">
        <f t="shared" si="231"/>
        <v>243</v>
      </c>
      <c r="J3615" s="20" t="s">
        <v>10477</v>
      </c>
    </row>
    <row r="3616" s="1" customFormat="1" ht="24" spans="1:10">
      <c r="A3616" s="20" t="s">
        <v>10484</v>
      </c>
      <c r="B3616" s="20" t="s">
        <v>10485</v>
      </c>
      <c r="C3616" s="20" t="s">
        <v>10486</v>
      </c>
      <c r="D3616" s="20"/>
      <c r="E3616" s="20" t="s">
        <v>10487</v>
      </c>
      <c r="F3616" s="21" t="s">
        <v>28</v>
      </c>
      <c r="G3616" s="21">
        <v>800</v>
      </c>
      <c r="H3616" s="84">
        <f t="shared" si="230"/>
        <v>720</v>
      </c>
      <c r="I3616" s="84">
        <f t="shared" si="231"/>
        <v>648</v>
      </c>
      <c r="J3616" s="20"/>
    </row>
    <row r="3617" s="1" customFormat="1" ht="48" spans="1:10">
      <c r="A3617" s="20" t="s">
        <v>10488</v>
      </c>
      <c r="B3617" s="20" t="s">
        <v>10489</v>
      </c>
      <c r="C3617" s="20" t="s">
        <v>10490</v>
      </c>
      <c r="D3617" s="20"/>
      <c r="E3617" s="20" t="s">
        <v>10491</v>
      </c>
      <c r="F3617" s="21" t="s">
        <v>28</v>
      </c>
      <c r="G3617" s="21">
        <v>2500</v>
      </c>
      <c r="H3617" s="84">
        <f t="shared" si="230"/>
        <v>2250</v>
      </c>
      <c r="I3617" s="84">
        <f t="shared" si="231"/>
        <v>2025</v>
      </c>
      <c r="J3617" s="20"/>
    </row>
    <row r="3618" s="1" customFormat="1" ht="48" spans="1:10">
      <c r="A3618" s="20" t="s">
        <v>10492</v>
      </c>
      <c r="B3618" s="20" t="s">
        <v>10493</v>
      </c>
      <c r="C3618" s="20" t="s">
        <v>10494</v>
      </c>
      <c r="D3618" s="20"/>
      <c r="E3618" s="20" t="s">
        <v>6851</v>
      </c>
      <c r="F3618" s="21" t="s">
        <v>28</v>
      </c>
      <c r="G3618" s="21">
        <v>1800</v>
      </c>
      <c r="H3618" s="84">
        <f t="shared" si="230"/>
        <v>1620</v>
      </c>
      <c r="I3618" s="84">
        <f t="shared" si="231"/>
        <v>1458</v>
      </c>
      <c r="J3618" s="20"/>
    </row>
    <row r="3619" s="1" customFormat="1" ht="36" spans="1:10">
      <c r="A3619" s="20" t="s">
        <v>10495</v>
      </c>
      <c r="B3619" s="20" t="s">
        <v>10496</v>
      </c>
      <c r="C3619" s="20" t="s">
        <v>10497</v>
      </c>
      <c r="D3619" s="20"/>
      <c r="E3619" s="20" t="s">
        <v>6851</v>
      </c>
      <c r="F3619" s="21" t="s">
        <v>28</v>
      </c>
      <c r="G3619" s="21">
        <v>2000</v>
      </c>
      <c r="H3619" s="84">
        <f t="shared" si="230"/>
        <v>1800</v>
      </c>
      <c r="I3619" s="84">
        <f t="shared" si="231"/>
        <v>1620</v>
      </c>
      <c r="J3619" s="20"/>
    </row>
    <row r="3620" s="1" customFormat="1" ht="72" spans="1:10">
      <c r="A3620" s="20" t="s">
        <v>10498</v>
      </c>
      <c r="B3620" s="20" t="s">
        <v>10499</v>
      </c>
      <c r="C3620" s="20" t="s">
        <v>10500</v>
      </c>
      <c r="D3620" s="20"/>
      <c r="E3620" s="20" t="s">
        <v>635</v>
      </c>
      <c r="F3620" s="21" t="s">
        <v>28</v>
      </c>
      <c r="G3620" s="21">
        <v>2000</v>
      </c>
      <c r="H3620" s="84">
        <f t="shared" si="230"/>
        <v>1800</v>
      </c>
      <c r="I3620" s="84">
        <f t="shared" si="231"/>
        <v>1620</v>
      </c>
      <c r="J3620" s="20"/>
    </row>
    <row r="3621" s="1" customFormat="1" ht="48" spans="1:10">
      <c r="A3621" s="20" t="s">
        <v>10501</v>
      </c>
      <c r="B3621" s="20" t="s">
        <v>10502</v>
      </c>
      <c r="C3621" s="20" t="s">
        <v>10503</v>
      </c>
      <c r="D3621" s="20"/>
      <c r="E3621" s="20" t="s">
        <v>6851</v>
      </c>
      <c r="F3621" s="21" t="s">
        <v>28</v>
      </c>
      <c r="G3621" s="21">
        <v>1400</v>
      </c>
      <c r="H3621" s="84">
        <f t="shared" si="230"/>
        <v>1260</v>
      </c>
      <c r="I3621" s="84">
        <f t="shared" si="231"/>
        <v>1134</v>
      </c>
      <c r="J3621" s="20"/>
    </row>
    <row r="3622" s="1" customFormat="1" ht="48" spans="1:10">
      <c r="A3622" s="20" t="s">
        <v>10504</v>
      </c>
      <c r="B3622" s="20" t="s">
        <v>10505</v>
      </c>
      <c r="C3622" s="20" t="s">
        <v>10506</v>
      </c>
      <c r="D3622" s="20"/>
      <c r="E3622" s="20" t="s">
        <v>635</v>
      </c>
      <c r="F3622" s="21" t="s">
        <v>28</v>
      </c>
      <c r="G3622" s="21">
        <v>1800</v>
      </c>
      <c r="H3622" s="84">
        <f t="shared" si="230"/>
        <v>1620</v>
      </c>
      <c r="I3622" s="84">
        <f t="shared" si="231"/>
        <v>1458</v>
      </c>
      <c r="J3622" s="20"/>
    </row>
    <row r="3623" s="1" customFormat="1" ht="72" spans="1:10">
      <c r="A3623" s="20" t="s">
        <v>10507</v>
      </c>
      <c r="B3623" s="20" t="s">
        <v>10508</v>
      </c>
      <c r="C3623" s="20" t="s">
        <v>10500</v>
      </c>
      <c r="D3623" s="20"/>
      <c r="E3623" s="20" t="s">
        <v>635</v>
      </c>
      <c r="F3623" s="21" t="s">
        <v>28</v>
      </c>
      <c r="G3623" s="21">
        <v>2200</v>
      </c>
      <c r="H3623" s="84">
        <f t="shared" si="230"/>
        <v>1980</v>
      </c>
      <c r="I3623" s="84">
        <f t="shared" si="231"/>
        <v>1782</v>
      </c>
      <c r="J3623" s="20"/>
    </row>
    <row r="3624" s="1" customFormat="1" ht="24" spans="1:10">
      <c r="A3624" s="20" t="s">
        <v>10509</v>
      </c>
      <c r="B3624" s="20" t="s">
        <v>10510</v>
      </c>
      <c r="C3624" s="20" t="s">
        <v>10511</v>
      </c>
      <c r="D3624" s="20"/>
      <c r="E3624" s="20"/>
      <c r="F3624" s="21" t="s">
        <v>28</v>
      </c>
      <c r="G3624" s="21">
        <v>2200</v>
      </c>
      <c r="H3624" s="84">
        <f t="shared" si="230"/>
        <v>1980</v>
      </c>
      <c r="I3624" s="84">
        <f t="shared" si="231"/>
        <v>1782</v>
      </c>
      <c r="J3624" s="20"/>
    </row>
    <row r="3625" s="1" customFormat="1" ht="36" spans="1:10">
      <c r="A3625" s="20" t="s">
        <v>10512</v>
      </c>
      <c r="B3625" s="20" t="s">
        <v>10513</v>
      </c>
      <c r="C3625" s="20" t="s">
        <v>10514</v>
      </c>
      <c r="D3625" s="20"/>
      <c r="E3625" s="20"/>
      <c r="F3625" s="21" t="s">
        <v>28</v>
      </c>
      <c r="G3625" s="21">
        <v>1500</v>
      </c>
      <c r="H3625" s="84">
        <f t="shared" si="230"/>
        <v>1350</v>
      </c>
      <c r="I3625" s="84">
        <f t="shared" si="231"/>
        <v>1215</v>
      </c>
      <c r="J3625" s="20"/>
    </row>
    <row r="3626" s="1" customFormat="1" ht="24" spans="1:10">
      <c r="A3626" s="20" t="s">
        <v>10515</v>
      </c>
      <c r="B3626" s="20" t="s">
        <v>10516</v>
      </c>
      <c r="C3626" s="20" t="s">
        <v>10517</v>
      </c>
      <c r="D3626" s="20"/>
      <c r="E3626" s="20"/>
      <c r="F3626" s="21" t="s">
        <v>28</v>
      </c>
      <c r="G3626" s="21">
        <v>1200</v>
      </c>
      <c r="H3626" s="84">
        <f t="shared" si="230"/>
        <v>1080</v>
      </c>
      <c r="I3626" s="84">
        <f t="shared" si="231"/>
        <v>972</v>
      </c>
      <c r="J3626" s="20"/>
    </row>
    <row r="3627" s="1" customFormat="1" ht="36" spans="1:10">
      <c r="A3627" s="20" t="s">
        <v>10518</v>
      </c>
      <c r="B3627" s="20" t="s">
        <v>10519</v>
      </c>
      <c r="C3627" s="20" t="s">
        <v>10520</v>
      </c>
      <c r="D3627" s="20"/>
      <c r="E3627" s="20"/>
      <c r="F3627" s="21" t="s">
        <v>28</v>
      </c>
      <c r="G3627" s="21">
        <v>1200</v>
      </c>
      <c r="H3627" s="84">
        <f t="shared" si="230"/>
        <v>1080</v>
      </c>
      <c r="I3627" s="84">
        <f t="shared" si="231"/>
        <v>972</v>
      </c>
      <c r="J3627" s="20"/>
    </row>
    <row r="3628" s="1" customFormat="1" ht="24" spans="1:10">
      <c r="A3628" s="20" t="s">
        <v>10521</v>
      </c>
      <c r="B3628" s="20" t="s">
        <v>10522</v>
      </c>
      <c r="C3628" s="20" t="s">
        <v>10523</v>
      </c>
      <c r="D3628" s="20"/>
      <c r="E3628" s="20"/>
      <c r="F3628" s="21" t="s">
        <v>28</v>
      </c>
      <c r="G3628" s="21">
        <v>1200</v>
      </c>
      <c r="H3628" s="84">
        <f t="shared" si="230"/>
        <v>1080</v>
      </c>
      <c r="I3628" s="84">
        <f t="shared" si="231"/>
        <v>972</v>
      </c>
      <c r="J3628" s="20"/>
    </row>
    <row r="3629" s="1" customFormat="1" ht="36" spans="1:10">
      <c r="A3629" s="20" t="s">
        <v>10524</v>
      </c>
      <c r="B3629" s="20" t="s">
        <v>10525</v>
      </c>
      <c r="C3629" s="20" t="s">
        <v>10526</v>
      </c>
      <c r="D3629" s="20"/>
      <c r="E3629" s="20" t="s">
        <v>635</v>
      </c>
      <c r="F3629" s="21" t="s">
        <v>28</v>
      </c>
      <c r="G3629" s="21">
        <v>2500</v>
      </c>
      <c r="H3629" s="84">
        <f t="shared" si="230"/>
        <v>2250</v>
      </c>
      <c r="I3629" s="84">
        <f t="shared" si="231"/>
        <v>2025</v>
      </c>
      <c r="J3629" s="20"/>
    </row>
    <row r="3630" s="1" customFormat="1" ht="36" spans="1:10">
      <c r="A3630" s="20" t="s">
        <v>10527</v>
      </c>
      <c r="B3630" s="20" t="s">
        <v>10528</v>
      </c>
      <c r="C3630" s="20" t="s">
        <v>10529</v>
      </c>
      <c r="D3630" s="20"/>
      <c r="E3630" s="20" t="s">
        <v>635</v>
      </c>
      <c r="F3630" s="21" t="s">
        <v>28</v>
      </c>
      <c r="G3630" s="21">
        <v>2500</v>
      </c>
      <c r="H3630" s="84">
        <f t="shared" si="230"/>
        <v>2250</v>
      </c>
      <c r="I3630" s="84">
        <f t="shared" si="231"/>
        <v>2025</v>
      </c>
      <c r="J3630" s="20"/>
    </row>
    <row r="3631" s="1" customFormat="1" ht="60" spans="1:10">
      <c r="A3631" s="20" t="s">
        <v>10530</v>
      </c>
      <c r="B3631" s="20" t="s">
        <v>10531</v>
      </c>
      <c r="C3631" s="20" t="s">
        <v>10532</v>
      </c>
      <c r="D3631" s="20"/>
      <c r="E3631" s="20" t="s">
        <v>635</v>
      </c>
      <c r="F3631" s="21" t="s">
        <v>28</v>
      </c>
      <c r="G3631" s="21">
        <v>2000</v>
      </c>
      <c r="H3631" s="84">
        <f t="shared" si="230"/>
        <v>1800</v>
      </c>
      <c r="I3631" s="84">
        <f t="shared" si="231"/>
        <v>1620</v>
      </c>
      <c r="J3631" s="20"/>
    </row>
    <row r="3632" s="1" customFormat="1" ht="24" spans="1:10">
      <c r="A3632" s="20" t="s">
        <v>10533</v>
      </c>
      <c r="B3632" s="20" t="s">
        <v>10534</v>
      </c>
      <c r="C3632" s="20" t="s">
        <v>10535</v>
      </c>
      <c r="D3632" s="20" t="s">
        <v>10536</v>
      </c>
      <c r="E3632" s="20"/>
      <c r="F3632" s="21" t="s">
        <v>28</v>
      </c>
      <c r="G3632" s="21">
        <v>1000</v>
      </c>
      <c r="H3632" s="84">
        <f t="shared" si="230"/>
        <v>900</v>
      </c>
      <c r="I3632" s="84">
        <f t="shared" si="231"/>
        <v>810</v>
      </c>
      <c r="J3632" s="20"/>
    </row>
    <row r="3633" s="1" customFormat="1" ht="24" spans="1:10">
      <c r="A3633" s="20" t="s">
        <v>10537</v>
      </c>
      <c r="B3633" s="20" t="s">
        <v>10538</v>
      </c>
      <c r="C3633" s="20" t="s">
        <v>10539</v>
      </c>
      <c r="D3633" s="20"/>
      <c r="E3633" s="20" t="s">
        <v>10467</v>
      </c>
      <c r="F3633" s="21" t="s">
        <v>28</v>
      </c>
      <c r="G3633" s="21">
        <v>1000</v>
      </c>
      <c r="H3633" s="84">
        <f t="shared" si="230"/>
        <v>900</v>
      </c>
      <c r="I3633" s="84">
        <f t="shared" si="231"/>
        <v>810</v>
      </c>
      <c r="J3633" s="20"/>
    </row>
    <row r="3634" s="1" customFormat="1" ht="24" spans="1:10">
      <c r="A3634" s="20" t="s">
        <v>10540</v>
      </c>
      <c r="B3634" s="20" t="s">
        <v>10541</v>
      </c>
      <c r="C3634" s="20" t="s">
        <v>10542</v>
      </c>
      <c r="D3634" s="20"/>
      <c r="E3634" s="20" t="s">
        <v>10487</v>
      </c>
      <c r="F3634" s="21" t="s">
        <v>28</v>
      </c>
      <c r="G3634" s="21">
        <v>1000</v>
      </c>
      <c r="H3634" s="84">
        <f t="shared" si="230"/>
        <v>900</v>
      </c>
      <c r="I3634" s="84">
        <f t="shared" si="231"/>
        <v>810</v>
      </c>
      <c r="J3634" s="20"/>
    </row>
    <row r="3635" s="1" customFormat="1" ht="24" spans="1:10">
      <c r="A3635" s="20" t="s">
        <v>10543</v>
      </c>
      <c r="B3635" s="20" t="s">
        <v>10544</v>
      </c>
      <c r="C3635" s="20" t="s">
        <v>10545</v>
      </c>
      <c r="D3635" s="20"/>
      <c r="E3635" s="20" t="s">
        <v>10487</v>
      </c>
      <c r="F3635" s="21" t="s">
        <v>28</v>
      </c>
      <c r="G3635" s="21">
        <v>1000</v>
      </c>
      <c r="H3635" s="84">
        <f t="shared" si="230"/>
        <v>900</v>
      </c>
      <c r="I3635" s="84">
        <f t="shared" si="231"/>
        <v>810</v>
      </c>
      <c r="J3635" s="20"/>
    </row>
    <row r="3636" s="1" customFormat="1" ht="36" spans="1:10">
      <c r="A3636" s="20" t="s">
        <v>10546</v>
      </c>
      <c r="B3636" s="20" t="s">
        <v>10547</v>
      </c>
      <c r="C3636" s="20" t="s">
        <v>10548</v>
      </c>
      <c r="D3636" s="20"/>
      <c r="E3636" s="20"/>
      <c r="F3636" s="21" t="s">
        <v>28</v>
      </c>
      <c r="G3636" s="21">
        <v>1500</v>
      </c>
      <c r="H3636" s="84">
        <f t="shared" si="230"/>
        <v>1350</v>
      </c>
      <c r="I3636" s="84">
        <f t="shared" si="231"/>
        <v>1215</v>
      </c>
      <c r="J3636" s="20"/>
    </row>
    <row r="3637" s="1" customFormat="1" ht="24" spans="1:10">
      <c r="A3637" s="20" t="s">
        <v>10549</v>
      </c>
      <c r="B3637" s="20" t="s">
        <v>10550</v>
      </c>
      <c r="C3637" s="20" t="s">
        <v>10551</v>
      </c>
      <c r="D3637" s="20"/>
      <c r="E3637" s="20"/>
      <c r="F3637" s="21" t="s">
        <v>28</v>
      </c>
      <c r="G3637" s="21">
        <v>1000</v>
      </c>
      <c r="H3637" s="84">
        <f t="shared" si="230"/>
        <v>900</v>
      </c>
      <c r="I3637" s="84">
        <f t="shared" si="231"/>
        <v>810</v>
      </c>
      <c r="J3637" s="20"/>
    </row>
    <row r="3638" s="1" customFormat="1" ht="36" spans="1:10">
      <c r="A3638" s="20" t="s">
        <v>10552</v>
      </c>
      <c r="B3638" s="20" t="s">
        <v>10553</v>
      </c>
      <c r="C3638" s="20" t="s">
        <v>10554</v>
      </c>
      <c r="D3638" s="20"/>
      <c r="E3638" s="20"/>
      <c r="F3638" s="21" t="s">
        <v>28</v>
      </c>
      <c r="G3638" s="21">
        <v>1000</v>
      </c>
      <c r="H3638" s="84">
        <f t="shared" si="230"/>
        <v>900</v>
      </c>
      <c r="I3638" s="84">
        <f t="shared" si="231"/>
        <v>810</v>
      </c>
      <c r="J3638" s="20"/>
    </row>
    <row r="3639" s="1" customFormat="1" ht="24" spans="1:10">
      <c r="A3639" s="20" t="s">
        <v>10555</v>
      </c>
      <c r="B3639" s="20" t="s">
        <v>10556</v>
      </c>
      <c r="C3639" s="20" t="s">
        <v>10557</v>
      </c>
      <c r="D3639" s="20"/>
      <c r="E3639" s="20" t="s">
        <v>635</v>
      </c>
      <c r="F3639" s="21" t="s">
        <v>28</v>
      </c>
      <c r="G3639" s="21">
        <v>2000</v>
      </c>
      <c r="H3639" s="84">
        <f t="shared" si="230"/>
        <v>1800</v>
      </c>
      <c r="I3639" s="84">
        <f t="shared" si="231"/>
        <v>1620</v>
      </c>
      <c r="J3639" s="20"/>
    </row>
    <row r="3640" s="1" customFormat="1" ht="36" spans="1:10">
      <c r="A3640" s="20" t="s">
        <v>10558</v>
      </c>
      <c r="B3640" s="20" t="s">
        <v>10559</v>
      </c>
      <c r="C3640" s="20" t="s">
        <v>10560</v>
      </c>
      <c r="D3640" s="20"/>
      <c r="E3640" s="20"/>
      <c r="F3640" s="21" t="s">
        <v>28</v>
      </c>
      <c r="G3640" s="21">
        <v>1200</v>
      </c>
      <c r="H3640" s="84">
        <f t="shared" si="230"/>
        <v>1080</v>
      </c>
      <c r="I3640" s="84">
        <f t="shared" si="231"/>
        <v>972</v>
      </c>
      <c r="J3640" s="20"/>
    </row>
    <row r="3641" s="1" customFormat="1" ht="24" spans="1:10">
      <c r="A3641" s="20" t="s">
        <v>10561</v>
      </c>
      <c r="B3641" s="20" t="s">
        <v>10562</v>
      </c>
      <c r="C3641" s="20" t="s">
        <v>10563</v>
      </c>
      <c r="D3641" s="20"/>
      <c r="E3641" s="20"/>
      <c r="F3641" s="21" t="s">
        <v>28</v>
      </c>
      <c r="G3641" s="21">
        <v>500</v>
      </c>
      <c r="H3641" s="84">
        <f t="shared" si="230"/>
        <v>450</v>
      </c>
      <c r="I3641" s="84">
        <f t="shared" si="231"/>
        <v>405</v>
      </c>
      <c r="J3641" s="20"/>
    </row>
    <row r="3642" s="1" customFormat="1" ht="36" spans="1:10">
      <c r="A3642" s="20" t="s">
        <v>10564</v>
      </c>
      <c r="B3642" s="20" t="s">
        <v>10565</v>
      </c>
      <c r="C3642" s="20" t="s">
        <v>10566</v>
      </c>
      <c r="D3642" s="20"/>
      <c r="E3642" s="20" t="s">
        <v>10567</v>
      </c>
      <c r="F3642" s="21" t="s">
        <v>28</v>
      </c>
      <c r="G3642" s="21">
        <v>1000</v>
      </c>
      <c r="H3642" s="84">
        <f t="shared" si="230"/>
        <v>900</v>
      </c>
      <c r="I3642" s="84">
        <f t="shared" si="231"/>
        <v>810</v>
      </c>
      <c r="J3642" s="20"/>
    </row>
    <row r="3643" s="1" customFormat="1" ht="36" spans="1:10">
      <c r="A3643" s="20" t="s">
        <v>10568</v>
      </c>
      <c r="B3643" s="20" t="s">
        <v>10569</v>
      </c>
      <c r="C3643" s="20" t="s">
        <v>10570</v>
      </c>
      <c r="D3643" s="20"/>
      <c r="E3643" s="20" t="s">
        <v>6851</v>
      </c>
      <c r="F3643" s="21" t="s">
        <v>28</v>
      </c>
      <c r="G3643" s="21">
        <v>1200</v>
      </c>
      <c r="H3643" s="84">
        <f t="shared" si="230"/>
        <v>1080</v>
      </c>
      <c r="I3643" s="84">
        <f t="shared" si="231"/>
        <v>972</v>
      </c>
      <c r="J3643" s="20"/>
    </row>
    <row r="3644" s="1" customFormat="1" ht="36" spans="1:10">
      <c r="A3644" s="20" t="s">
        <v>10571</v>
      </c>
      <c r="B3644" s="20" t="s">
        <v>10572</v>
      </c>
      <c r="C3644" s="20" t="s">
        <v>10573</v>
      </c>
      <c r="D3644" s="20"/>
      <c r="E3644" s="20" t="s">
        <v>6851</v>
      </c>
      <c r="F3644" s="21" t="s">
        <v>28</v>
      </c>
      <c r="G3644" s="21">
        <v>1000</v>
      </c>
      <c r="H3644" s="84">
        <f t="shared" si="230"/>
        <v>900</v>
      </c>
      <c r="I3644" s="84">
        <f t="shared" si="231"/>
        <v>810</v>
      </c>
      <c r="J3644" s="20"/>
    </row>
    <row r="3645" s="1" customFormat="1" ht="36" spans="1:10">
      <c r="A3645" s="20" t="s">
        <v>10574</v>
      </c>
      <c r="B3645" s="20" t="s">
        <v>10575</v>
      </c>
      <c r="C3645" s="20" t="s">
        <v>10576</v>
      </c>
      <c r="D3645" s="20"/>
      <c r="E3645" s="20" t="s">
        <v>6851</v>
      </c>
      <c r="F3645" s="21" t="s">
        <v>28</v>
      </c>
      <c r="G3645" s="21">
        <v>1000</v>
      </c>
      <c r="H3645" s="84">
        <f t="shared" si="230"/>
        <v>900</v>
      </c>
      <c r="I3645" s="84">
        <f t="shared" si="231"/>
        <v>810</v>
      </c>
      <c r="J3645" s="20"/>
    </row>
    <row r="3646" s="1" customFormat="1" ht="24" spans="1:10">
      <c r="A3646" s="20" t="s">
        <v>10577</v>
      </c>
      <c r="B3646" s="20" t="s">
        <v>10578</v>
      </c>
      <c r="C3646" s="20" t="s">
        <v>10579</v>
      </c>
      <c r="D3646" s="20"/>
      <c r="E3646" s="20" t="s">
        <v>6851</v>
      </c>
      <c r="F3646" s="21" t="s">
        <v>28</v>
      </c>
      <c r="G3646" s="21">
        <v>1000</v>
      </c>
      <c r="H3646" s="84">
        <f t="shared" si="230"/>
        <v>900</v>
      </c>
      <c r="I3646" s="84">
        <f t="shared" ref="I3646:I3677" si="232">SUM(H3646*0.9)</f>
        <v>810</v>
      </c>
      <c r="J3646" s="20"/>
    </row>
    <row r="3647" s="1" customFormat="1" ht="36" spans="1:10">
      <c r="A3647" s="20" t="s">
        <v>10580</v>
      </c>
      <c r="B3647" s="20" t="s">
        <v>10581</v>
      </c>
      <c r="C3647" s="20" t="s">
        <v>10582</v>
      </c>
      <c r="D3647" s="20"/>
      <c r="E3647" s="20"/>
      <c r="F3647" s="21" t="s">
        <v>28</v>
      </c>
      <c r="G3647" s="21">
        <v>1200</v>
      </c>
      <c r="H3647" s="84">
        <f t="shared" si="230"/>
        <v>1080</v>
      </c>
      <c r="I3647" s="84">
        <f t="shared" si="232"/>
        <v>972</v>
      </c>
      <c r="J3647" s="20"/>
    </row>
    <row r="3648" s="1" customFormat="1" ht="36" spans="1:10">
      <c r="A3648" s="20" t="s">
        <v>10583</v>
      </c>
      <c r="B3648" s="20" t="s">
        <v>10584</v>
      </c>
      <c r="C3648" s="20" t="s">
        <v>10585</v>
      </c>
      <c r="D3648" s="20"/>
      <c r="E3648" s="20"/>
      <c r="F3648" s="21" t="s">
        <v>28</v>
      </c>
      <c r="G3648" s="21">
        <v>1200</v>
      </c>
      <c r="H3648" s="84">
        <f t="shared" si="230"/>
        <v>1080</v>
      </c>
      <c r="I3648" s="84">
        <f t="shared" si="232"/>
        <v>972</v>
      </c>
      <c r="J3648" s="20"/>
    </row>
    <row r="3649" s="1" customFormat="1" ht="48" spans="1:10">
      <c r="A3649" s="20" t="s">
        <v>10586</v>
      </c>
      <c r="B3649" s="20" t="s">
        <v>10587</v>
      </c>
      <c r="C3649" s="20" t="s">
        <v>10588</v>
      </c>
      <c r="D3649" s="20"/>
      <c r="E3649" s="20"/>
      <c r="F3649" s="21" t="s">
        <v>28</v>
      </c>
      <c r="G3649" s="21">
        <v>1200</v>
      </c>
      <c r="H3649" s="84">
        <f t="shared" si="230"/>
        <v>1080</v>
      </c>
      <c r="I3649" s="84">
        <f t="shared" si="232"/>
        <v>972</v>
      </c>
      <c r="J3649" s="20"/>
    </row>
    <row r="3650" s="1" customFormat="1" ht="36" spans="1:10">
      <c r="A3650" s="20" t="s">
        <v>10589</v>
      </c>
      <c r="B3650" s="20" t="s">
        <v>10590</v>
      </c>
      <c r="C3650" s="20" t="s">
        <v>10591</v>
      </c>
      <c r="D3650" s="20"/>
      <c r="E3650" s="20"/>
      <c r="F3650" s="21" t="s">
        <v>28</v>
      </c>
      <c r="G3650" s="21">
        <v>1400</v>
      </c>
      <c r="H3650" s="84">
        <f t="shared" si="230"/>
        <v>1260</v>
      </c>
      <c r="I3650" s="84">
        <f t="shared" si="232"/>
        <v>1134</v>
      </c>
      <c r="J3650" s="20"/>
    </row>
    <row r="3651" s="1" customFormat="1" ht="36" spans="1:10">
      <c r="A3651" s="20" t="s">
        <v>10592</v>
      </c>
      <c r="B3651" s="20" t="s">
        <v>10593</v>
      </c>
      <c r="C3651" s="20" t="s">
        <v>10594</v>
      </c>
      <c r="D3651" s="20"/>
      <c r="E3651" s="174"/>
      <c r="F3651" s="21" t="s">
        <v>28</v>
      </c>
      <c r="G3651" s="21">
        <v>1200</v>
      </c>
      <c r="H3651" s="84">
        <f t="shared" si="230"/>
        <v>1080</v>
      </c>
      <c r="I3651" s="84">
        <f t="shared" si="232"/>
        <v>972</v>
      </c>
      <c r="J3651" s="20"/>
    </row>
    <row r="3652" s="1" customFormat="1" ht="36" spans="1:10">
      <c r="A3652" s="20" t="s">
        <v>10595</v>
      </c>
      <c r="B3652" s="20" t="s">
        <v>10596</v>
      </c>
      <c r="C3652" s="20" t="s">
        <v>10597</v>
      </c>
      <c r="D3652" s="20"/>
      <c r="E3652" s="20"/>
      <c r="F3652" s="21" t="s">
        <v>28</v>
      </c>
      <c r="G3652" s="21">
        <v>1200</v>
      </c>
      <c r="H3652" s="84">
        <f t="shared" si="230"/>
        <v>1080</v>
      </c>
      <c r="I3652" s="84">
        <f t="shared" si="232"/>
        <v>972</v>
      </c>
      <c r="J3652" s="20"/>
    </row>
    <row r="3653" s="1" customFormat="1" ht="36" spans="1:10">
      <c r="A3653" s="20" t="s">
        <v>10598</v>
      </c>
      <c r="B3653" s="20" t="s">
        <v>10599</v>
      </c>
      <c r="C3653" s="20" t="s">
        <v>10600</v>
      </c>
      <c r="D3653" s="20"/>
      <c r="E3653" s="20"/>
      <c r="F3653" s="21" t="s">
        <v>28</v>
      </c>
      <c r="G3653" s="21">
        <v>800</v>
      </c>
      <c r="H3653" s="84">
        <f t="shared" si="230"/>
        <v>720</v>
      </c>
      <c r="I3653" s="84">
        <f t="shared" si="232"/>
        <v>648</v>
      </c>
      <c r="J3653" s="20"/>
    </row>
    <row r="3654" s="1" customFormat="1" ht="36" spans="1:10">
      <c r="A3654" s="20" t="s">
        <v>10601</v>
      </c>
      <c r="B3654" s="20" t="s">
        <v>10602</v>
      </c>
      <c r="C3654" s="20" t="s">
        <v>10603</v>
      </c>
      <c r="D3654" s="20"/>
      <c r="E3654" s="20"/>
      <c r="F3654" s="21" t="s">
        <v>28</v>
      </c>
      <c r="G3654" s="21">
        <v>1100</v>
      </c>
      <c r="H3654" s="84">
        <f t="shared" si="230"/>
        <v>990</v>
      </c>
      <c r="I3654" s="84">
        <f t="shared" si="232"/>
        <v>891</v>
      </c>
      <c r="J3654" s="20" t="s">
        <v>10604</v>
      </c>
    </row>
    <row r="3655" s="1" customFormat="1" ht="36" spans="1:10">
      <c r="A3655" s="20" t="s">
        <v>10605</v>
      </c>
      <c r="B3655" s="20" t="s">
        <v>10606</v>
      </c>
      <c r="C3655" s="20" t="s">
        <v>10607</v>
      </c>
      <c r="D3655" s="20"/>
      <c r="E3655" s="20"/>
      <c r="F3655" s="21" t="s">
        <v>28</v>
      </c>
      <c r="G3655" s="21">
        <v>1000</v>
      </c>
      <c r="H3655" s="84">
        <f t="shared" si="230"/>
        <v>900</v>
      </c>
      <c r="I3655" s="84">
        <f t="shared" si="232"/>
        <v>810</v>
      </c>
      <c r="J3655" s="20"/>
    </row>
    <row r="3656" s="1" customFormat="1" ht="36" spans="1:10">
      <c r="A3656" s="20" t="s">
        <v>10608</v>
      </c>
      <c r="B3656" s="20" t="s">
        <v>10609</v>
      </c>
      <c r="C3656" s="20" t="s">
        <v>10610</v>
      </c>
      <c r="D3656" s="20"/>
      <c r="E3656" s="20"/>
      <c r="F3656" s="21" t="s">
        <v>28</v>
      </c>
      <c r="G3656" s="21">
        <v>1000</v>
      </c>
      <c r="H3656" s="84">
        <f t="shared" si="230"/>
        <v>900</v>
      </c>
      <c r="I3656" s="84">
        <f t="shared" si="232"/>
        <v>810</v>
      </c>
      <c r="J3656" s="20"/>
    </row>
    <row r="3657" s="1" customFormat="1" ht="24" spans="1:10">
      <c r="A3657" s="20" t="s">
        <v>10611</v>
      </c>
      <c r="B3657" s="20" t="s">
        <v>10612</v>
      </c>
      <c r="C3657" s="20" t="s">
        <v>10613</v>
      </c>
      <c r="D3657" s="20"/>
      <c r="E3657" s="20"/>
      <c r="F3657" s="21" t="s">
        <v>28</v>
      </c>
      <c r="G3657" s="21">
        <v>1000</v>
      </c>
      <c r="H3657" s="84">
        <f t="shared" si="230"/>
        <v>900</v>
      </c>
      <c r="I3657" s="84">
        <f t="shared" si="232"/>
        <v>810</v>
      </c>
      <c r="J3657" s="20"/>
    </row>
    <row r="3658" s="1" customFormat="1" ht="24" spans="1:10">
      <c r="A3658" s="20" t="s">
        <v>10614</v>
      </c>
      <c r="B3658" s="20" t="s">
        <v>10615</v>
      </c>
      <c r="C3658" s="20" t="s">
        <v>10616</v>
      </c>
      <c r="D3658" s="20"/>
      <c r="E3658" s="20"/>
      <c r="F3658" s="21" t="s">
        <v>28</v>
      </c>
      <c r="G3658" s="21">
        <v>1200</v>
      </c>
      <c r="H3658" s="84">
        <f t="shared" si="230"/>
        <v>1080</v>
      </c>
      <c r="I3658" s="84">
        <f t="shared" si="232"/>
        <v>972</v>
      </c>
      <c r="J3658" s="20"/>
    </row>
    <row r="3659" s="1" customFormat="1" ht="36" spans="1:10">
      <c r="A3659" s="20" t="s">
        <v>10617</v>
      </c>
      <c r="B3659" s="20" t="s">
        <v>10618</v>
      </c>
      <c r="C3659" s="20" t="s">
        <v>10619</v>
      </c>
      <c r="D3659" s="20"/>
      <c r="E3659" s="20" t="s">
        <v>9887</v>
      </c>
      <c r="F3659" s="21" t="s">
        <v>28</v>
      </c>
      <c r="G3659" s="21">
        <v>1200</v>
      </c>
      <c r="H3659" s="84">
        <f t="shared" si="230"/>
        <v>1080</v>
      </c>
      <c r="I3659" s="84">
        <f t="shared" si="232"/>
        <v>972</v>
      </c>
      <c r="J3659" s="20"/>
    </row>
    <row r="3660" s="1" customFormat="1" ht="36" spans="1:10">
      <c r="A3660" s="20" t="s">
        <v>10620</v>
      </c>
      <c r="B3660" s="20" t="s">
        <v>10621</v>
      </c>
      <c r="C3660" s="20" t="s">
        <v>10622</v>
      </c>
      <c r="D3660" s="20"/>
      <c r="E3660" s="20" t="s">
        <v>9887</v>
      </c>
      <c r="F3660" s="21" t="s">
        <v>28</v>
      </c>
      <c r="G3660" s="21">
        <v>1200</v>
      </c>
      <c r="H3660" s="84">
        <f t="shared" si="230"/>
        <v>1080</v>
      </c>
      <c r="I3660" s="84">
        <f t="shared" si="232"/>
        <v>972</v>
      </c>
      <c r="J3660" s="20"/>
    </row>
    <row r="3661" s="1" customFormat="1" ht="24" spans="1:10">
      <c r="A3661" s="20" t="s">
        <v>10623</v>
      </c>
      <c r="B3661" s="20" t="s">
        <v>10624</v>
      </c>
      <c r="C3661" s="20" t="s">
        <v>10625</v>
      </c>
      <c r="D3661" s="20"/>
      <c r="E3661" s="20" t="s">
        <v>27</v>
      </c>
      <c r="F3661" s="21" t="s">
        <v>28</v>
      </c>
      <c r="G3661" s="21">
        <v>150</v>
      </c>
      <c r="H3661" s="84">
        <f t="shared" si="230"/>
        <v>135</v>
      </c>
      <c r="I3661" s="84">
        <f t="shared" si="232"/>
        <v>121.5</v>
      </c>
      <c r="J3661" s="20"/>
    </row>
    <row r="3662" s="1" customFormat="1" ht="24" spans="1:10">
      <c r="A3662" s="20" t="s">
        <v>10626</v>
      </c>
      <c r="B3662" s="20" t="s">
        <v>10627</v>
      </c>
      <c r="C3662" s="20" t="s">
        <v>10628</v>
      </c>
      <c r="D3662" s="20"/>
      <c r="E3662" s="20" t="s">
        <v>635</v>
      </c>
      <c r="F3662" s="21" t="s">
        <v>28</v>
      </c>
      <c r="G3662" s="21">
        <v>500</v>
      </c>
      <c r="H3662" s="84">
        <f t="shared" si="230"/>
        <v>450</v>
      </c>
      <c r="I3662" s="84">
        <f t="shared" si="232"/>
        <v>405</v>
      </c>
      <c r="J3662" s="20"/>
    </row>
    <row r="3663" s="1" customFormat="1" ht="24" spans="1:10">
      <c r="A3663" s="20" t="s">
        <v>10629</v>
      </c>
      <c r="B3663" s="20" t="s">
        <v>10630</v>
      </c>
      <c r="C3663" s="20" t="s">
        <v>10631</v>
      </c>
      <c r="D3663" s="20"/>
      <c r="E3663" s="20" t="s">
        <v>27</v>
      </c>
      <c r="F3663" s="21" t="s">
        <v>28</v>
      </c>
      <c r="G3663" s="21">
        <v>500</v>
      </c>
      <c r="H3663" s="84">
        <f t="shared" si="230"/>
        <v>450</v>
      </c>
      <c r="I3663" s="84">
        <f t="shared" si="232"/>
        <v>405</v>
      </c>
      <c r="J3663" s="20"/>
    </row>
    <row r="3664" s="1" customFormat="1" ht="24" spans="1:10">
      <c r="A3664" s="20" t="s">
        <v>10632</v>
      </c>
      <c r="B3664" s="20" t="s">
        <v>10633</v>
      </c>
      <c r="C3664" s="20" t="s">
        <v>10634</v>
      </c>
      <c r="D3664" s="20"/>
      <c r="E3664" s="20" t="s">
        <v>27</v>
      </c>
      <c r="F3664" s="21" t="s">
        <v>28</v>
      </c>
      <c r="G3664" s="21">
        <v>600</v>
      </c>
      <c r="H3664" s="84">
        <f t="shared" si="230"/>
        <v>540</v>
      </c>
      <c r="I3664" s="84">
        <f t="shared" si="232"/>
        <v>486</v>
      </c>
      <c r="J3664" s="20"/>
    </row>
    <row r="3665" s="1" customFormat="1" ht="24" spans="1:10">
      <c r="A3665" s="20" t="s">
        <v>10635</v>
      </c>
      <c r="B3665" s="20" t="s">
        <v>10636</v>
      </c>
      <c r="C3665" s="20" t="s">
        <v>10637</v>
      </c>
      <c r="D3665" s="20"/>
      <c r="E3665" s="20" t="s">
        <v>27</v>
      </c>
      <c r="F3665" s="21" t="s">
        <v>28</v>
      </c>
      <c r="G3665" s="21">
        <v>700</v>
      </c>
      <c r="H3665" s="84">
        <f t="shared" si="230"/>
        <v>630</v>
      </c>
      <c r="I3665" s="84">
        <f t="shared" si="232"/>
        <v>567</v>
      </c>
      <c r="J3665" s="20"/>
    </row>
    <row r="3666" s="1" customFormat="1" ht="14" spans="1:10">
      <c r="A3666" s="31" t="s">
        <v>10638</v>
      </c>
      <c r="B3666" s="31" t="s">
        <v>10639</v>
      </c>
      <c r="C3666" s="31"/>
      <c r="D3666" s="31"/>
      <c r="E3666" s="31" t="s">
        <v>27</v>
      </c>
      <c r="F3666" s="32"/>
      <c r="G3666" s="32"/>
      <c r="H3666" s="85"/>
      <c r="I3666" s="84"/>
      <c r="J3666" s="31"/>
    </row>
    <row r="3667" s="1" customFormat="1" ht="14" spans="1:10">
      <c r="A3667" s="31" t="s">
        <v>10640</v>
      </c>
      <c r="B3667" s="31" t="s">
        <v>10641</v>
      </c>
      <c r="C3667" s="31"/>
      <c r="D3667" s="31"/>
      <c r="E3667" s="31"/>
      <c r="F3667" s="32"/>
      <c r="G3667" s="32"/>
      <c r="H3667" s="85"/>
      <c r="I3667" s="84"/>
      <c r="J3667" s="31"/>
    </row>
    <row r="3668" s="1" customFormat="1" ht="24" spans="1:10">
      <c r="A3668" s="20" t="s">
        <v>10642</v>
      </c>
      <c r="B3668" s="20" t="s">
        <v>10643</v>
      </c>
      <c r="C3668" s="20" t="s">
        <v>10644</v>
      </c>
      <c r="D3668" s="20"/>
      <c r="E3668" s="20"/>
      <c r="F3668" s="21" t="s">
        <v>28</v>
      </c>
      <c r="G3668" s="21">
        <v>300</v>
      </c>
      <c r="H3668" s="84">
        <f t="shared" ref="H3668:H3677" si="233">G3668*0.9</f>
        <v>270</v>
      </c>
      <c r="I3668" s="84">
        <f t="shared" si="232"/>
        <v>243</v>
      </c>
      <c r="J3668" s="20"/>
    </row>
    <row r="3669" s="1" customFormat="1" ht="24" spans="1:10">
      <c r="A3669" s="20" t="s">
        <v>10645</v>
      </c>
      <c r="B3669" s="20" t="s">
        <v>10646</v>
      </c>
      <c r="C3669" s="20" t="s">
        <v>10647</v>
      </c>
      <c r="D3669" s="20"/>
      <c r="E3669" s="20"/>
      <c r="F3669" s="21" t="s">
        <v>28</v>
      </c>
      <c r="G3669" s="21">
        <v>300</v>
      </c>
      <c r="H3669" s="84">
        <f t="shared" si="233"/>
        <v>270</v>
      </c>
      <c r="I3669" s="84">
        <f t="shared" si="232"/>
        <v>243</v>
      </c>
      <c r="J3669" s="20"/>
    </row>
    <row r="3670" s="1" customFormat="1" ht="36" spans="1:10">
      <c r="A3670" s="20" t="s">
        <v>10648</v>
      </c>
      <c r="B3670" s="20" t="s">
        <v>10649</v>
      </c>
      <c r="C3670" s="20" t="s">
        <v>10650</v>
      </c>
      <c r="D3670" s="20"/>
      <c r="E3670" s="20"/>
      <c r="F3670" s="21" t="s">
        <v>28</v>
      </c>
      <c r="G3670" s="21">
        <v>400</v>
      </c>
      <c r="H3670" s="84">
        <f t="shared" si="233"/>
        <v>360</v>
      </c>
      <c r="I3670" s="84">
        <f t="shared" si="232"/>
        <v>324</v>
      </c>
      <c r="J3670" s="20"/>
    </row>
    <row r="3671" s="1" customFormat="1" ht="36" spans="1:10">
      <c r="A3671" s="20" t="s">
        <v>10651</v>
      </c>
      <c r="B3671" s="20" t="s">
        <v>10652</v>
      </c>
      <c r="C3671" s="20" t="s">
        <v>10653</v>
      </c>
      <c r="D3671" s="20"/>
      <c r="E3671" s="20"/>
      <c r="F3671" s="21" t="s">
        <v>28</v>
      </c>
      <c r="G3671" s="21">
        <v>600</v>
      </c>
      <c r="H3671" s="84">
        <f t="shared" si="233"/>
        <v>540</v>
      </c>
      <c r="I3671" s="84">
        <f t="shared" si="232"/>
        <v>486</v>
      </c>
      <c r="J3671" s="20"/>
    </row>
    <row r="3672" s="1" customFormat="1" ht="36" spans="1:10">
      <c r="A3672" s="20" t="s">
        <v>10654</v>
      </c>
      <c r="B3672" s="20" t="s">
        <v>10655</v>
      </c>
      <c r="C3672" s="20" t="s">
        <v>10656</v>
      </c>
      <c r="D3672" s="20"/>
      <c r="E3672" s="20"/>
      <c r="F3672" s="21" t="s">
        <v>28</v>
      </c>
      <c r="G3672" s="21">
        <v>600</v>
      </c>
      <c r="H3672" s="84">
        <f t="shared" si="233"/>
        <v>540</v>
      </c>
      <c r="I3672" s="84">
        <f t="shared" si="232"/>
        <v>486</v>
      </c>
      <c r="J3672" s="20"/>
    </row>
    <row r="3673" s="1" customFormat="1" ht="24" spans="1:10">
      <c r="A3673" s="20" t="s">
        <v>10657</v>
      </c>
      <c r="B3673" s="20" t="s">
        <v>10658</v>
      </c>
      <c r="C3673" s="20" t="s">
        <v>10659</v>
      </c>
      <c r="D3673" s="20"/>
      <c r="E3673" s="20"/>
      <c r="F3673" s="21" t="s">
        <v>28</v>
      </c>
      <c r="G3673" s="21">
        <v>500</v>
      </c>
      <c r="H3673" s="84">
        <f t="shared" si="233"/>
        <v>450</v>
      </c>
      <c r="I3673" s="84">
        <f t="shared" si="232"/>
        <v>405</v>
      </c>
      <c r="J3673" s="20"/>
    </row>
    <row r="3674" s="1" customFormat="1" ht="24" spans="1:10">
      <c r="A3674" s="20" t="s">
        <v>10660</v>
      </c>
      <c r="B3674" s="20" t="s">
        <v>10661</v>
      </c>
      <c r="C3674" s="20" t="s">
        <v>10662</v>
      </c>
      <c r="D3674" s="20"/>
      <c r="E3674" s="20"/>
      <c r="F3674" s="21" t="s">
        <v>28</v>
      </c>
      <c r="G3674" s="21">
        <v>600</v>
      </c>
      <c r="H3674" s="84">
        <f t="shared" si="233"/>
        <v>540</v>
      </c>
      <c r="I3674" s="84">
        <f t="shared" si="232"/>
        <v>486</v>
      </c>
      <c r="J3674" s="20"/>
    </row>
    <row r="3675" s="1" customFormat="1" ht="48" spans="1:10">
      <c r="A3675" s="20" t="s">
        <v>10663</v>
      </c>
      <c r="B3675" s="20" t="s">
        <v>10664</v>
      </c>
      <c r="C3675" s="20" t="s">
        <v>10665</v>
      </c>
      <c r="D3675" s="20"/>
      <c r="E3675" s="20"/>
      <c r="F3675" s="21" t="s">
        <v>3798</v>
      </c>
      <c r="G3675" s="21">
        <v>500</v>
      </c>
      <c r="H3675" s="84">
        <f t="shared" si="233"/>
        <v>450</v>
      </c>
      <c r="I3675" s="84">
        <f t="shared" si="232"/>
        <v>405</v>
      </c>
      <c r="J3675" s="20"/>
    </row>
    <row r="3676" s="1" customFormat="1" ht="36" spans="1:10">
      <c r="A3676" s="20" t="s">
        <v>10666</v>
      </c>
      <c r="B3676" s="20" t="s">
        <v>10667</v>
      </c>
      <c r="C3676" s="20" t="s">
        <v>10668</v>
      </c>
      <c r="D3676" s="20"/>
      <c r="E3676" s="20"/>
      <c r="F3676" s="21" t="s">
        <v>3798</v>
      </c>
      <c r="G3676" s="21">
        <v>500</v>
      </c>
      <c r="H3676" s="84">
        <f t="shared" si="233"/>
        <v>450</v>
      </c>
      <c r="I3676" s="84">
        <f t="shared" si="232"/>
        <v>405</v>
      </c>
      <c r="J3676" s="20"/>
    </row>
    <row r="3677" s="1" customFormat="1" ht="36" spans="1:10">
      <c r="A3677" s="20" t="s">
        <v>10669</v>
      </c>
      <c r="B3677" s="20" t="s">
        <v>10670</v>
      </c>
      <c r="C3677" s="20" t="s">
        <v>10671</v>
      </c>
      <c r="D3677" s="20"/>
      <c r="E3677" s="20"/>
      <c r="F3677" s="21" t="s">
        <v>3798</v>
      </c>
      <c r="G3677" s="21">
        <v>500</v>
      </c>
      <c r="H3677" s="84">
        <f t="shared" si="233"/>
        <v>450</v>
      </c>
      <c r="I3677" s="84">
        <f t="shared" si="232"/>
        <v>405</v>
      </c>
      <c r="J3677" s="20"/>
    </row>
    <row r="3678" s="1" customFormat="1" ht="14" spans="1:10">
      <c r="A3678" s="31" t="s">
        <v>10672</v>
      </c>
      <c r="B3678" s="31" t="s">
        <v>10673</v>
      </c>
      <c r="C3678" s="31"/>
      <c r="D3678" s="31"/>
      <c r="E3678" s="31"/>
      <c r="F3678" s="32"/>
      <c r="G3678" s="32"/>
      <c r="H3678" s="85"/>
      <c r="I3678" s="84"/>
      <c r="J3678" s="31"/>
    </row>
    <row r="3679" s="1" customFormat="1" ht="36" spans="1:10">
      <c r="A3679" s="20" t="s">
        <v>10674</v>
      </c>
      <c r="B3679" s="20" t="s">
        <v>10675</v>
      </c>
      <c r="C3679" s="20" t="s">
        <v>10676</v>
      </c>
      <c r="D3679" s="20"/>
      <c r="E3679" s="20"/>
      <c r="F3679" s="21" t="s">
        <v>28</v>
      </c>
      <c r="G3679" s="21">
        <v>600</v>
      </c>
      <c r="H3679" s="84">
        <f>G3679*0.9</f>
        <v>540</v>
      </c>
      <c r="I3679" s="84">
        <f>SUM(H3679*0.9)</f>
        <v>486</v>
      </c>
      <c r="J3679" s="20"/>
    </row>
    <row r="3680" s="1" customFormat="1" ht="48" spans="1:10">
      <c r="A3680" s="20" t="s">
        <v>10677</v>
      </c>
      <c r="B3680" s="20" t="s">
        <v>10678</v>
      </c>
      <c r="C3680" s="20" t="s">
        <v>10679</v>
      </c>
      <c r="D3680" s="20"/>
      <c r="E3680" s="20"/>
      <c r="F3680" s="21" t="s">
        <v>28</v>
      </c>
      <c r="G3680" s="21">
        <v>600</v>
      </c>
      <c r="H3680" s="84">
        <f>G3680*0.9</f>
        <v>540</v>
      </c>
      <c r="I3680" s="84">
        <f>SUM(H3680*0.9)</f>
        <v>486</v>
      </c>
      <c r="J3680" s="20"/>
    </row>
    <row r="3681" s="1" customFormat="1" ht="48" spans="1:10">
      <c r="A3681" s="20" t="s">
        <v>10680</v>
      </c>
      <c r="B3681" s="20" t="s">
        <v>10681</v>
      </c>
      <c r="C3681" s="20" t="s">
        <v>10682</v>
      </c>
      <c r="D3681" s="20"/>
      <c r="E3681" s="20"/>
      <c r="F3681" s="21" t="s">
        <v>28</v>
      </c>
      <c r="G3681" s="21">
        <v>500</v>
      </c>
      <c r="H3681" s="84">
        <f>G3681*0.9</f>
        <v>450</v>
      </c>
      <c r="I3681" s="84">
        <f>SUM(H3681*0.9)</f>
        <v>405</v>
      </c>
      <c r="J3681" s="20"/>
    </row>
    <row r="3682" s="1" customFormat="1" ht="36" spans="1:10">
      <c r="A3682" s="20" t="s">
        <v>10683</v>
      </c>
      <c r="B3682" s="20" t="s">
        <v>10684</v>
      </c>
      <c r="C3682" s="20" t="s">
        <v>10685</v>
      </c>
      <c r="D3682" s="20"/>
      <c r="E3682" s="20"/>
      <c r="F3682" s="21" t="s">
        <v>28</v>
      </c>
      <c r="G3682" s="21">
        <v>600</v>
      </c>
      <c r="H3682" s="84">
        <f>G3682*0.9</f>
        <v>540</v>
      </c>
      <c r="I3682" s="84">
        <f>SUM(H3682*0.9)</f>
        <v>486</v>
      </c>
      <c r="J3682" s="20"/>
    </row>
    <row r="3683" s="1" customFormat="1" ht="48" spans="1:10">
      <c r="A3683" s="20" t="s">
        <v>10686</v>
      </c>
      <c r="B3683" s="20" t="s">
        <v>10687</v>
      </c>
      <c r="C3683" s="20" t="s">
        <v>10688</v>
      </c>
      <c r="D3683" s="20"/>
      <c r="E3683" s="20"/>
      <c r="F3683" s="21" t="s">
        <v>28</v>
      </c>
      <c r="G3683" s="21">
        <v>800</v>
      </c>
      <c r="H3683" s="84">
        <f>G3683*0.9</f>
        <v>720</v>
      </c>
      <c r="I3683" s="84">
        <f>SUM(H3683*0.9)</f>
        <v>648</v>
      </c>
      <c r="J3683" s="20"/>
    </row>
    <row r="3684" s="1" customFormat="1" ht="60" spans="1:10">
      <c r="A3684" s="31" t="s">
        <v>10689</v>
      </c>
      <c r="B3684" s="31" t="s">
        <v>10690</v>
      </c>
      <c r="C3684" s="20"/>
      <c r="D3684" s="87" t="s">
        <v>10691</v>
      </c>
      <c r="E3684" s="20"/>
      <c r="F3684" s="21"/>
      <c r="G3684" s="84"/>
      <c r="H3684" s="84"/>
      <c r="I3684" s="84"/>
      <c r="J3684" s="87"/>
    </row>
    <row r="3685" s="1" customFormat="1" ht="14" spans="1:10">
      <c r="A3685" s="31" t="s">
        <v>10692</v>
      </c>
      <c r="B3685" s="31" t="s">
        <v>10693</v>
      </c>
      <c r="C3685" s="31"/>
      <c r="D3685" s="92"/>
      <c r="E3685" s="31"/>
      <c r="F3685" s="32"/>
      <c r="G3685" s="85"/>
      <c r="H3685" s="85"/>
      <c r="I3685" s="84"/>
      <c r="J3685" s="92"/>
    </row>
    <row r="3686" s="1" customFormat="1" ht="14" spans="1:10">
      <c r="A3686" s="31" t="s">
        <v>10694</v>
      </c>
      <c r="B3686" s="31" t="s">
        <v>10695</v>
      </c>
      <c r="C3686" s="31"/>
      <c r="D3686" s="92"/>
      <c r="E3686" s="31"/>
      <c r="F3686" s="32"/>
      <c r="G3686" s="85"/>
      <c r="H3686" s="85"/>
      <c r="I3686" s="84"/>
      <c r="J3686" s="92"/>
    </row>
    <row r="3687" s="1" customFormat="1" ht="24" spans="1:10">
      <c r="A3687" s="20" t="s">
        <v>10696</v>
      </c>
      <c r="B3687" s="20" t="s">
        <v>10697</v>
      </c>
      <c r="C3687" s="20" t="s">
        <v>10698</v>
      </c>
      <c r="D3687" s="46"/>
      <c r="E3687" s="20"/>
      <c r="F3687" s="21" t="s">
        <v>3599</v>
      </c>
      <c r="G3687" s="21">
        <v>300</v>
      </c>
      <c r="H3687" s="84">
        <f t="shared" ref="H3687:H3709" si="234">G3687*0.9</f>
        <v>270</v>
      </c>
      <c r="I3687" s="84">
        <f>SUM(H3687*0.9)</f>
        <v>243</v>
      </c>
      <c r="J3687" s="87"/>
    </row>
    <row r="3688" s="1" customFormat="1" ht="60" spans="1:10">
      <c r="A3688" s="20" t="s">
        <v>10699</v>
      </c>
      <c r="B3688" s="20" t="s">
        <v>10700</v>
      </c>
      <c r="C3688" s="20" t="s">
        <v>10701</v>
      </c>
      <c r="D3688" s="46"/>
      <c r="E3688" s="20"/>
      <c r="F3688" s="21" t="s">
        <v>3599</v>
      </c>
      <c r="G3688" s="21">
        <v>400</v>
      </c>
      <c r="H3688" s="84">
        <f t="shared" si="234"/>
        <v>360</v>
      </c>
      <c r="I3688" s="84">
        <f t="shared" ref="I3688:I3719" si="235">SUM(H3688*0.9)</f>
        <v>324</v>
      </c>
      <c r="J3688" s="87"/>
    </row>
    <row r="3689" s="1" customFormat="1" ht="14" spans="1:10">
      <c r="A3689" s="20" t="s">
        <v>10702</v>
      </c>
      <c r="B3689" s="20" t="s">
        <v>10703</v>
      </c>
      <c r="C3689" s="20" t="s">
        <v>10704</v>
      </c>
      <c r="D3689" s="87"/>
      <c r="E3689" s="20"/>
      <c r="F3689" s="21" t="s">
        <v>28</v>
      </c>
      <c r="G3689" s="21">
        <v>50</v>
      </c>
      <c r="H3689" s="84">
        <f t="shared" si="234"/>
        <v>45</v>
      </c>
      <c r="I3689" s="84">
        <f t="shared" si="235"/>
        <v>40.5</v>
      </c>
      <c r="J3689" s="87"/>
    </row>
    <row r="3690" s="1" customFormat="1" ht="14" spans="1:10">
      <c r="A3690" s="20" t="s">
        <v>10705</v>
      </c>
      <c r="B3690" s="20" t="s">
        <v>10706</v>
      </c>
      <c r="C3690" s="20" t="s">
        <v>10707</v>
      </c>
      <c r="D3690" s="87"/>
      <c r="E3690" s="20"/>
      <c r="F3690" s="21" t="s">
        <v>3599</v>
      </c>
      <c r="G3690" s="21">
        <v>200</v>
      </c>
      <c r="H3690" s="84">
        <f t="shared" si="234"/>
        <v>180</v>
      </c>
      <c r="I3690" s="84">
        <f t="shared" si="235"/>
        <v>162</v>
      </c>
      <c r="J3690" s="87"/>
    </row>
    <row r="3691" s="1" customFormat="1" ht="24" spans="1:10">
      <c r="A3691" s="20" t="s">
        <v>10708</v>
      </c>
      <c r="B3691" s="20" t="s">
        <v>10709</v>
      </c>
      <c r="C3691" s="20" t="s">
        <v>10710</v>
      </c>
      <c r="D3691" s="87"/>
      <c r="E3691" s="20" t="s">
        <v>10711</v>
      </c>
      <c r="F3691" s="21" t="s">
        <v>10712</v>
      </c>
      <c r="G3691" s="21">
        <v>1000</v>
      </c>
      <c r="H3691" s="84">
        <f t="shared" si="234"/>
        <v>900</v>
      </c>
      <c r="I3691" s="84">
        <f t="shared" si="235"/>
        <v>810</v>
      </c>
      <c r="J3691" s="87"/>
    </row>
    <row r="3692" s="1" customFormat="1" ht="24" spans="1:10">
      <c r="A3692" s="20" t="s">
        <v>10713</v>
      </c>
      <c r="B3692" s="20" t="s">
        <v>10714</v>
      </c>
      <c r="C3692" s="20" t="s">
        <v>10715</v>
      </c>
      <c r="D3692" s="46"/>
      <c r="E3692" s="20"/>
      <c r="F3692" s="21" t="s">
        <v>28</v>
      </c>
      <c r="G3692" s="21">
        <v>700</v>
      </c>
      <c r="H3692" s="84">
        <f t="shared" si="234"/>
        <v>630</v>
      </c>
      <c r="I3692" s="84">
        <f t="shared" si="235"/>
        <v>567</v>
      </c>
      <c r="J3692" s="87"/>
    </row>
    <row r="3693" s="1" customFormat="1" ht="36" spans="1:10">
      <c r="A3693" s="20" t="s">
        <v>10716</v>
      </c>
      <c r="B3693" s="20" t="s">
        <v>10717</v>
      </c>
      <c r="C3693" s="20" t="s">
        <v>10718</v>
      </c>
      <c r="D3693" s="46"/>
      <c r="E3693" s="20"/>
      <c r="F3693" s="21" t="s">
        <v>28</v>
      </c>
      <c r="G3693" s="21">
        <v>1200</v>
      </c>
      <c r="H3693" s="84">
        <f t="shared" si="234"/>
        <v>1080</v>
      </c>
      <c r="I3693" s="84">
        <f t="shared" si="235"/>
        <v>972</v>
      </c>
      <c r="J3693" s="42"/>
    </row>
    <row r="3694" s="1" customFormat="1" ht="72" spans="1:10">
      <c r="A3694" s="20" t="s">
        <v>10719</v>
      </c>
      <c r="B3694" s="20" t="s">
        <v>10720</v>
      </c>
      <c r="C3694" s="20" t="s">
        <v>10721</v>
      </c>
      <c r="D3694" s="46"/>
      <c r="E3694" s="20" t="s">
        <v>8932</v>
      </c>
      <c r="F3694" s="21" t="s">
        <v>28</v>
      </c>
      <c r="G3694" s="21">
        <v>2500</v>
      </c>
      <c r="H3694" s="84">
        <f t="shared" si="234"/>
        <v>2250</v>
      </c>
      <c r="I3694" s="84">
        <f t="shared" si="235"/>
        <v>2025</v>
      </c>
      <c r="J3694" s="42"/>
    </row>
    <row r="3695" s="1" customFormat="1" ht="24" spans="1:10">
      <c r="A3695" s="20" t="s">
        <v>10722</v>
      </c>
      <c r="B3695" s="20" t="s">
        <v>10723</v>
      </c>
      <c r="C3695" s="20" t="s">
        <v>10724</v>
      </c>
      <c r="D3695" s="87"/>
      <c r="E3695" s="20"/>
      <c r="F3695" s="21" t="s">
        <v>10725</v>
      </c>
      <c r="G3695" s="21">
        <v>30</v>
      </c>
      <c r="H3695" s="84">
        <f t="shared" si="234"/>
        <v>27</v>
      </c>
      <c r="I3695" s="84">
        <f t="shared" si="235"/>
        <v>24.3</v>
      </c>
      <c r="J3695" s="87" t="s">
        <v>10726</v>
      </c>
    </row>
    <row r="3696" s="1" customFormat="1" ht="36" spans="1:10">
      <c r="A3696" s="20" t="s">
        <v>10727</v>
      </c>
      <c r="B3696" s="20" t="s">
        <v>10728</v>
      </c>
      <c r="C3696" s="20" t="s">
        <v>10729</v>
      </c>
      <c r="D3696" s="87"/>
      <c r="E3696" s="20" t="s">
        <v>27</v>
      </c>
      <c r="F3696" s="21" t="s">
        <v>10725</v>
      </c>
      <c r="G3696" s="21">
        <v>100</v>
      </c>
      <c r="H3696" s="84">
        <f t="shared" si="234"/>
        <v>90</v>
      </c>
      <c r="I3696" s="84">
        <f t="shared" si="235"/>
        <v>81</v>
      </c>
      <c r="J3696" s="20" t="s">
        <v>10730</v>
      </c>
    </row>
    <row r="3697" s="1" customFormat="1" ht="24" spans="1:10">
      <c r="A3697" s="20" t="s">
        <v>10731</v>
      </c>
      <c r="B3697" s="20" t="s">
        <v>10732</v>
      </c>
      <c r="C3697" s="20" t="s">
        <v>10733</v>
      </c>
      <c r="D3697" s="46"/>
      <c r="E3697" s="20" t="s">
        <v>6851</v>
      </c>
      <c r="F3697" s="21" t="s">
        <v>28</v>
      </c>
      <c r="G3697" s="21">
        <v>1500</v>
      </c>
      <c r="H3697" s="84">
        <f t="shared" si="234"/>
        <v>1350</v>
      </c>
      <c r="I3697" s="84">
        <f t="shared" si="235"/>
        <v>1215</v>
      </c>
      <c r="J3697" s="42"/>
    </row>
    <row r="3698" s="1" customFormat="1" ht="24" spans="1:10">
      <c r="A3698" s="20" t="s">
        <v>10734</v>
      </c>
      <c r="B3698" s="20" t="s">
        <v>10735</v>
      </c>
      <c r="C3698" s="20" t="s">
        <v>10736</v>
      </c>
      <c r="D3698" s="46"/>
      <c r="E3698" s="20" t="s">
        <v>6851</v>
      </c>
      <c r="F3698" s="21" t="s">
        <v>28</v>
      </c>
      <c r="G3698" s="21">
        <v>1700</v>
      </c>
      <c r="H3698" s="84">
        <f t="shared" si="234"/>
        <v>1530</v>
      </c>
      <c r="I3698" s="84">
        <f t="shared" si="235"/>
        <v>1377</v>
      </c>
      <c r="J3698" s="42"/>
    </row>
    <row r="3699" s="1" customFormat="1" ht="24" spans="1:10">
      <c r="A3699" s="20" t="s">
        <v>10737</v>
      </c>
      <c r="B3699" s="20" t="s">
        <v>10738</v>
      </c>
      <c r="C3699" s="20" t="s">
        <v>10739</v>
      </c>
      <c r="D3699" s="46"/>
      <c r="E3699" s="20" t="s">
        <v>6851</v>
      </c>
      <c r="F3699" s="21" t="s">
        <v>28</v>
      </c>
      <c r="G3699" s="21">
        <v>1500</v>
      </c>
      <c r="H3699" s="84">
        <f t="shared" si="234"/>
        <v>1350</v>
      </c>
      <c r="I3699" s="84">
        <f t="shared" si="235"/>
        <v>1215</v>
      </c>
      <c r="J3699" s="42"/>
    </row>
    <row r="3700" s="1" customFormat="1" ht="36" spans="1:10">
      <c r="A3700" s="20" t="s">
        <v>10740</v>
      </c>
      <c r="B3700" s="20" t="s">
        <v>10741</v>
      </c>
      <c r="C3700" s="20" t="s">
        <v>10742</v>
      </c>
      <c r="D3700" s="46"/>
      <c r="E3700" s="20" t="s">
        <v>6851</v>
      </c>
      <c r="F3700" s="21" t="s">
        <v>28</v>
      </c>
      <c r="G3700" s="21">
        <v>400</v>
      </c>
      <c r="H3700" s="84">
        <f t="shared" si="234"/>
        <v>360</v>
      </c>
      <c r="I3700" s="84">
        <f t="shared" si="235"/>
        <v>324</v>
      </c>
      <c r="J3700" s="42"/>
    </row>
    <row r="3701" s="1" customFormat="1" ht="24" spans="1:10">
      <c r="A3701" s="20" t="s">
        <v>10743</v>
      </c>
      <c r="B3701" s="20" t="s">
        <v>10744</v>
      </c>
      <c r="C3701" s="20" t="s">
        <v>10745</v>
      </c>
      <c r="D3701" s="46"/>
      <c r="E3701" s="20" t="s">
        <v>6851</v>
      </c>
      <c r="F3701" s="21" t="s">
        <v>28</v>
      </c>
      <c r="G3701" s="21">
        <v>1200</v>
      </c>
      <c r="H3701" s="84">
        <f t="shared" si="234"/>
        <v>1080</v>
      </c>
      <c r="I3701" s="84">
        <f t="shared" si="235"/>
        <v>972</v>
      </c>
      <c r="J3701" s="42"/>
    </row>
    <row r="3702" s="1" customFormat="1" ht="24" spans="1:10">
      <c r="A3702" s="20" t="s">
        <v>10746</v>
      </c>
      <c r="B3702" s="20" t="s">
        <v>10747</v>
      </c>
      <c r="C3702" s="20" t="s">
        <v>10748</v>
      </c>
      <c r="D3702" s="46"/>
      <c r="E3702" s="20" t="s">
        <v>6851</v>
      </c>
      <c r="F3702" s="21" t="s">
        <v>28</v>
      </c>
      <c r="G3702" s="21">
        <v>1400</v>
      </c>
      <c r="H3702" s="84">
        <f t="shared" si="234"/>
        <v>1260</v>
      </c>
      <c r="I3702" s="84">
        <f t="shared" si="235"/>
        <v>1134</v>
      </c>
      <c r="J3702" s="42"/>
    </row>
    <row r="3703" s="1" customFormat="1" ht="36" spans="1:10">
      <c r="A3703" s="20" t="s">
        <v>10749</v>
      </c>
      <c r="B3703" s="20" t="s">
        <v>10750</v>
      </c>
      <c r="C3703" s="20" t="s">
        <v>10751</v>
      </c>
      <c r="D3703" s="46"/>
      <c r="E3703" s="20" t="s">
        <v>6851</v>
      </c>
      <c r="F3703" s="21" t="s">
        <v>28</v>
      </c>
      <c r="G3703" s="21">
        <v>1600</v>
      </c>
      <c r="H3703" s="84">
        <f t="shared" si="234"/>
        <v>1440</v>
      </c>
      <c r="I3703" s="84">
        <f t="shared" si="235"/>
        <v>1296</v>
      </c>
      <c r="J3703" s="42"/>
    </row>
    <row r="3704" s="1" customFormat="1" ht="24" spans="1:10">
      <c r="A3704" s="20" t="s">
        <v>10752</v>
      </c>
      <c r="B3704" s="20" t="s">
        <v>10753</v>
      </c>
      <c r="C3704" s="20" t="s">
        <v>10754</v>
      </c>
      <c r="D3704" s="46"/>
      <c r="E3704" s="20" t="s">
        <v>6851</v>
      </c>
      <c r="F3704" s="21" t="s">
        <v>3798</v>
      </c>
      <c r="G3704" s="21">
        <v>1200</v>
      </c>
      <c r="H3704" s="84">
        <f t="shared" si="234"/>
        <v>1080</v>
      </c>
      <c r="I3704" s="84">
        <f t="shared" si="235"/>
        <v>972</v>
      </c>
      <c r="J3704" s="20"/>
    </row>
    <row r="3705" s="1" customFormat="1" ht="24" spans="1:10">
      <c r="A3705" s="20" t="s">
        <v>10755</v>
      </c>
      <c r="B3705" s="20" t="s">
        <v>10756</v>
      </c>
      <c r="C3705" s="20" t="s">
        <v>10757</v>
      </c>
      <c r="D3705" s="46"/>
      <c r="E3705" s="20" t="s">
        <v>6851</v>
      </c>
      <c r="F3705" s="21" t="s">
        <v>3798</v>
      </c>
      <c r="G3705" s="21">
        <v>1200</v>
      </c>
      <c r="H3705" s="84">
        <f t="shared" si="234"/>
        <v>1080</v>
      </c>
      <c r="I3705" s="84">
        <f t="shared" si="235"/>
        <v>972</v>
      </c>
      <c r="J3705" s="20"/>
    </row>
    <row r="3706" s="1" customFormat="1" ht="36" spans="1:10">
      <c r="A3706" s="20" t="s">
        <v>10758</v>
      </c>
      <c r="B3706" s="20" t="s">
        <v>10759</v>
      </c>
      <c r="C3706" s="20" t="s">
        <v>10760</v>
      </c>
      <c r="D3706" s="46"/>
      <c r="E3706" s="20" t="s">
        <v>6851</v>
      </c>
      <c r="F3706" s="21" t="s">
        <v>3798</v>
      </c>
      <c r="G3706" s="21">
        <v>1500</v>
      </c>
      <c r="H3706" s="84">
        <f t="shared" si="234"/>
        <v>1350</v>
      </c>
      <c r="I3706" s="84">
        <f t="shared" si="235"/>
        <v>1215</v>
      </c>
      <c r="J3706" s="20"/>
    </row>
    <row r="3707" s="1" customFormat="1" ht="36" spans="1:10">
      <c r="A3707" s="20" t="s">
        <v>10761</v>
      </c>
      <c r="B3707" s="20" t="s">
        <v>10762</v>
      </c>
      <c r="C3707" s="20" t="s">
        <v>10763</v>
      </c>
      <c r="D3707" s="46"/>
      <c r="E3707" s="20" t="s">
        <v>7778</v>
      </c>
      <c r="F3707" s="21" t="s">
        <v>28</v>
      </c>
      <c r="G3707" s="21">
        <v>2200</v>
      </c>
      <c r="H3707" s="84">
        <f t="shared" si="234"/>
        <v>1980</v>
      </c>
      <c r="I3707" s="84">
        <f t="shared" si="235"/>
        <v>1782</v>
      </c>
      <c r="J3707" s="20"/>
    </row>
    <row r="3708" s="1" customFormat="1" ht="24" spans="1:10">
      <c r="A3708" s="20" t="s">
        <v>10764</v>
      </c>
      <c r="B3708" s="20" t="s">
        <v>10765</v>
      </c>
      <c r="C3708" s="20" t="s">
        <v>10766</v>
      </c>
      <c r="D3708" s="46"/>
      <c r="E3708" s="20" t="s">
        <v>6851</v>
      </c>
      <c r="F3708" s="21" t="s">
        <v>28</v>
      </c>
      <c r="G3708" s="21">
        <v>2200</v>
      </c>
      <c r="H3708" s="84">
        <f t="shared" si="234"/>
        <v>1980</v>
      </c>
      <c r="I3708" s="84">
        <f t="shared" si="235"/>
        <v>1782</v>
      </c>
      <c r="J3708" s="20"/>
    </row>
    <row r="3709" s="1" customFormat="1" ht="72" spans="1:10">
      <c r="A3709" s="20" t="s">
        <v>10767</v>
      </c>
      <c r="B3709" s="20" t="s">
        <v>10768</v>
      </c>
      <c r="C3709" s="20" t="s">
        <v>10769</v>
      </c>
      <c r="D3709" s="46"/>
      <c r="E3709" s="20" t="s">
        <v>7778</v>
      </c>
      <c r="F3709" s="21" t="s">
        <v>28</v>
      </c>
      <c r="G3709" s="21">
        <v>2500</v>
      </c>
      <c r="H3709" s="84">
        <f t="shared" si="234"/>
        <v>2250</v>
      </c>
      <c r="I3709" s="84">
        <f t="shared" si="235"/>
        <v>2025</v>
      </c>
      <c r="J3709" s="20"/>
    </row>
    <row r="3710" s="1" customFormat="1" ht="14" spans="1:10">
      <c r="A3710" s="31" t="s">
        <v>10770</v>
      </c>
      <c r="B3710" s="31" t="s">
        <v>10771</v>
      </c>
      <c r="C3710" s="31"/>
      <c r="D3710" s="92"/>
      <c r="E3710" s="31"/>
      <c r="F3710" s="32"/>
      <c r="G3710" s="32"/>
      <c r="H3710" s="85"/>
      <c r="I3710" s="84"/>
      <c r="J3710" s="92"/>
    </row>
    <row r="3711" s="1" customFormat="1" ht="36" spans="1:10">
      <c r="A3711" s="20" t="s">
        <v>10772</v>
      </c>
      <c r="B3711" s="20" t="s">
        <v>10773</v>
      </c>
      <c r="C3711" s="20" t="s">
        <v>10774</v>
      </c>
      <c r="D3711" s="46"/>
      <c r="E3711" s="20"/>
      <c r="F3711" s="21" t="s">
        <v>28</v>
      </c>
      <c r="G3711" s="21">
        <v>400</v>
      </c>
      <c r="H3711" s="84">
        <f t="shared" ref="H3711:H3720" si="236">G3711*0.9</f>
        <v>360</v>
      </c>
      <c r="I3711" s="84">
        <f t="shared" si="235"/>
        <v>324</v>
      </c>
      <c r="J3711" s="20"/>
    </row>
    <row r="3712" s="1" customFormat="1" ht="48" spans="1:10">
      <c r="A3712" s="20" t="s">
        <v>10775</v>
      </c>
      <c r="B3712" s="20" t="s">
        <v>10776</v>
      </c>
      <c r="C3712" s="20" t="s">
        <v>10777</v>
      </c>
      <c r="D3712" s="46"/>
      <c r="E3712" s="20"/>
      <c r="F3712" s="21" t="s">
        <v>28</v>
      </c>
      <c r="G3712" s="21">
        <v>600</v>
      </c>
      <c r="H3712" s="84">
        <f t="shared" si="236"/>
        <v>540</v>
      </c>
      <c r="I3712" s="84">
        <f t="shared" si="235"/>
        <v>486</v>
      </c>
      <c r="J3712" s="42"/>
    </row>
    <row r="3713" s="1" customFormat="1" ht="36" spans="1:10">
      <c r="A3713" s="20" t="s">
        <v>10778</v>
      </c>
      <c r="B3713" s="20" t="s">
        <v>10779</v>
      </c>
      <c r="C3713" s="20" t="s">
        <v>10780</v>
      </c>
      <c r="D3713" s="46"/>
      <c r="E3713" s="20"/>
      <c r="F3713" s="21" t="s">
        <v>28</v>
      </c>
      <c r="G3713" s="21">
        <v>800</v>
      </c>
      <c r="H3713" s="84">
        <f t="shared" si="236"/>
        <v>720</v>
      </c>
      <c r="I3713" s="84">
        <f t="shared" si="235"/>
        <v>648</v>
      </c>
      <c r="J3713" s="42"/>
    </row>
    <row r="3714" s="1" customFormat="1" ht="14" spans="1:10">
      <c r="A3714" s="20" t="s">
        <v>10781</v>
      </c>
      <c r="B3714" s="20" t="s">
        <v>10782</v>
      </c>
      <c r="C3714" s="20" t="s">
        <v>10783</v>
      </c>
      <c r="D3714" s="46"/>
      <c r="E3714" s="20"/>
      <c r="F3714" s="21" t="s">
        <v>28</v>
      </c>
      <c r="G3714" s="21">
        <v>600</v>
      </c>
      <c r="H3714" s="84">
        <f t="shared" si="236"/>
        <v>540</v>
      </c>
      <c r="I3714" s="84">
        <f t="shared" si="235"/>
        <v>486</v>
      </c>
      <c r="J3714" s="42"/>
    </row>
    <row r="3715" s="1" customFormat="1" ht="24" spans="1:10">
      <c r="A3715" s="20" t="s">
        <v>10784</v>
      </c>
      <c r="B3715" s="20" t="s">
        <v>10785</v>
      </c>
      <c r="C3715" s="20" t="s">
        <v>10786</v>
      </c>
      <c r="D3715" s="46"/>
      <c r="E3715" s="20"/>
      <c r="F3715" s="21" t="s">
        <v>28</v>
      </c>
      <c r="G3715" s="21">
        <v>1500</v>
      </c>
      <c r="H3715" s="84">
        <f t="shared" si="236"/>
        <v>1350</v>
      </c>
      <c r="I3715" s="84">
        <f t="shared" si="235"/>
        <v>1215</v>
      </c>
      <c r="J3715" s="42"/>
    </row>
    <row r="3716" s="1" customFormat="1" ht="24" spans="1:10">
      <c r="A3716" s="20" t="s">
        <v>10787</v>
      </c>
      <c r="B3716" s="20" t="s">
        <v>10788</v>
      </c>
      <c r="C3716" s="20" t="s">
        <v>10789</v>
      </c>
      <c r="D3716" s="46"/>
      <c r="E3716" s="20"/>
      <c r="F3716" s="21" t="s">
        <v>28</v>
      </c>
      <c r="G3716" s="21">
        <v>1500</v>
      </c>
      <c r="H3716" s="84">
        <f t="shared" si="236"/>
        <v>1350</v>
      </c>
      <c r="I3716" s="84">
        <f t="shared" si="235"/>
        <v>1215</v>
      </c>
      <c r="J3716" s="42"/>
    </row>
    <row r="3717" s="1" customFormat="1" ht="24" spans="1:10">
      <c r="A3717" s="20" t="s">
        <v>10790</v>
      </c>
      <c r="B3717" s="20" t="s">
        <v>10791</v>
      </c>
      <c r="C3717" s="20" t="s">
        <v>10792</v>
      </c>
      <c r="D3717" s="46"/>
      <c r="E3717" s="20"/>
      <c r="F3717" s="21" t="s">
        <v>28</v>
      </c>
      <c r="G3717" s="21">
        <v>1500</v>
      </c>
      <c r="H3717" s="84">
        <f t="shared" si="236"/>
        <v>1350</v>
      </c>
      <c r="I3717" s="84">
        <f t="shared" si="235"/>
        <v>1215</v>
      </c>
      <c r="J3717" s="42"/>
    </row>
    <row r="3718" s="1" customFormat="1" ht="24" spans="1:10">
      <c r="A3718" s="20" t="s">
        <v>10793</v>
      </c>
      <c r="B3718" s="20" t="s">
        <v>10794</v>
      </c>
      <c r="C3718" s="20" t="s">
        <v>10795</v>
      </c>
      <c r="D3718" s="46"/>
      <c r="E3718" s="20"/>
      <c r="F3718" s="21" t="s">
        <v>28</v>
      </c>
      <c r="G3718" s="21">
        <v>1500</v>
      </c>
      <c r="H3718" s="84">
        <f t="shared" si="236"/>
        <v>1350</v>
      </c>
      <c r="I3718" s="84">
        <f t="shared" si="235"/>
        <v>1215</v>
      </c>
      <c r="J3718" s="42"/>
    </row>
    <row r="3719" s="1" customFormat="1" ht="24" spans="1:10">
      <c r="A3719" s="20" t="s">
        <v>10796</v>
      </c>
      <c r="B3719" s="20" t="s">
        <v>10797</v>
      </c>
      <c r="C3719" s="20" t="s">
        <v>10798</v>
      </c>
      <c r="D3719" s="46"/>
      <c r="E3719" s="20" t="s">
        <v>3826</v>
      </c>
      <c r="F3719" s="21" t="s">
        <v>28</v>
      </c>
      <c r="G3719" s="21">
        <v>1700</v>
      </c>
      <c r="H3719" s="84">
        <f t="shared" si="236"/>
        <v>1530</v>
      </c>
      <c r="I3719" s="84">
        <f t="shared" si="235"/>
        <v>1377</v>
      </c>
      <c r="J3719" s="42"/>
    </row>
    <row r="3720" s="1" customFormat="1" ht="36" spans="1:10">
      <c r="A3720" s="20" t="s">
        <v>10799</v>
      </c>
      <c r="B3720" s="20" t="s">
        <v>10800</v>
      </c>
      <c r="C3720" s="20" t="s">
        <v>10801</v>
      </c>
      <c r="D3720" s="46"/>
      <c r="E3720" s="20"/>
      <c r="F3720" s="21" t="s">
        <v>28</v>
      </c>
      <c r="G3720" s="21">
        <v>2000</v>
      </c>
      <c r="H3720" s="84">
        <f t="shared" si="236"/>
        <v>1800</v>
      </c>
      <c r="I3720" s="84">
        <f t="shared" ref="I3720:I3762" si="237">SUM(H3720*0.9)</f>
        <v>1620</v>
      </c>
      <c r="J3720" s="42"/>
    </row>
    <row r="3721" s="1" customFormat="1" ht="14" spans="1:10">
      <c r="A3721" s="31" t="s">
        <v>10802</v>
      </c>
      <c r="B3721" s="31" t="s">
        <v>10803</v>
      </c>
      <c r="C3721" s="31"/>
      <c r="D3721" s="92"/>
      <c r="E3721" s="31"/>
      <c r="F3721" s="32"/>
      <c r="G3721" s="32"/>
      <c r="H3721" s="85"/>
      <c r="I3721" s="84"/>
      <c r="J3721" s="92"/>
    </row>
    <row r="3722" s="1" customFormat="1" ht="14" spans="1:10">
      <c r="A3722" s="20" t="s">
        <v>10804</v>
      </c>
      <c r="B3722" s="20" t="s">
        <v>10805</v>
      </c>
      <c r="C3722" s="20" t="s">
        <v>10806</v>
      </c>
      <c r="D3722" s="46"/>
      <c r="E3722" s="20"/>
      <c r="F3722" s="21" t="s">
        <v>28</v>
      </c>
      <c r="G3722" s="21">
        <v>60</v>
      </c>
      <c r="H3722" s="84">
        <f t="shared" ref="H3722:H3785" si="238">G3722*0.9</f>
        <v>54</v>
      </c>
      <c r="I3722" s="84">
        <f t="shared" si="237"/>
        <v>48.6</v>
      </c>
      <c r="J3722" s="87"/>
    </row>
    <row r="3723" s="1" customFormat="1" ht="24" spans="1:10">
      <c r="A3723" s="20" t="s">
        <v>10807</v>
      </c>
      <c r="B3723" s="20" t="s">
        <v>10808</v>
      </c>
      <c r="C3723" s="20" t="s">
        <v>10809</v>
      </c>
      <c r="D3723" s="46"/>
      <c r="E3723" s="20"/>
      <c r="F3723" s="21" t="s">
        <v>3599</v>
      </c>
      <c r="G3723" s="21">
        <v>500</v>
      </c>
      <c r="H3723" s="84">
        <f t="shared" si="238"/>
        <v>450</v>
      </c>
      <c r="I3723" s="84">
        <f t="shared" si="237"/>
        <v>405</v>
      </c>
      <c r="J3723" s="87"/>
    </row>
    <row r="3724" s="1" customFormat="1" ht="60" spans="1:10">
      <c r="A3724" s="20" t="s">
        <v>10810</v>
      </c>
      <c r="B3724" s="20" t="s">
        <v>10811</v>
      </c>
      <c r="C3724" s="20" t="s">
        <v>10812</v>
      </c>
      <c r="D3724" s="46"/>
      <c r="E3724" s="20" t="s">
        <v>8932</v>
      </c>
      <c r="F3724" s="21" t="s">
        <v>3798</v>
      </c>
      <c r="G3724" s="21">
        <v>1700</v>
      </c>
      <c r="H3724" s="84">
        <f t="shared" si="238"/>
        <v>1530</v>
      </c>
      <c r="I3724" s="84">
        <f t="shared" si="237"/>
        <v>1377</v>
      </c>
      <c r="J3724" s="42"/>
    </row>
    <row r="3725" s="1" customFormat="1" ht="48" spans="1:10">
      <c r="A3725" s="20" t="s">
        <v>10813</v>
      </c>
      <c r="B3725" s="20" t="s">
        <v>10814</v>
      </c>
      <c r="C3725" s="20" t="s">
        <v>10815</v>
      </c>
      <c r="D3725" s="46"/>
      <c r="E3725" s="20" t="s">
        <v>3826</v>
      </c>
      <c r="F3725" s="21" t="s">
        <v>28</v>
      </c>
      <c r="G3725" s="21">
        <v>1800</v>
      </c>
      <c r="H3725" s="84">
        <f t="shared" si="238"/>
        <v>1620</v>
      </c>
      <c r="I3725" s="84">
        <f t="shared" si="237"/>
        <v>1458</v>
      </c>
      <c r="J3725" s="42"/>
    </row>
    <row r="3726" s="1" customFormat="1" ht="60" spans="1:10">
      <c r="A3726" s="20" t="s">
        <v>10816</v>
      </c>
      <c r="B3726" s="20" t="s">
        <v>10817</v>
      </c>
      <c r="C3726" s="20" t="s">
        <v>10818</v>
      </c>
      <c r="D3726" s="46"/>
      <c r="E3726" s="20" t="s">
        <v>6851</v>
      </c>
      <c r="F3726" s="21" t="s">
        <v>28</v>
      </c>
      <c r="G3726" s="21">
        <v>1800</v>
      </c>
      <c r="H3726" s="84">
        <f t="shared" si="238"/>
        <v>1620</v>
      </c>
      <c r="I3726" s="84">
        <f t="shared" si="237"/>
        <v>1458</v>
      </c>
      <c r="J3726" s="42"/>
    </row>
    <row r="3727" s="1" customFormat="1" ht="24" spans="1:10">
      <c r="A3727" s="20" t="s">
        <v>10819</v>
      </c>
      <c r="B3727" s="20" t="s">
        <v>10820</v>
      </c>
      <c r="C3727" s="20" t="s">
        <v>10821</v>
      </c>
      <c r="D3727" s="46"/>
      <c r="E3727" s="20"/>
      <c r="F3727" s="21" t="s">
        <v>28</v>
      </c>
      <c r="G3727" s="21">
        <v>800</v>
      </c>
      <c r="H3727" s="84">
        <f t="shared" si="238"/>
        <v>720</v>
      </c>
      <c r="I3727" s="84">
        <f t="shared" si="237"/>
        <v>648</v>
      </c>
      <c r="J3727" s="42"/>
    </row>
    <row r="3728" s="1" customFormat="1" ht="108" spans="1:10">
      <c r="A3728" s="20" t="s">
        <v>10822</v>
      </c>
      <c r="B3728" s="20" t="s">
        <v>10823</v>
      </c>
      <c r="C3728" s="20" t="s">
        <v>10824</v>
      </c>
      <c r="D3728" s="46"/>
      <c r="E3728" s="20" t="s">
        <v>10825</v>
      </c>
      <c r="F3728" s="21" t="s">
        <v>3798</v>
      </c>
      <c r="G3728" s="21">
        <v>1800</v>
      </c>
      <c r="H3728" s="84">
        <f t="shared" si="238"/>
        <v>1620</v>
      </c>
      <c r="I3728" s="84">
        <f t="shared" si="237"/>
        <v>1458</v>
      </c>
      <c r="J3728" s="42"/>
    </row>
    <row r="3729" s="1" customFormat="1" ht="36" spans="1:10">
      <c r="A3729" s="20" t="s">
        <v>10826</v>
      </c>
      <c r="B3729" s="20" t="s">
        <v>10827</v>
      </c>
      <c r="C3729" s="20" t="s">
        <v>10828</v>
      </c>
      <c r="D3729" s="46" t="s">
        <v>10365</v>
      </c>
      <c r="E3729" s="20" t="s">
        <v>8932</v>
      </c>
      <c r="F3729" s="21" t="s">
        <v>28</v>
      </c>
      <c r="G3729" s="21">
        <v>2200</v>
      </c>
      <c r="H3729" s="84">
        <f t="shared" si="238"/>
        <v>1980</v>
      </c>
      <c r="I3729" s="84">
        <f t="shared" si="237"/>
        <v>1782</v>
      </c>
      <c r="J3729" s="42"/>
    </row>
    <row r="3730" s="1" customFormat="1" ht="60" spans="1:10">
      <c r="A3730" s="20" t="s">
        <v>10829</v>
      </c>
      <c r="B3730" s="20" t="s">
        <v>10830</v>
      </c>
      <c r="C3730" s="20" t="s">
        <v>10831</v>
      </c>
      <c r="D3730" s="46"/>
      <c r="E3730" s="20" t="s">
        <v>10832</v>
      </c>
      <c r="F3730" s="21" t="s">
        <v>3798</v>
      </c>
      <c r="G3730" s="21">
        <v>1700</v>
      </c>
      <c r="H3730" s="84">
        <f t="shared" si="238"/>
        <v>1530</v>
      </c>
      <c r="I3730" s="84">
        <f t="shared" si="237"/>
        <v>1377</v>
      </c>
      <c r="J3730" s="23"/>
    </row>
    <row r="3731" s="1" customFormat="1" ht="48" spans="1:10">
      <c r="A3731" s="20" t="s">
        <v>10833</v>
      </c>
      <c r="B3731" s="20" t="s">
        <v>10834</v>
      </c>
      <c r="C3731" s="20" t="s">
        <v>10835</v>
      </c>
      <c r="D3731" s="46"/>
      <c r="E3731" s="20" t="s">
        <v>7778</v>
      </c>
      <c r="F3731" s="21" t="s">
        <v>3798</v>
      </c>
      <c r="G3731" s="21">
        <v>1700</v>
      </c>
      <c r="H3731" s="84">
        <f t="shared" si="238"/>
        <v>1530</v>
      </c>
      <c r="I3731" s="84">
        <f t="shared" si="237"/>
        <v>1377</v>
      </c>
      <c r="J3731" s="42"/>
    </row>
    <row r="3732" s="1" customFormat="1" ht="36" spans="1:10">
      <c r="A3732" s="20" t="s">
        <v>10836</v>
      </c>
      <c r="B3732" s="20" t="s">
        <v>10837</v>
      </c>
      <c r="C3732" s="20" t="s">
        <v>10838</v>
      </c>
      <c r="D3732" s="46"/>
      <c r="E3732" s="20" t="s">
        <v>10832</v>
      </c>
      <c r="F3732" s="21" t="s">
        <v>3798</v>
      </c>
      <c r="G3732" s="21">
        <v>1800</v>
      </c>
      <c r="H3732" s="84">
        <f t="shared" si="238"/>
        <v>1620</v>
      </c>
      <c r="I3732" s="84">
        <f t="shared" si="237"/>
        <v>1458</v>
      </c>
      <c r="J3732" s="42"/>
    </row>
    <row r="3733" s="1" customFormat="1" ht="72" spans="1:10">
      <c r="A3733" s="20" t="s">
        <v>10839</v>
      </c>
      <c r="B3733" s="20" t="s">
        <v>10840</v>
      </c>
      <c r="C3733" s="20" t="s">
        <v>10841</v>
      </c>
      <c r="D3733" s="46"/>
      <c r="E3733" s="20" t="s">
        <v>7778</v>
      </c>
      <c r="F3733" s="21" t="s">
        <v>3798</v>
      </c>
      <c r="G3733" s="21">
        <v>1700</v>
      </c>
      <c r="H3733" s="84">
        <f t="shared" si="238"/>
        <v>1530</v>
      </c>
      <c r="I3733" s="84">
        <f t="shared" si="237"/>
        <v>1377</v>
      </c>
      <c r="J3733" s="42"/>
    </row>
    <row r="3734" s="1" customFormat="1" ht="96" spans="1:10">
      <c r="A3734" s="20" t="s">
        <v>10842</v>
      </c>
      <c r="B3734" s="20" t="s">
        <v>10843</v>
      </c>
      <c r="C3734" s="20" t="s">
        <v>10844</v>
      </c>
      <c r="D3734" s="46"/>
      <c r="E3734" s="20" t="s">
        <v>7778</v>
      </c>
      <c r="F3734" s="21" t="s">
        <v>3798</v>
      </c>
      <c r="G3734" s="21">
        <v>1900</v>
      </c>
      <c r="H3734" s="84">
        <f t="shared" si="238"/>
        <v>1710</v>
      </c>
      <c r="I3734" s="84">
        <f t="shared" si="237"/>
        <v>1539</v>
      </c>
      <c r="J3734" s="42"/>
    </row>
    <row r="3735" s="1" customFormat="1" ht="96" spans="1:10">
      <c r="A3735" s="20" t="s">
        <v>10845</v>
      </c>
      <c r="B3735" s="20" t="s">
        <v>10846</v>
      </c>
      <c r="C3735" s="20" t="s">
        <v>10847</v>
      </c>
      <c r="D3735" s="46"/>
      <c r="E3735" s="20" t="s">
        <v>7778</v>
      </c>
      <c r="F3735" s="21" t="s">
        <v>3798</v>
      </c>
      <c r="G3735" s="21">
        <v>2100</v>
      </c>
      <c r="H3735" s="84">
        <f t="shared" si="238"/>
        <v>1890</v>
      </c>
      <c r="I3735" s="84">
        <f t="shared" si="237"/>
        <v>1701</v>
      </c>
      <c r="J3735" s="42"/>
    </row>
    <row r="3736" s="1" customFormat="1" ht="36" spans="1:10">
      <c r="A3736" s="20" t="s">
        <v>10848</v>
      </c>
      <c r="B3736" s="20" t="s">
        <v>10849</v>
      </c>
      <c r="C3736" s="20" t="s">
        <v>10850</v>
      </c>
      <c r="D3736" s="46"/>
      <c r="E3736" s="20" t="s">
        <v>7778</v>
      </c>
      <c r="F3736" s="21" t="s">
        <v>3798</v>
      </c>
      <c r="G3736" s="21">
        <v>1200</v>
      </c>
      <c r="H3736" s="84">
        <f t="shared" si="238"/>
        <v>1080</v>
      </c>
      <c r="I3736" s="84">
        <f t="shared" si="237"/>
        <v>972</v>
      </c>
      <c r="J3736" s="42"/>
    </row>
    <row r="3737" s="1" customFormat="1" ht="36" spans="1:10">
      <c r="A3737" s="20" t="s">
        <v>10851</v>
      </c>
      <c r="B3737" s="20" t="s">
        <v>10852</v>
      </c>
      <c r="C3737" s="20" t="s">
        <v>10853</v>
      </c>
      <c r="D3737" s="46"/>
      <c r="E3737" s="20" t="s">
        <v>7778</v>
      </c>
      <c r="F3737" s="21" t="s">
        <v>3798</v>
      </c>
      <c r="G3737" s="21">
        <v>1200</v>
      </c>
      <c r="H3737" s="84">
        <f t="shared" si="238"/>
        <v>1080</v>
      </c>
      <c r="I3737" s="84">
        <f t="shared" si="237"/>
        <v>972</v>
      </c>
      <c r="J3737" s="42"/>
    </row>
    <row r="3738" s="1" customFormat="1" ht="36" spans="1:10">
      <c r="A3738" s="20" t="s">
        <v>10854</v>
      </c>
      <c r="B3738" s="20" t="s">
        <v>10855</v>
      </c>
      <c r="C3738" s="20" t="s">
        <v>10856</v>
      </c>
      <c r="D3738" s="46"/>
      <c r="E3738" s="20" t="s">
        <v>10832</v>
      </c>
      <c r="F3738" s="21" t="s">
        <v>3798</v>
      </c>
      <c r="G3738" s="21">
        <v>1200</v>
      </c>
      <c r="H3738" s="84">
        <f t="shared" si="238"/>
        <v>1080</v>
      </c>
      <c r="I3738" s="84">
        <f t="shared" si="237"/>
        <v>972</v>
      </c>
      <c r="J3738" s="42"/>
    </row>
    <row r="3739" s="1" customFormat="1" ht="84" spans="1:10">
      <c r="A3739" s="20" t="s">
        <v>10857</v>
      </c>
      <c r="B3739" s="20" t="s">
        <v>10858</v>
      </c>
      <c r="C3739" s="20" t="s">
        <v>10859</v>
      </c>
      <c r="D3739" s="46"/>
      <c r="E3739" s="20" t="s">
        <v>7778</v>
      </c>
      <c r="F3739" s="21" t="s">
        <v>3798</v>
      </c>
      <c r="G3739" s="21">
        <v>1300</v>
      </c>
      <c r="H3739" s="84">
        <f t="shared" si="238"/>
        <v>1170</v>
      </c>
      <c r="I3739" s="84">
        <f t="shared" si="237"/>
        <v>1053</v>
      </c>
      <c r="J3739" s="42"/>
    </row>
    <row r="3740" s="1" customFormat="1" ht="48" spans="1:10">
      <c r="A3740" s="20" t="s">
        <v>10860</v>
      </c>
      <c r="B3740" s="20" t="s">
        <v>10861</v>
      </c>
      <c r="C3740" s="20" t="s">
        <v>10862</v>
      </c>
      <c r="D3740" s="46"/>
      <c r="E3740" s="20" t="s">
        <v>7778</v>
      </c>
      <c r="F3740" s="21" t="s">
        <v>3798</v>
      </c>
      <c r="G3740" s="21">
        <v>1300</v>
      </c>
      <c r="H3740" s="84">
        <f t="shared" si="238"/>
        <v>1170</v>
      </c>
      <c r="I3740" s="84">
        <f t="shared" si="237"/>
        <v>1053</v>
      </c>
      <c r="J3740" s="42"/>
    </row>
    <row r="3741" s="1" customFormat="1" ht="36" spans="1:10">
      <c r="A3741" s="20" t="s">
        <v>10863</v>
      </c>
      <c r="B3741" s="20" t="s">
        <v>10864</v>
      </c>
      <c r="C3741" s="20" t="s">
        <v>10865</v>
      </c>
      <c r="D3741" s="46"/>
      <c r="E3741" s="20" t="s">
        <v>7778</v>
      </c>
      <c r="F3741" s="21" t="s">
        <v>3798</v>
      </c>
      <c r="G3741" s="21">
        <v>1300</v>
      </c>
      <c r="H3741" s="84">
        <f t="shared" si="238"/>
        <v>1170</v>
      </c>
      <c r="I3741" s="84">
        <f t="shared" si="237"/>
        <v>1053</v>
      </c>
      <c r="J3741" s="42"/>
    </row>
    <row r="3742" s="1" customFormat="1" ht="48" spans="1:10">
      <c r="A3742" s="20" t="s">
        <v>10866</v>
      </c>
      <c r="B3742" s="20" t="s">
        <v>10867</v>
      </c>
      <c r="C3742" s="20" t="s">
        <v>10868</v>
      </c>
      <c r="D3742" s="46"/>
      <c r="E3742" s="20" t="s">
        <v>7778</v>
      </c>
      <c r="F3742" s="21" t="s">
        <v>3798</v>
      </c>
      <c r="G3742" s="21">
        <v>1200</v>
      </c>
      <c r="H3742" s="84">
        <f t="shared" si="238"/>
        <v>1080</v>
      </c>
      <c r="I3742" s="84">
        <f t="shared" si="237"/>
        <v>972</v>
      </c>
      <c r="J3742" s="42"/>
    </row>
    <row r="3743" s="1" customFormat="1" ht="36" spans="1:10">
      <c r="A3743" s="20" t="s">
        <v>10869</v>
      </c>
      <c r="B3743" s="20" t="s">
        <v>10870</v>
      </c>
      <c r="C3743" s="20" t="s">
        <v>10871</v>
      </c>
      <c r="D3743" s="46"/>
      <c r="E3743" s="20" t="s">
        <v>10832</v>
      </c>
      <c r="F3743" s="21" t="s">
        <v>3798</v>
      </c>
      <c r="G3743" s="21">
        <v>1300</v>
      </c>
      <c r="H3743" s="84">
        <f t="shared" si="238"/>
        <v>1170</v>
      </c>
      <c r="I3743" s="84">
        <f t="shared" si="237"/>
        <v>1053</v>
      </c>
      <c r="J3743" s="42"/>
    </row>
    <row r="3744" s="1" customFormat="1" ht="24" spans="1:10">
      <c r="A3744" s="20" t="s">
        <v>10872</v>
      </c>
      <c r="B3744" s="20" t="s">
        <v>10873</v>
      </c>
      <c r="C3744" s="20" t="s">
        <v>10874</v>
      </c>
      <c r="D3744" s="46"/>
      <c r="E3744" s="20" t="s">
        <v>7778</v>
      </c>
      <c r="F3744" s="21" t="s">
        <v>3798</v>
      </c>
      <c r="G3744" s="21">
        <v>2000</v>
      </c>
      <c r="H3744" s="84">
        <f t="shared" si="238"/>
        <v>1800</v>
      </c>
      <c r="I3744" s="84">
        <f t="shared" si="237"/>
        <v>1620</v>
      </c>
      <c r="J3744" s="42"/>
    </row>
    <row r="3745" s="1" customFormat="1" ht="24" spans="1:10">
      <c r="A3745" s="20" t="s">
        <v>10875</v>
      </c>
      <c r="B3745" s="20" t="s">
        <v>10876</v>
      </c>
      <c r="C3745" s="20" t="s">
        <v>10877</v>
      </c>
      <c r="D3745" s="46"/>
      <c r="E3745" s="20"/>
      <c r="F3745" s="21" t="s">
        <v>3798</v>
      </c>
      <c r="G3745" s="21">
        <v>1800</v>
      </c>
      <c r="H3745" s="84">
        <f t="shared" si="238"/>
        <v>1620</v>
      </c>
      <c r="I3745" s="84">
        <f t="shared" si="237"/>
        <v>1458</v>
      </c>
      <c r="J3745" s="42"/>
    </row>
    <row r="3746" s="1" customFormat="1" ht="24" spans="1:10">
      <c r="A3746" s="20" t="s">
        <v>10878</v>
      </c>
      <c r="B3746" s="20" t="s">
        <v>10879</v>
      </c>
      <c r="C3746" s="20" t="s">
        <v>10880</v>
      </c>
      <c r="D3746" s="46"/>
      <c r="E3746" s="20" t="s">
        <v>6851</v>
      </c>
      <c r="F3746" s="21" t="s">
        <v>3798</v>
      </c>
      <c r="G3746" s="21">
        <v>1800</v>
      </c>
      <c r="H3746" s="84">
        <f t="shared" si="238"/>
        <v>1620</v>
      </c>
      <c r="I3746" s="84">
        <f t="shared" si="237"/>
        <v>1458</v>
      </c>
      <c r="J3746" s="42"/>
    </row>
    <row r="3747" s="1" customFormat="1" ht="14" spans="1:10">
      <c r="A3747" s="20" t="s">
        <v>10881</v>
      </c>
      <c r="B3747" s="20" t="s">
        <v>10882</v>
      </c>
      <c r="C3747" s="20" t="s">
        <v>10883</v>
      </c>
      <c r="D3747" s="46"/>
      <c r="E3747" s="20"/>
      <c r="F3747" s="21" t="s">
        <v>28</v>
      </c>
      <c r="G3747" s="21">
        <v>100</v>
      </c>
      <c r="H3747" s="84">
        <f t="shared" si="238"/>
        <v>90</v>
      </c>
      <c r="I3747" s="84">
        <f t="shared" si="237"/>
        <v>81</v>
      </c>
      <c r="J3747" s="87"/>
    </row>
    <row r="3748" s="1" customFormat="1" ht="14" spans="1:10">
      <c r="A3748" s="20" t="s">
        <v>10884</v>
      </c>
      <c r="B3748" s="20" t="s">
        <v>10885</v>
      </c>
      <c r="C3748" s="20" t="s">
        <v>10886</v>
      </c>
      <c r="D3748" s="46"/>
      <c r="E3748" s="20"/>
      <c r="F3748" s="21" t="s">
        <v>28</v>
      </c>
      <c r="G3748" s="21">
        <v>100</v>
      </c>
      <c r="H3748" s="84">
        <f t="shared" si="238"/>
        <v>90</v>
      </c>
      <c r="I3748" s="84">
        <f t="shared" si="237"/>
        <v>81</v>
      </c>
      <c r="J3748" s="87"/>
    </row>
    <row r="3749" s="1" customFormat="1" ht="24" spans="1:10">
      <c r="A3749" s="20" t="s">
        <v>10887</v>
      </c>
      <c r="B3749" s="20" t="s">
        <v>10888</v>
      </c>
      <c r="C3749" s="20" t="s">
        <v>10889</v>
      </c>
      <c r="D3749" s="46"/>
      <c r="E3749" s="20"/>
      <c r="F3749" s="21" t="s">
        <v>28</v>
      </c>
      <c r="G3749" s="21">
        <v>500</v>
      </c>
      <c r="H3749" s="84">
        <f t="shared" si="238"/>
        <v>450</v>
      </c>
      <c r="I3749" s="84">
        <f t="shared" si="237"/>
        <v>405</v>
      </c>
      <c r="J3749" s="42"/>
    </row>
    <row r="3750" s="1" customFormat="1" ht="24" spans="1:10">
      <c r="A3750" s="20" t="s">
        <v>10890</v>
      </c>
      <c r="B3750" s="20" t="s">
        <v>10891</v>
      </c>
      <c r="C3750" s="20" t="s">
        <v>10892</v>
      </c>
      <c r="D3750" s="46"/>
      <c r="E3750" s="20"/>
      <c r="F3750" s="21" t="s">
        <v>28</v>
      </c>
      <c r="G3750" s="21">
        <v>500</v>
      </c>
      <c r="H3750" s="84">
        <f t="shared" si="238"/>
        <v>450</v>
      </c>
      <c r="I3750" s="84">
        <f t="shared" si="237"/>
        <v>405</v>
      </c>
      <c r="J3750" s="42"/>
    </row>
    <row r="3751" s="1" customFormat="1" ht="24" spans="1:10">
      <c r="A3751" s="20" t="s">
        <v>10893</v>
      </c>
      <c r="B3751" s="20" t="s">
        <v>10894</v>
      </c>
      <c r="C3751" s="20" t="s">
        <v>10895</v>
      </c>
      <c r="D3751" s="46"/>
      <c r="E3751" s="20"/>
      <c r="F3751" s="21" t="s">
        <v>10896</v>
      </c>
      <c r="G3751" s="21">
        <v>300</v>
      </c>
      <c r="H3751" s="84">
        <f t="shared" si="238"/>
        <v>270</v>
      </c>
      <c r="I3751" s="84">
        <f t="shared" si="237"/>
        <v>243</v>
      </c>
      <c r="J3751" s="42"/>
    </row>
    <row r="3752" s="1" customFormat="1" ht="24" spans="1:10">
      <c r="A3752" s="20" t="s">
        <v>10897</v>
      </c>
      <c r="B3752" s="20" t="s">
        <v>10898</v>
      </c>
      <c r="C3752" s="20" t="s">
        <v>10899</v>
      </c>
      <c r="D3752" s="46"/>
      <c r="E3752" s="20"/>
      <c r="F3752" s="21" t="s">
        <v>28</v>
      </c>
      <c r="G3752" s="21">
        <v>500</v>
      </c>
      <c r="H3752" s="84">
        <f t="shared" si="238"/>
        <v>450</v>
      </c>
      <c r="I3752" s="84">
        <f t="shared" si="237"/>
        <v>405</v>
      </c>
      <c r="J3752" s="42"/>
    </row>
    <row r="3753" s="1" customFormat="1" ht="14" spans="1:10">
      <c r="A3753" s="20" t="s">
        <v>10900</v>
      </c>
      <c r="B3753" s="20" t="s">
        <v>10901</v>
      </c>
      <c r="C3753" s="20" t="s">
        <v>10902</v>
      </c>
      <c r="D3753" s="46"/>
      <c r="E3753" s="20"/>
      <c r="F3753" s="21" t="s">
        <v>28</v>
      </c>
      <c r="G3753" s="21">
        <v>500</v>
      </c>
      <c r="H3753" s="84">
        <f t="shared" si="238"/>
        <v>450</v>
      </c>
      <c r="I3753" s="84">
        <f t="shared" si="237"/>
        <v>405</v>
      </c>
      <c r="J3753" s="42"/>
    </row>
    <row r="3754" s="1" customFormat="1" ht="24" spans="1:10">
      <c r="A3754" s="20" t="s">
        <v>10903</v>
      </c>
      <c r="B3754" s="20" t="s">
        <v>10904</v>
      </c>
      <c r="C3754" s="20" t="s">
        <v>10905</v>
      </c>
      <c r="D3754" s="46"/>
      <c r="E3754" s="20" t="s">
        <v>10906</v>
      </c>
      <c r="F3754" s="21" t="s">
        <v>28</v>
      </c>
      <c r="G3754" s="21">
        <v>500</v>
      </c>
      <c r="H3754" s="21">
        <f t="shared" si="238"/>
        <v>450</v>
      </c>
      <c r="I3754" s="84">
        <f t="shared" si="237"/>
        <v>405</v>
      </c>
      <c r="J3754" s="87"/>
    </row>
    <row r="3755" s="1" customFormat="1" ht="14" spans="1:10">
      <c r="A3755" s="20" t="s">
        <v>10907</v>
      </c>
      <c r="B3755" s="20" t="s">
        <v>10908</v>
      </c>
      <c r="C3755" s="20" t="s">
        <v>10909</v>
      </c>
      <c r="D3755" s="46"/>
      <c r="E3755" s="20"/>
      <c r="F3755" s="21" t="s">
        <v>10896</v>
      </c>
      <c r="G3755" s="21">
        <v>400</v>
      </c>
      <c r="H3755" s="84">
        <f t="shared" si="238"/>
        <v>360</v>
      </c>
      <c r="I3755" s="84">
        <f t="shared" si="237"/>
        <v>324</v>
      </c>
      <c r="J3755" s="87"/>
    </row>
    <row r="3756" s="1" customFormat="1" ht="24" spans="1:10">
      <c r="A3756" s="20" t="s">
        <v>10910</v>
      </c>
      <c r="B3756" s="20" t="s">
        <v>10911</v>
      </c>
      <c r="C3756" s="20" t="s">
        <v>10912</v>
      </c>
      <c r="D3756" s="46"/>
      <c r="E3756" s="20"/>
      <c r="F3756" s="21" t="s">
        <v>28</v>
      </c>
      <c r="G3756" s="21">
        <v>500</v>
      </c>
      <c r="H3756" s="84">
        <f t="shared" si="238"/>
        <v>450</v>
      </c>
      <c r="I3756" s="84">
        <f t="shared" si="237"/>
        <v>405</v>
      </c>
      <c r="J3756" s="42"/>
    </row>
    <row r="3757" s="1" customFormat="1" ht="24" spans="1:10">
      <c r="A3757" s="20" t="s">
        <v>10913</v>
      </c>
      <c r="B3757" s="20" t="s">
        <v>10914</v>
      </c>
      <c r="C3757" s="20" t="s">
        <v>10915</v>
      </c>
      <c r="D3757" s="46"/>
      <c r="E3757" s="20" t="s">
        <v>7778</v>
      </c>
      <c r="F3757" s="21" t="s">
        <v>28</v>
      </c>
      <c r="G3757" s="21">
        <v>2000</v>
      </c>
      <c r="H3757" s="84">
        <f t="shared" si="238"/>
        <v>1800</v>
      </c>
      <c r="I3757" s="84">
        <f t="shared" si="237"/>
        <v>1620</v>
      </c>
      <c r="J3757" s="42"/>
    </row>
    <row r="3758" s="1" customFormat="1" ht="36" spans="1:10">
      <c r="A3758" s="20" t="s">
        <v>10916</v>
      </c>
      <c r="B3758" s="20" t="s">
        <v>10917</v>
      </c>
      <c r="C3758" s="20" t="s">
        <v>10918</v>
      </c>
      <c r="D3758" s="46"/>
      <c r="E3758" s="20" t="s">
        <v>7732</v>
      </c>
      <c r="F3758" s="21" t="s">
        <v>28</v>
      </c>
      <c r="G3758" s="21">
        <v>500</v>
      </c>
      <c r="H3758" s="84">
        <f t="shared" si="238"/>
        <v>450</v>
      </c>
      <c r="I3758" s="84">
        <f t="shared" si="237"/>
        <v>405</v>
      </c>
      <c r="J3758" s="42"/>
    </row>
    <row r="3759" s="1" customFormat="1" ht="14" spans="1:10">
      <c r="A3759" s="20" t="s">
        <v>10919</v>
      </c>
      <c r="B3759" s="20" t="s">
        <v>10920</v>
      </c>
      <c r="C3759" s="20" t="s">
        <v>10921</v>
      </c>
      <c r="D3759" s="20"/>
      <c r="E3759" s="20"/>
      <c r="F3759" s="21" t="s">
        <v>28</v>
      </c>
      <c r="G3759" s="21">
        <v>200</v>
      </c>
      <c r="H3759" s="84">
        <f t="shared" si="238"/>
        <v>180</v>
      </c>
      <c r="I3759" s="84">
        <f t="shared" si="237"/>
        <v>162</v>
      </c>
      <c r="J3759" s="87"/>
    </row>
    <row r="3760" s="1" customFormat="1" ht="48" spans="1:10">
      <c r="A3760" s="20" t="s">
        <v>10922</v>
      </c>
      <c r="B3760" s="20" t="s">
        <v>10923</v>
      </c>
      <c r="C3760" s="20" t="s">
        <v>10924</v>
      </c>
      <c r="D3760" s="46" t="s">
        <v>10365</v>
      </c>
      <c r="E3760" s="20" t="s">
        <v>10925</v>
      </c>
      <c r="F3760" s="21" t="s">
        <v>28</v>
      </c>
      <c r="G3760" s="21">
        <v>1000</v>
      </c>
      <c r="H3760" s="84">
        <f t="shared" si="238"/>
        <v>900</v>
      </c>
      <c r="I3760" s="84">
        <f t="shared" si="237"/>
        <v>810</v>
      </c>
      <c r="J3760" s="42" t="s">
        <v>6260</v>
      </c>
    </row>
    <row r="3761" s="1" customFormat="1" ht="36" spans="1:10">
      <c r="A3761" s="20" t="s">
        <v>10926</v>
      </c>
      <c r="B3761" s="20" t="s">
        <v>10927</v>
      </c>
      <c r="C3761" s="20" t="s">
        <v>10928</v>
      </c>
      <c r="D3761" s="46"/>
      <c r="E3761" s="20" t="s">
        <v>10929</v>
      </c>
      <c r="F3761" s="21" t="s">
        <v>28</v>
      </c>
      <c r="G3761" s="21">
        <v>1500</v>
      </c>
      <c r="H3761" s="84">
        <f t="shared" si="238"/>
        <v>1350</v>
      </c>
      <c r="I3761" s="84">
        <f t="shared" si="237"/>
        <v>1215</v>
      </c>
      <c r="J3761" s="42"/>
    </row>
    <row r="3762" s="1" customFormat="1" ht="24" spans="1:10">
      <c r="A3762" s="20" t="s">
        <v>10930</v>
      </c>
      <c r="B3762" s="20" t="s">
        <v>10931</v>
      </c>
      <c r="C3762" s="20" t="s">
        <v>10932</v>
      </c>
      <c r="D3762" s="46"/>
      <c r="E3762" s="20" t="s">
        <v>8932</v>
      </c>
      <c r="F3762" s="21" t="s">
        <v>28</v>
      </c>
      <c r="G3762" s="21">
        <v>1500</v>
      </c>
      <c r="H3762" s="84">
        <f t="shared" si="238"/>
        <v>1350</v>
      </c>
      <c r="I3762" s="84">
        <f t="shared" si="237"/>
        <v>1215</v>
      </c>
      <c r="J3762" s="42"/>
    </row>
    <row r="3763" s="1" customFormat="1" ht="14" spans="1:10">
      <c r="A3763" s="20" t="s">
        <v>10933</v>
      </c>
      <c r="B3763" s="20" t="s">
        <v>10934</v>
      </c>
      <c r="C3763" s="20" t="s">
        <v>10935</v>
      </c>
      <c r="D3763" s="46"/>
      <c r="E3763" s="20"/>
      <c r="F3763" s="21" t="s">
        <v>6318</v>
      </c>
      <c r="G3763" s="21">
        <v>100</v>
      </c>
      <c r="H3763" s="84">
        <f t="shared" si="238"/>
        <v>90</v>
      </c>
      <c r="I3763" s="84">
        <f t="shared" ref="I3763:I3782" si="239">SUM(H3763*0.9)</f>
        <v>81</v>
      </c>
      <c r="J3763" s="42"/>
    </row>
    <row r="3764" s="1" customFormat="1" ht="60" spans="1:10">
      <c r="A3764" s="20" t="s">
        <v>10936</v>
      </c>
      <c r="B3764" s="20" t="s">
        <v>10937</v>
      </c>
      <c r="C3764" s="20" t="s">
        <v>10938</v>
      </c>
      <c r="D3764" s="46"/>
      <c r="E3764" s="20" t="s">
        <v>5504</v>
      </c>
      <c r="F3764" s="21" t="s">
        <v>3798</v>
      </c>
      <c r="G3764" s="21">
        <v>1900</v>
      </c>
      <c r="H3764" s="84">
        <f t="shared" si="238"/>
        <v>1710</v>
      </c>
      <c r="I3764" s="84">
        <f t="shared" si="239"/>
        <v>1539</v>
      </c>
      <c r="J3764" s="42"/>
    </row>
    <row r="3765" s="1" customFormat="1" ht="48" spans="1:10">
      <c r="A3765" s="20" t="s">
        <v>10939</v>
      </c>
      <c r="B3765" s="20" t="s">
        <v>10940</v>
      </c>
      <c r="C3765" s="20" t="s">
        <v>10941</v>
      </c>
      <c r="D3765" s="46" t="s">
        <v>10942</v>
      </c>
      <c r="E3765" s="20"/>
      <c r="F3765" s="21" t="s">
        <v>6318</v>
      </c>
      <c r="G3765" s="21">
        <v>200</v>
      </c>
      <c r="H3765" s="84">
        <f t="shared" si="238"/>
        <v>180</v>
      </c>
      <c r="I3765" s="84">
        <f t="shared" si="239"/>
        <v>162</v>
      </c>
      <c r="J3765" s="42" t="s">
        <v>833</v>
      </c>
    </row>
    <row r="3766" s="1" customFormat="1" ht="24" spans="1:10">
      <c r="A3766" s="20" t="s">
        <v>10943</v>
      </c>
      <c r="B3766" s="20" t="s">
        <v>10944</v>
      </c>
      <c r="C3766" s="20" t="s">
        <v>10945</v>
      </c>
      <c r="D3766" s="46"/>
      <c r="E3766" s="20" t="s">
        <v>8932</v>
      </c>
      <c r="F3766" s="21" t="s">
        <v>3599</v>
      </c>
      <c r="G3766" s="21">
        <v>1900</v>
      </c>
      <c r="H3766" s="84">
        <f t="shared" si="238"/>
        <v>1710</v>
      </c>
      <c r="I3766" s="84">
        <f t="shared" si="239"/>
        <v>1539</v>
      </c>
      <c r="J3766" s="42"/>
    </row>
    <row r="3767" s="1" customFormat="1" ht="24" spans="1:10">
      <c r="A3767" s="20" t="s">
        <v>10946</v>
      </c>
      <c r="B3767" s="20" t="s">
        <v>10947</v>
      </c>
      <c r="C3767" s="20" t="s">
        <v>10948</v>
      </c>
      <c r="D3767" s="46"/>
      <c r="E3767" s="20" t="s">
        <v>10949</v>
      </c>
      <c r="F3767" s="21" t="s">
        <v>3599</v>
      </c>
      <c r="G3767" s="21">
        <v>1900</v>
      </c>
      <c r="H3767" s="84">
        <f t="shared" si="238"/>
        <v>1710</v>
      </c>
      <c r="I3767" s="84">
        <f t="shared" si="239"/>
        <v>1539</v>
      </c>
      <c r="J3767" s="42"/>
    </row>
    <row r="3768" s="1" customFormat="1" ht="24" spans="1:10">
      <c r="A3768" s="20" t="s">
        <v>10950</v>
      </c>
      <c r="B3768" s="20" t="s">
        <v>10951</v>
      </c>
      <c r="C3768" s="20" t="s">
        <v>10952</v>
      </c>
      <c r="D3768" s="46"/>
      <c r="E3768" s="20"/>
      <c r="F3768" s="21" t="s">
        <v>28</v>
      </c>
      <c r="G3768" s="21">
        <v>800</v>
      </c>
      <c r="H3768" s="84">
        <f t="shared" si="238"/>
        <v>720</v>
      </c>
      <c r="I3768" s="84">
        <f t="shared" si="239"/>
        <v>648</v>
      </c>
      <c r="J3768" s="42"/>
    </row>
    <row r="3769" s="1" customFormat="1" ht="36" spans="1:10">
      <c r="A3769" s="20" t="s">
        <v>10953</v>
      </c>
      <c r="B3769" s="20" t="s">
        <v>10954</v>
      </c>
      <c r="C3769" s="20" t="s">
        <v>10955</v>
      </c>
      <c r="D3769" s="46"/>
      <c r="E3769" s="20" t="s">
        <v>7732</v>
      </c>
      <c r="F3769" s="21" t="s">
        <v>3798</v>
      </c>
      <c r="G3769" s="21">
        <v>1000</v>
      </c>
      <c r="H3769" s="84">
        <f t="shared" si="238"/>
        <v>900</v>
      </c>
      <c r="I3769" s="84">
        <f t="shared" si="239"/>
        <v>810</v>
      </c>
      <c r="J3769" s="42"/>
    </row>
    <row r="3770" s="1" customFormat="1" ht="24" spans="1:10">
      <c r="A3770" s="20" t="s">
        <v>10956</v>
      </c>
      <c r="B3770" s="20" t="s">
        <v>10957</v>
      </c>
      <c r="C3770" s="20" t="s">
        <v>10958</v>
      </c>
      <c r="D3770" s="46"/>
      <c r="E3770" s="20" t="s">
        <v>8932</v>
      </c>
      <c r="F3770" s="21" t="s">
        <v>3798</v>
      </c>
      <c r="G3770" s="21">
        <v>1200</v>
      </c>
      <c r="H3770" s="84">
        <f t="shared" si="238"/>
        <v>1080</v>
      </c>
      <c r="I3770" s="84">
        <f t="shared" si="239"/>
        <v>972</v>
      </c>
      <c r="J3770" s="42" t="s">
        <v>10959</v>
      </c>
    </row>
    <row r="3771" s="1" customFormat="1" ht="24" spans="1:10">
      <c r="A3771" s="20" t="s">
        <v>10960</v>
      </c>
      <c r="B3771" s="20" t="s">
        <v>10961</v>
      </c>
      <c r="C3771" s="20" t="s">
        <v>10962</v>
      </c>
      <c r="D3771" s="46"/>
      <c r="E3771" s="20" t="s">
        <v>8932</v>
      </c>
      <c r="F3771" s="21" t="s">
        <v>3798</v>
      </c>
      <c r="G3771" s="21">
        <v>1500</v>
      </c>
      <c r="H3771" s="84">
        <f t="shared" si="238"/>
        <v>1350</v>
      </c>
      <c r="I3771" s="84">
        <f t="shared" si="239"/>
        <v>1215</v>
      </c>
      <c r="J3771" s="42" t="s">
        <v>10963</v>
      </c>
    </row>
    <row r="3772" s="1" customFormat="1" ht="48" spans="1:10">
      <c r="A3772" s="20" t="s">
        <v>10964</v>
      </c>
      <c r="B3772" s="20" t="s">
        <v>10965</v>
      </c>
      <c r="C3772" s="20" t="s">
        <v>10966</v>
      </c>
      <c r="D3772" s="46"/>
      <c r="E3772" s="20" t="s">
        <v>6851</v>
      </c>
      <c r="F3772" s="21" t="s">
        <v>28</v>
      </c>
      <c r="G3772" s="21">
        <v>1500</v>
      </c>
      <c r="H3772" s="84">
        <f t="shared" si="238"/>
        <v>1350</v>
      </c>
      <c r="I3772" s="84">
        <f t="shared" si="239"/>
        <v>1215</v>
      </c>
      <c r="J3772" s="42"/>
    </row>
    <row r="3773" s="1" customFormat="1" ht="60" spans="1:10">
      <c r="A3773" s="20" t="s">
        <v>10967</v>
      </c>
      <c r="B3773" s="20" t="s">
        <v>10968</v>
      </c>
      <c r="C3773" s="20" t="s">
        <v>10969</v>
      </c>
      <c r="D3773" s="46"/>
      <c r="E3773" s="20" t="s">
        <v>6851</v>
      </c>
      <c r="F3773" s="21" t="s">
        <v>28</v>
      </c>
      <c r="G3773" s="21">
        <v>1600</v>
      </c>
      <c r="H3773" s="84">
        <f t="shared" si="238"/>
        <v>1440</v>
      </c>
      <c r="I3773" s="84">
        <f t="shared" si="239"/>
        <v>1296</v>
      </c>
      <c r="J3773" s="42"/>
    </row>
    <row r="3774" s="1" customFormat="1" ht="36" spans="1:10">
      <c r="A3774" s="20" t="s">
        <v>10970</v>
      </c>
      <c r="B3774" s="20" t="s">
        <v>10971</v>
      </c>
      <c r="C3774" s="20" t="s">
        <v>10972</v>
      </c>
      <c r="D3774" s="46"/>
      <c r="E3774" s="20" t="s">
        <v>6851</v>
      </c>
      <c r="F3774" s="21" t="s">
        <v>28</v>
      </c>
      <c r="G3774" s="21">
        <v>800</v>
      </c>
      <c r="H3774" s="84">
        <f t="shared" si="238"/>
        <v>720</v>
      </c>
      <c r="I3774" s="84">
        <f t="shared" si="239"/>
        <v>648</v>
      </c>
      <c r="J3774" s="42"/>
    </row>
    <row r="3775" s="1" customFormat="1" ht="72" spans="1:10">
      <c r="A3775" s="20" t="s">
        <v>10973</v>
      </c>
      <c r="B3775" s="20" t="s">
        <v>10974</v>
      </c>
      <c r="C3775" s="20" t="s">
        <v>10975</v>
      </c>
      <c r="D3775" s="46"/>
      <c r="E3775" s="20" t="s">
        <v>6851</v>
      </c>
      <c r="F3775" s="21" t="s">
        <v>28</v>
      </c>
      <c r="G3775" s="21">
        <v>2000</v>
      </c>
      <c r="H3775" s="84">
        <f t="shared" si="238"/>
        <v>1800</v>
      </c>
      <c r="I3775" s="84">
        <f t="shared" si="239"/>
        <v>1620</v>
      </c>
      <c r="J3775" s="42"/>
    </row>
    <row r="3776" s="1" customFormat="1" ht="48" spans="1:10">
      <c r="A3776" s="20" t="s">
        <v>10976</v>
      </c>
      <c r="B3776" s="20" t="s">
        <v>10977</v>
      </c>
      <c r="C3776" s="20" t="s">
        <v>10978</v>
      </c>
      <c r="D3776" s="46"/>
      <c r="E3776" s="20" t="s">
        <v>6851</v>
      </c>
      <c r="F3776" s="21" t="s">
        <v>28</v>
      </c>
      <c r="G3776" s="21">
        <v>2300</v>
      </c>
      <c r="H3776" s="84">
        <f t="shared" si="238"/>
        <v>2070</v>
      </c>
      <c r="I3776" s="84">
        <f t="shared" si="239"/>
        <v>1863</v>
      </c>
      <c r="J3776" s="42"/>
    </row>
    <row r="3777" s="1" customFormat="1" ht="36" spans="1:10">
      <c r="A3777" s="20" t="s">
        <v>10979</v>
      </c>
      <c r="B3777" s="20" t="s">
        <v>10980</v>
      </c>
      <c r="C3777" s="20" t="s">
        <v>10981</v>
      </c>
      <c r="D3777" s="46"/>
      <c r="E3777" s="20" t="s">
        <v>10832</v>
      </c>
      <c r="F3777" s="21" t="s">
        <v>3798</v>
      </c>
      <c r="G3777" s="21">
        <v>1500</v>
      </c>
      <c r="H3777" s="84">
        <f t="shared" si="238"/>
        <v>1350</v>
      </c>
      <c r="I3777" s="84">
        <f t="shared" si="239"/>
        <v>1215</v>
      </c>
      <c r="J3777" s="42"/>
    </row>
    <row r="3778" s="1" customFormat="1" ht="24" spans="1:10">
      <c r="A3778" s="20" t="s">
        <v>10982</v>
      </c>
      <c r="B3778" s="20" t="s">
        <v>10983</v>
      </c>
      <c r="C3778" s="20" t="s">
        <v>10984</v>
      </c>
      <c r="D3778" s="46"/>
      <c r="E3778" s="20" t="s">
        <v>6851</v>
      </c>
      <c r="F3778" s="21" t="s">
        <v>3798</v>
      </c>
      <c r="G3778" s="21">
        <v>800</v>
      </c>
      <c r="H3778" s="84">
        <f t="shared" si="238"/>
        <v>720</v>
      </c>
      <c r="I3778" s="84">
        <f t="shared" si="239"/>
        <v>648</v>
      </c>
      <c r="J3778" s="42"/>
    </row>
    <row r="3779" s="1" customFormat="1" ht="14" spans="1:10">
      <c r="A3779" s="20" t="s">
        <v>10985</v>
      </c>
      <c r="B3779" s="20" t="s">
        <v>10986</v>
      </c>
      <c r="C3779" s="20" t="s">
        <v>10987</v>
      </c>
      <c r="D3779" s="46"/>
      <c r="E3779" s="20" t="s">
        <v>6851</v>
      </c>
      <c r="F3779" s="21" t="s">
        <v>28</v>
      </c>
      <c r="G3779" s="21">
        <v>500</v>
      </c>
      <c r="H3779" s="84">
        <f t="shared" si="238"/>
        <v>450</v>
      </c>
      <c r="I3779" s="84">
        <f t="shared" si="239"/>
        <v>405</v>
      </c>
      <c r="J3779" s="42"/>
    </row>
    <row r="3780" s="1" customFormat="1" ht="48" spans="1:10">
      <c r="A3780" s="20" t="s">
        <v>10988</v>
      </c>
      <c r="B3780" s="20" t="s">
        <v>10989</v>
      </c>
      <c r="C3780" s="20" t="s">
        <v>10990</v>
      </c>
      <c r="D3780" s="46"/>
      <c r="E3780" s="20" t="s">
        <v>10929</v>
      </c>
      <c r="F3780" s="21" t="s">
        <v>28</v>
      </c>
      <c r="G3780" s="21">
        <v>1500</v>
      </c>
      <c r="H3780" s="84">
        <f t="shared" si="238"/>
        <v>1350</v>
      </c>
      <c r="I3780" s="84">
        <f t="shared" si="239"/>
        <v>1215</v>
      </c>
      <c r="J3780" s="42"/>
    </row>
    <row r="3781" s="1" customFormat="1" ht="72" spans="1:10">
      <c r="A3781" s="20" t="s">
        <v>10991</v>
      </c>
      <c r="B3781" s="20" t="s">
        <v>10992</v>
      </c>
      <c r="C3781" s="20" t="s">
        <v>10993</v>
      </c>
      <c r="D3781" s="46"/>
      <c r="E3781" s="20" t="s">
        <v>10929</v>
      </c>
      <c r="F3781" s="21" t="s">
        <v>28</v>
      </c>
      <c r="G3781" s="21">
        <v>2200</v>
      </c>
      <c r="H3781" s="84">
        <f t="shared" si="238"/>
        <v>1980</v>
      </c>
      <c r="I3781" s="84">
        <f t="shared" si="239"/>
        <v>1782</v>
      </c>
      <c r="J3781" s="42"/>
    </row>
    <row r="3782" s="1" customFormat="1" ht="84" spans="1:10">
      <c r="A3782" s="20" t="s">
        <v>10994</v>
      </c>
      <c r="B3782" s="20" t="s">
        <v>10995</v>
      </c>
      <c r="C3782" s="20" t="s">
        <v>10996</v>
      </c>
      <c r="D3782" s="46"/>
      <c r="E3782" s="20" t="s">
        <v>10997</v>
      </c>
      <c r="F3782" s="21" t="s">
        <v>28</v>
      </c>
      <c r="G3782" s="21">
        <v>2400</v>
      </c>
      <c r="H3782" s="84">
        <f t="shared" si="238"/>
        <v>2160</v>
      </c>
      <c r="I3782" s="84">
        <f t="shared" si="239"/>
        <v>1944</v>
      </c>
      <c r="J3782" s="42"/>
    </row>
    <row r="3783" s="1" customFormat="1" ht="120" spans="1:10">
      <c r="A3783" s="20" t="s">
        <v>10998</v>
      </c>
      <c r="B3783" s="20" t="s">
        <v>10999</v>
      </c>
      <c r="C3783" s="20" t="s">
        <v>11000</v>
      </c>
      <c r="D3783" s="46"/>
      <c r="E3783" s="20" t="s">
        <v>10929</v>
      </c>
      <c r="F3783" s="21" t="s">
        <v>28</v>
      </c>
      <c r="G3783" s="21">
        <v>2600</v>
      </c>
      <c r="H3783" s="84">
        <f t="shared" si="238"/>
        <v>2340</v>
      </c>
      <c r="I3783" s="84">
        <f t="shared" ref="I3783:I3819" si="240">SUM(H3783*0.9)</f>
        <v>2106</v>
      </c>
      <c r="J3783" s="42"/>
    </row>
    <row r="3784" s="1" customFormat="1" ht="144" spans="1:10">
      <c r="A3784" s="20" t="s">
        <v>11001</v>
      </c>
      <c r="B3784" s="20" t="s">
        <v>11002</v>
      </c>
      <c r="C3784" s="20" t="s">
        <v>11003</v>
      </c>
      <c r="D3784" s="46"/>
      <c r="E3784" s="20" t="s">
        <v>10929</v>
      </c>
      <c r="F3784" s="21" t="s">
        <v>28</v>
      </c>
      <c r="G3784" s="21">
        <v>2800</v>
      </c>
      <c r="H3784" s="84">
        <f t="shared" si="238"/>
        <v>2520</v>
      </c>
      <c r="I3784" s="84">
        <f t="shared" si="240"/>
        <v>2268</v>
      </c>
      <c r="J3784" s="42"/>
    </row>
    <row r="3785" s="1" customFormat="1" ht="192" spans="1:10">
      <c r="A3785" s="20" t="s">
        <v>11004</v>
      </c>
      <c r="B3785" s="20" t="s">
        <v>11005</v>
      </c>
      <c r="C3785" s="20" t="s">
        <v>11006</v>
      </c>
      <c r="D3785" s="46"/>
      <c r="E3785" s="20" t="s">
        <v>10929</v>
      </c>
      <c r="F3785" s="21" t="s">
        <v>28</v>
      </c>
      <c r="G3785" s="21">
        <v>1500</v>
      </c>
      <c r="H3785" s="84">
        <f t="shared" si="238"/>
        <v>1350</v>
      </c>
      <c r="I3785" s="84">
        <f t="shared" si="240"/>
        <v>1215</v>
      </c>
      <c r="J3785" s="42"/>
    </row>
    <row r="3786" s="1" customFormat="1" ht="60" spans="1:10">
      <c r="A3786" s="20" t="s">
        <v>11007</v>
      </c>
      <c r="B3786" s="20" t="s">
        <v>11008</v>
      </c>
      <c r="C3786" s="20" t="s">
        <v>11009</v>
      </c>
      <c r="D3786" s="46"/>
      <c r="E3786" s="20" t="s">
        <v>11010</v>
      </c>
      <c r="F3786" s="21" t="s">
        <v>28</v>
      </c>
      <c r="G3786" s="21">
        <v>1200</v>
      </c>
      <c r="H3786" s="84">
        <f t="shared" ref="H3786:H3829" si="241">G3786*0.9</f>
        <v>1080</v>
      </c>
      <c r="I3786" s="84">
        <f t="shared" si="240"/>
        <v>972</v>
      </c>
      <c r="J3786" s="42" t="s">
        <v>11011</v>
      </c>
    </row>
    <row r="3787" s="1" customFormat="1" ht="120" spans="1:10">
      <c r="A3787" s="20" t="s">
        <v>11012</v>
      </c>
      <c r="B3787" s="20" t="s">
        <v>11013</v>
      </c>
      <c r="C3787" s="20" t="s">
        <v>11014</v>
      </c>
      <c r="D3787" s="46"/>
      <c r="E3787" s="20" t="s">
        <v>10929</v>
      </c>
      <c r="F3787" s="21" t="s">
        <v>28</v>
      </c>
      <c r="G3787" s="21">
        <v>1500</v>
      </c>
      <c r="H3787" s="84">
        <f t="shared" si="241"/>
        <v>1350</v>
      </c>
      <c r="I3787" s="84">
        <f t="shared" si="240"/>
        <v>1215</v>
      </c>
      <c r="J3787" s="42"/>
    </row>
    <row r="3788" s="1" customFormat="1" ht="60" spans="1:10">
      <c r="A3788" s="20" t="s">
        <v>11015</v>
      </c>
      <c r="B3788" s="20" t="s">
        <v>11016</v>
      </c>
      <c r="C3788" s="20" t="s">
        <v>11017</v>
      </c>
      <c r="D3788" s="46"/>
      <c r="E3788" s="20" t="s">
        <v>11018</v>
      </c>
      <c r="F3788" s="21" t="s">
        <v>3798</v>
      </c>
      <c r="G3788" s="21">
        <v>1500</v>
      </c>
      <c r="H3788" s="84">
        <f t="shared" si="241"/>
        <v>1350</v>
      </c>
      <c r="I3788" s="84">
        <f t="shared" si="240"/>
        <v>1215</v>
      </c>
      <c r="J3788" s="42"/>
    </row>
    <row r="3789" s="1" customFormat="1" ht="48" spans="1:10">
      <c r="A3789" s="20" t="s">
        <v>11019</v>
      </c>
      <c r="B3789" s="20" t="s">
        <v>11020</v>
      </c>
      <c r="C3789" s="20" t="s">
        <v>11021</v>
      </c>
      <c r="D3789" s="46"/>
      <c r="E3789" s="20" t="s">
        <v>11010</v>
      </c>
      <c r="F3789" s="21" t="s">
        <v>3798</v>
      </c>
      <c r="G3789" s="21">
        <v>1500</v>
      </c>
      <c r="H3789" s="84">
        <f t="shared" si="241"/>
        <v>1350</v>
      </c>
      <c r="I3789" s="84">
        <f t="shared" si="240"/>
        <v>1215</v>
      </c>
      <c r="J3789" s="42"/>
    </row>
    <row r="3790" s="1" customFormat="1" ht="48" spans="1:10">
      <c r="A3790" s="20" t="s">
        <v>11022</v>
      </c>
      <c r="B3790" s="20" t="s">
        <v>11023</v>
      </c>
      <c r="C3790" s="20" t="s">
        <v>11024</v>
      </c>
      <c r="D3790" s="46"/>
      <c r="E3790" s="20" t="s">
        <v>10929</v>
      </c>
      <c r="F3790" s="21" t="s">
        <v>3798</v>
      </c>
      <c r="G3790" s="21">
        <v>1800</v>
      </c>
      <c r="H3790" s="84">
        <f t="shared" si="241"/>
        <v>1620</v>
      </c>
      <c r="I3790" s="84">
        <f t="shared" si="240"/>
        <v>1458</v>
      </c>
      <c r="J3790" s="42"/>
    </row>
    <row r="3791" s="1" customFormat="1" ht="36" spans="1:10">
      <c r="A3791" s="20" t="s">
        <v>11025</v>
      </c>
      <c r="B3791" s="20" t="s">
        <v>11026</v>
      </c>
      <c r="C3791" s="20" t="s">
        <v>11027</v>
      </c>
      <c r="D3791" s="46"/>
      <c r="E3791" s="20" t="s">
        <v>10929</v>
      </c>
      <c r="F3791" s="21" t="s">
        <v>3798</v>
      </c>
      <c r="G3791" s="21">
        <v>1800</v>
      </c>
      <c r="H3791" s="84">
        <f t="shared" si="241"/>
        <v>1620</v>
      </c>
      <c r="I3791" s="84">
        <f t="shared" si="240"/>
        <v>1458</v>
      </c>
      <c r="J3791" s="42"/>
    </row>
    <row r="3792" s="1" customFormat="1" ht="36" spans="1:10">
      <c r="A3792" s="20" t="s">
        <v>11028</v>
      </c>
      <c r="B3792" s="20" t="s">
        <v>11029</v>
      </c>
      <c r="C3792" s="20" t="s">
        <v>11030</v>
      </c>
      <c r="D3792" s="46"/>
      <c r="E3792" s="20" t="s">
        <v>10929</v>
      </c>
      <c r="F3792" s="21" t="s">
        <v>28</v>
      </c>
      <c r="G3792" s="21">
        <v>1800</v>
      </c>
      <c r="H3792" s="84">
        <f t="shared" si="241"/>
        <v>1620</v>
      </c>
      <c r="I3792" s="84">
        <f t="shared" si="240"/>
        <v>1458</v>
      </c>
      <c r="J3792" s="42"/>
    </row>
    <row r="3793" s="1" customFormat="1" ht="36" spans="1:10">
      <c r="A3793" s="20" t="s">
        <v>11031</v>
      </c>
      <c r="B3793" s="20" t="s">
        <v>11032</v>
      </c>
      <c r="C3793" s="20" t="s">
        <v>11033</v>
      </c>
      <c r="D3793" s="46"/>
      <c r="E3793" s="20" t="s">
        <v>10929</v>
      </c>
      <c r="F3793" s="21" t="s">
        <v>28</v>
      </c>
      <c r="G3793" s="21">
        <v>1800</v>
      </c>
      <c r="H3793" s="84">
        <f t="shared" si="241"/>
        <v>1620</v>
      </c>
      <c r="I3793" s="84">
        <f t="shared" si="240"/>
        <v>1458</v>
      </c>
      <c r="J3793" s="42"/>
    </row>
    <row r="3794" s="1" customFormat="1" ht="36" spans="1:10">
      <c r="A3794" s="20" t="s">
        <v>11034</v>
      </c>
      <c r="B3794" s="20" t="s">
        <v>11035</v>
      </c>
      <c r="C3794" s="20" t="s">
        <v>11036</v>
      </c>
      <c r="D3794" s="46"/>
      <c r="E3794" s="20" t="s">
        <v>10929</v>
      </c>
      <c r="F3794" s="21" t="s">
        <v>3798</v>
      </c>
      <c r="G3794" s="21">
        <v>2000</v>
      </c>
      <c r="H3794" s="84">
        <f t="shared" si="241"/>
        <v>1800</v>
      </c>
      <c r="I3794" s="84">
        <f t="shared" si="240"/>
        <v>1620</v>
      </c>
      <c r="J3794" s="42"/>
    </row>
    <row r="3795" s="1" customFormat="1" ht="36" spans="1:10">
      <c r="A3795" s="20" t="s">
        <v>11037</v>
      </c>
      <c r="B3795" s="20" t="s">
        <v>11038</v>
      </c>
      <c r="C3795" s="20" t="s">
        <v>11039</v>
      </c>
      <c r="D3795" s="46"/>
      <c r="E3795" s="20" t="s">
        <v>11010</v>
      </c>
      <c r="F3795" s="21" t="s">
        <v>28</v>
      </c>
      <c r="G3795" s="21">
        <v>1500</v>
      </c>
      <c r="H3795" s="84">
        <f t="shared" si="241"/>
        <v>1350</v>
      </c>
      <c r="I3795" s="84">
        <f t="shared" si="240"/>
        <v>1215</v>
      </c>
      <c r="J3795" s="42"/>
    </row>
    <row r="3796" s="1" customFormat="1" ht="96" spans="1:10">
      <c r="A3796" s="20" t="s">
        <v>11040</v>
      </c>
      <c r="B3796" s="20" t="s">
        <v>11041</v>
      </c>
      <c r="C3796" s="20" t="s">
        <v>11042</v>
      </c>
      <c r="D3796" s="46"/>
      <c r="E3796" s="20" t="s">
        <v>10929</v>
      </c>
      <c r="F3796" s="21" t="s">
        <v>3798</v>
      </c>
      <c r="G3796" s="21">
        <v>2000</v>
      </c>
      <c r="H3796" s="84">
        <f t="shared" si="241"/>
        <v>1800</v>
      </c>
      <c r="I3796" s="84">
        <f t="shared" si="240"/>
        <v>1620</v>
      </c>
      <c r="J3796" s="42"/>
    </row>
    <row r="3797" s="1" customFormat="1" ht="48" spans="1:10">
      <c r="A3797" s="20" t="s">
        <v>11043</v>
      </c>
      <c r="B3797" s="20" t="s">
        <v>11044</v>
      </c>
      <c r="C3797" s="20" t="s">
        <v>11045</v>
      </c>
      <c r="D3797" s="46"/>
      <c r="E3797" s="20" t="s">
        <v>11010</v>
      </c>
      <c r="F3797" s="21" t="s">
        <v>28</v>
      </c>
      <c r="G3797" s="21">
        <v>1200</v>
      </c>
      <c r="H3797" s="84">
        <f t="shared" si="241"/>
        <v>1080</v>
      </c>
      <c r="I3797" s="84">
        <f t="shared" si="240"/>
        <v>972</v>
      </c>
      <c r="J3797" s="42"/>
    </row>
    <row r="3798" s="1" customFormat="1" ht="36" spans="1:10">
      <c r="A3798" s="20" t="s">
        <v>11046</v>
      </c>
      <c r="B3798" s="20" t="s">
        <v>11047</v>
      </c>
      <c r="C3798" s="20" t="s">
        <v>11048</v>
      </c>
      <c r="D3798" s="46" t="s">
        <v>11049</v>
      </c>
      <c r="E3798" s="20" t="s">
        <v>7778</v>
      </c>
      <c r="F3798" s="21" t="s">
        <v>3798</v>
      </c>
      <c r="G3798" s="21">
        <v>1500</v>
      </c>
      <c r="H3798" s="84">
        <f t="shared" si="241"/>
        <v>1350</v>
      </c>
      <c r="I3798" s="84">
        <f t="shared" si="240"/>
        <v>1215</v>
      </c>
      <c r="J3798" s="42" t="s">
        <v>11050</v>
      </c>
    </row>
    <row r="3799" s="1" customFormat="1" ht="24" spans="1:10">
      <c r="A3799" s="20" t="s">
        <v>11051</v>
      </c>
      <c r="B3799" s="20" t="s">
        <v>11052</v>
      </c>
      <c r="C3799" s="20" t="s">
        <v>11053</v>
      </c>
      <c r="D3799" s="46" t="s">
        <v>11049</v>
      </c>
      <c r="E3799" s="20" t="s">
        <v>7778</v>
      </c>
      <c r="F3799" s="21" t="s">
        <v>3798</v>
      </c>
      <c r="G3799" s="21">
        <v>1600</v>
      </c>
      <c r="H3799" s="84">
        <f t="shared" si="241"/>
        <v>1440</v>
      </c>
      <c r="I3799" s="84">
        <f t="shared" si="240"/>
        <v>1296</v>
      </c>
      <c r="J3799" s="42"/>
    </row>
    <row r="3800" s="1" customFormat="1" ht="24" spans="1:10">
      <c r="A3800" s="20" t="s">
        <v>11054</v>
      </c>
      <c r="B3800" s="20" t="s">
        <v>11055</v>
      </c>
      <c r="C3800" s="20" t="s">
        <v>11056</v>
      </c>
      <c r="D3800" s="46" t="s">
        <v>11049</v>
      </c>
      <c r="E3800" s="20" t="s">
        <v>7778</v>
      </c>
      <c r="F3800" s="21" t="s">
        <v>3798</v>
      </c>
      <c r="G3800" s="21">
        <v>1600</v>
      </c>
      <c r="H3800" s="84">
        <f t="shared" si="241"/>
        <v>1440</v>
      </c>
      <c r="I3800" s="84">
        <f t="shared" si="240"/>
        <v>1296</v>
      </c>
      <c r="J3800" s="42"/>
    </row>
    <row r="3801" s="1" customFormat="1" ht="60" spans="1:10">
      <c r="A3801" s="20" t="s">
        <v>11057</v>
      </c>
      <c r="B3801" s="20" t="s">
        <v>11058</v>
      </c>
      <c r="C3801" s="20" t="s">
        <v>11059</v>
      </c>
      <c r="D3801" s="46"/>
      <c r="E3801" s="20" t="s">
        <v>6851</v>
      </c>
      <c r="F3801" s="21" t="s">
        <v>28</v>
      </c>
      <c r="G3801" s="21">
        <v>1000</v>
      </c>
      <c r="H3801" s="84">
        <f t="shared" si="241"/>
        <v>900</v>
      </c>
      <c r="I3801" s="84">
        <f t="shared" si="240"/>
        <v>810</v>
      </c>
      <c r="J3801" s="42"/>
    </row>
    <row r="3802" s="1" customFormat="1" ht="24" spans="1:10">
      <c r="A3802" s="20" t="s">
        <v>11060</v>
      </c>
      <c r="B3802" s="20" t="s">
        <v>11061</v>
      </c>
      <c r="C3802" s="20" t="s">
        <v>11062</v>
      </c>
      <c r="D3802" s="46"/>
      <c r="E3802" s="20" t="s">
        <v>6851</v>
      </c>
      <c r="F3802" s="21" t="s">
        <v>3599</v>
      </c>
      <c r="G3802" s="21">
        <v>700</v>
      </c>
      <c r="H3802" s="84">
        <f t="shared" si="241"/>
        <v>630</v>
      </c>
      <c r="I3802" s="84">
        <f t="shared" si="240"/>
        <v>567</v>
      </c>
      <c r="J3802" s="42"/>
    </row>
    <row r="3803" s="1" customFormat="1" ht="48" spans="1:10">
      <c r="A3803" s="20" t="s">
        <v>11063</v>
      </c>
      <c r="B3803" s="20" t="s">
        <v>11064</v>
      </c>
      <c r="C3803" s="20" t="s">
        <v>11065</v>
      </c>
      <c r="D3803" s="46"/>
      <c r="E3803" s="20" t="s">
        <v>6851</v>
      </c>
      <c r="F3803" s="21" t="s">
        <v>28</v>
      </c>
      <c r="G3803" s="21">
        <v>1400</v>
      </c>
      <c r="H3803" s="84">
        <f t="shared" si="241"/>
        <v>1260</v>
      </c>
      <c r="I3803" s="84">
        <f t="shared" si="240"/>
        <v>1134</v>
      </c>
      <c r="J3803" s="42"/>
    </row>
    <row r="3804" s="1" customFormat="1" ht="96" spans="1:10">
      <c r="A3804" s="20" t="s">
        <v>11066</v>
      </c>
      <c r="B3804" s="20" t="s">
        <v>11067</v>
      </c>
      <c r="C3804" s="20" t="s">
        <v>11068</v>
      </c>
      <c r="D3804" s="46"/>
      <c r="E3804" s="20" t="s">
        <v>6851</v>
      </c>
      <c r="F3804" s="21" t="s">
        <v>28</v>
      </c>
      <c r="G3804" s="21">
        <v>1800</v>
      </c>
      <c r="H3804" s="84">
        <f t="shared" si="241"/>
        <v>1620</v>
      </c>
      <c r="I3804" s="84">
        <f t="shared" si="240"/>
        <v>1458</v>
      </c>
      <c r="J3804" s="42"/>
    </row>
    <row r="3805" s="1" customFormat="1" ht="96" spans="1:10">
      <c r="A3805" s="20" t="s">
        <v>11069</v>
      </c>
      <c r="B3805" s="20" t="s">
        <v>11070</v>
      </c>
      <c r="C3805" s="20" t="s">
        <v>11071</v>
      </c>
      <c r="D3805" s="46"/>
      <c r="E3805" s="20" t="s">
        <v>6851</v>
      </c>
      <c r="F3805" s="21" t="s">
        <v>28</v>
      </c>
      <c r="G3805" s="21">
        <v>1800</v>
      </c>
      <c r="H3805" s="84">
        <f t="shared" si="241"/>
        <v>1620</v>
      </c>
      <c r="I3805" s="84">
        <f t="shared" si="240"/>
        <v>1458</v>
      </c>
      <c r="J3805" s="42"/>
    </row>
    <row r="3806" s="1" customFormat="1" ht="48" spans="1:10">
      <c r="A3806" s="20" t="s">
        <v>11072</v>
      </c>
      <c r="B3806" s="20" t="s">
        <v>11073</v>
      </c>
      <c r="C3806" s="20" t="s">
        <v>11074</v>
      </c>
      <c r="D3806" s="46"/>
      <c r="E3806" s="20" t="s">
        <v>11075</v>
      </c>
      <c r="F3806" s="21" t="s">
        <v>28</v>
      </c>
      <c r="G3806" s="21">
        <v>1900</v>
      </c>
      <c r="H3806" s="84">
        <f t="shared" si="241"/>
        <v>1710</v>
      </c>
      <c r="I3806" s="84">
        <f t="shared" si="240"/>
        <v>1539</v>
      </c>
      <c r="J3806" s="42"/>
    </row>
    <row r="3807" s="1" customFormat="1" ht="36" spans="1:10">
      <c r="A3807" s="20" t="s">
        <v>11076</v>
      </c>
      <c r="B3807" s="20" t="s">
        <v>11077</v>
      </c>
      <c r="C3807" s="20" t="s">
        <v>11078</v>
      </c>
      <c r="D3807" s="46"/>
      <c r="E3807" s="20" t="s">
        <v>6851</v>
      </c>
      <c r="F3807" s="21" t="s">
        <v>28</v>
      </c>
      <c r="G3807" s="21">
        <v>1000</v>
      </c>
      <c r="H3807" s="84">
        <f t="shared" si="241"/>
        <v>900</v>
      </c>
      <c r="I3807" s="84">
        <f t="shared" si="240"/>
        <v>810</v>
      </c>
      <c r="J3807" s="42"/>
    </row>
    <row r="3808" s="1" customFormat="1" ht="36" spans="1:10">
      <c r="A3808" s="20" t="s">
        <v>11079</v>
      </c>
      <c r="B3808" s="20" t="s">
        <v>11080</v>
      </c>
      <c r="C3808" s="20" t="s">
        <v>11081</v>
      </c>
      <c r="D3808" s="46"/>
      <c r="E3808" s="20" t="s">
        <v>6851</v>
      </c>
      <c r="F3808" s="21" t="s">
        <v>28</v>
      </c>
      <c r="G3808" s="21">
        <v>1200</v>
      </c>
      <c r="H3808" s="84">
        <f t="shared" si="241"/>
        <v>1080</v>
      </c>
      <c r="I3808" s="84">
        <f t="shared" si="240"/>
        <v>972</v>
      </c>
      <c r="J3808" s="42"/>
    </row>
    <row r="3809" s="1" customFormat="1" ht="108" spans="1:10">
      <c r="A3809" s="20" t="s">
        <v>11082</v>
      </c>
      <c r="B3809" s="20" t="s">
        <v>11083</v>
      </c>
      <c r="C3809" s="20" t="s">
        <v>11084</v>
      </c>
      <c r="D3809" s="46"/>
      <c r="E3809" s="20" t="s">
        <v>6851</v>
      </c>
      <c r="F3809" s="21" t="s">
        <v>28</v>
      </c>
      <c r="G3809" s="21">
        <v>2000</v>
      </c>
      <c r="H3809" s="84">
        <f t="shared" si="241"/>
        <v>1800</v>
      </c>
      <c r="I3809" s="84">
        <f t="shared" si="240"/>
        <v>1620</v>
      </c>
      <c r="J3809" s="42"/>
    </row>
    <row r="3810" s="1" customFormat="1" ht="36" spans="1:10">
      <c r="A3810" s="20" t="s">
        <v>11085</v>
      </c>
      <c r="B3810" s="20" t="s">
        <v>11086</v>
      </c>
      <c r="C3810" s="20" t="s">
        <v>11087</v>
      </c>
      <c r="D3810" s="46"/>
      <c r="E3810" s="20" t="s">
        <v>7778</v>
      </c>
      <c r="F3810" s="21" t="s">
        <v>3798</v>
      </c>
      <c r="G3810" s="21">
        <v>2000</v>
      </c>
      <c r="H3810" s="84">
        <f t="shared" si="241"/>
        <v>1800</v>
      </c>
      <c r="I3810" s="84">
        <f t="shared" si="240"/>
        <v>1620</v>
      </c>
      <c r="J3810" s="42" t="s">
        <v>11088</v>
      </c>
    </row>
    <row r="3811" s="1" customFormat="1" ht="36" spans="1:10">
      <c r="A3811" s="20" t="s">
        <v>11089</v>
      </c>
      <c r="B3811" s="20" t="s">
        <v>11090</v>
      </c>
      <c r="C3811" s="20" t="s">
        <v>11091</v>
      </c>
      <c r="D3811" s="46"/>
      <c r="E3811" s="20" t="s">
        <v>7778</v>
      </c>
      <c r="F3811" s="21" t="s">
        <v>3798</v>
      </c>
      <c r="G3811" s="21">
        <v>2000</v>
      </c>
      <c r="H3811" s="84">
        <f t="shared" si="241"/>
        <v>1800</v>
      </c>
      <c r="I3811" s="84">
        <f t="shared" si="240"/>
        <v>1620</v>
      </c>
      <c r="J3811" s="42"/>
    </row>
    <row r="3812" s="1" customFormat="1" ht="60" spans="1:10">
      <c r="A3812" s="20" t="s">
        <v>11092</v>
      </c>
      <c r="B3812" s="20" t="s">
        <v>11093</v>
      </c>
      <c r="C3812" s="20" t="s">
        <v>11094</v>
      </c>
      <c r="D3812" s="46"/>
      <c r="E3812" s="20" t="s">
        <v>10832</v>
      </c>
      <c r="F3812" s="21" t="s">
        <v>3798</v>
      </c>
      <c r="G3812" s="21">
        <v>1700</v>
      </c>
      <c r="H3812" s="84">
        <f>G3812*90%</f>
        <v>1530</v>
      </c>
      <c r="I3812" s="84">
        <f t="shared" si="240"/>
        <v>1377</v>
      </c>
      <c r="J3812" s="42" t="s">
        <v>6260</v>
      </c>
    </row>
    <row r="3813" s="1" customFormat="1" ht="48" spans="1:10">
      <c r="A3813" s="20" t="s">
        <v>11095</v>
      </c>
      <c r="B3813" s="20" t="s">
        <v>11096</v>
      </c>
      <c r="C3813" s="20" t="s">
        <v>11097</v>
      </c>
      <c r="D3813" s="46" t="s">
        <v>11049</v>
      </c>
      <c r="E3813" s="20" t="s">
        <v>7778</v>
      </c>
      <c r="F3813" s="21" t="s">
        <v>3798</v>
      </c>
      <c r="G3813" s="21">
        <v>1800</v>
      </c>
      <c r="H3813" s="84">
        <f t="shared" si="241"/>
        <v>1620</v>
      </c>
      <c r="I3813" s="84">
        <f t="shared" si="240"/>
        <v>1458</v>
      </c>
      <c r="J3813" s="42" t="s">
        <v>11098</v>
      </c>
    </row>
    <row r="3814" s="1" customFormat="1" ht="36" spans="1:10">
      <c r="A3814" s="20" t="s">
        <v>11099</v>
      </c>
      <c r="B3814" s="20" t="s">
        <v>11100</v>
      </c>
      <c r="C3814" s="20" t="s">
        <v>11101</v>
      </c>
      <c r="D3814" s="46"/>
      <c r="E3814" s="20" t="s">
        <v>11102</v>
      </c>
      <c r="F3814" s="21" t="s">
        <v>3798</v>
      </c>
      <c r="G3814" s="21">
        <v>1800</v>
      </c>
      <c r="H3814" s="84">
        <f t="shared" si="241"/>
        <v>1620</v>
      </c>
      <c r="I3814" s="84">
        <f t="shared" si="240"/>
        <v>1458</v>
      </c>
      <c r="J3814" s="42"/>
    </row>
    <row r="3815" s="1" customFormat="1" ht="36" spans="1:10">
      <c r="A3815" s="20" t="s">
        <v>11103</v>
      </c>
      <c r="B3815" s="20" t="s">
        <v>11104</v>
      </c>
      <c r="C3815" s="20" t="s">
        <v>11105</v>
      </c>
      <c r="D3815" s="46"/>
      <c r="E3815" s="20" t="s">
        <v>11106</v>
      </c>
      <c r="F3815" s="21" t="s">
        <v>3798</v>
      </c>
      <c r="G3815" s="21">
        <v>1800</v>
      </c>
      <c r="H3815" s="84">
        <f t="shared" si="241"/>
        <v>1620</v>
      </c>
      <c r="I3815" s="84">
        <f t="shared" si="240"/>
        <v>1458</v>
      </c>
      <c r="J3815" s="42"/>
    </row>
    <row r="3816" s="1" customFormat="1" ht="48" spans="1:10">
      <c r="A3816" s="20" t="s">
        <v>11107</v>
      </c>
      <c r="B3816" s="20" t="s">
        <v>11108</v>
      </c>
      <c r="C3816" s="20" t="s">
        <v>11109</v>
      </c>
      <c r="D3816" s="46"/>
      <c r="E3816" s="20" t="s">
        <v>10832</v>
      </c>
      <c r="F3816" s="21" t="s">
        <v>3798</v>
      </c>
      <c r="G3816" s="21">
        <v>1800</v>
      </c>
      <c r="H3816" s="84">
        <f t="shared" si="241"/>
        <v>1620</v>
      </c>
      <c r="I3816" s="84">
        <f t="shared" si="240"/>
        <v>1458</v>
      </c>
      <c r="J3816" s="42"/>
    </row>
    <row r="3817" s="1" customFormat="1" ht="36" spans="1:10">
      <c r="A3817" s="20" t="s">
        <v>11110</v>
      </c>
      <c r="B3817" s="20" t="s">
        <v>11111</v>
      </c>
      <c r="C3817" s="20" t="s">
        <v>11112</v>
      </c>
      <c r="D3817" s="46"/>
      <c r="E3817" s="20" t="s">
        <v>10832</v>
      </c>
      <c r="F3817" s="21" t="s">
        <v>3798</v>
      </c>
      <c r="G3817" s="21">
        <v>1800</v>
      </c>
      <c r="H3817" s="84">
        <f t="shared" si="241"/>
        <v>1620</v>
      </c>
      <c r="I3817" s="84">
        <f t="shared" si="240"/>
        <v>1458</v>
      </c>
      <c r="J3817" s="42"/>
    </row>
    <row r="3818" s="1" customFormat="1" ht="84" spans="1:10">
      <c r="A3818" s="20" t="s">
        <v>11113</v>
      </c>
      <c r="B3818" s="20" t="s">
        <v>11114</v>
      </c>
      <c r="C3818" s="20" t="s">
        <v>11115</v>
      </c>
      <c r="D3818" s="46"/>
      <c r="E3818" s="20" t="s">
        <v>10929</v>
      </c>
      <c r="F3818" s="21" t="s">
        <v>3798</v>
      </c>
      <c r="G3818" s="21">
        <v>1800</v>
      </c>
      <c r="H3818" s="84">
        <f t="shared" si="241"/>
        <v>1620</v>
      </c>
      <c r="I3818" s="84">
        <f t="shared" si="240"/>
        <v>1458</v>
      </c>
      <c r="J3818" s="42"/>
    </row>
    <row r="3819" s="1" customFormat="1" ht="36" spans="1:10">
      <c r="A3819" s="20" t="s">
        <v>11116</v>
      </c>
      <c r="B3819" s="20" t="s">
        <v>11117</v>
      </c>
      <c r="C3819" s="20" t="s">
        <v>11118</v>
      </c>
      <c r="D3819" s="46"/>
      <c r="E3819" s="20" t="s">
        <v>10832</v>
      </c>
      <c r="F3819" s="21" t="s">
        <v>28</v>
      </c>
      <c r="G3819" s="21">
        <v>1800</v>
      </c>
      <c r="H3819" s="84">
        <f t="shared" si="241"/>
        <v>1620</v>
      </c>
      <c r="I3819" s="84">
        <f t="shared" si="240"/>
        <v>1458</v>
      </c>
      <c r="J3819" s="87"/>
    </row>
    <row r="3820" s="1" customFormat="1" ht="168" spans="1:10">
      <c r="A3820" s="20" t="s">
        <v>11119</v>
      </c>
      <c r="B3820" s="20" t="s">
        <v>11120</v>
      </c>
      <c r="C3820" s="20" t="s">
        <v>11121</v>
      </c>
      <c r="D3820" s="46"/>
      <c r="E3820" s="20" t="s">
        <v>10832</v>
      </c>
      <c r="F3820" s="21" t="s">
        <v>3798</v>
      </c>
      <c r="G3820" s="21">
        <v>2000</v>
      </c>
      <c r="H3820" s="84">
        <f t="shared" si="241"/>
        <v>1800</v>
      </c>
      <c r="I3820" s="84">
        <f t="shared" ref="I3820:I3845" si="242">SUM(H3820*0.9)</f>
        <v>1620</v>
      </c>
      <c r="J3820" s="42" t="s">
        <v>11122</v>
      </c>
    </row>
    <row r="3821" s="1" customFormat="1" ht="36" spans="1:10">
      <c r="A3821" s="20" t="s">
        <v>11123</v>
      </c>
      <c r="B3821" s="20" t="s">
        <v>11124</v>
      </c>
      <c r="C3821" s="20" t="s">
        <v>11125</v>
      </c>
      <c r="D3821" s="46"/>
      <c r="E3821" s="20" t="s">
        <v>10832</v>
      </c>
      <c r="F3821" s="21" t="s">
        <v>3798</v>
      </c>
      <c r="G3821" s="21">
        <v>1800</v>
      </c>
      <c r="H3821" s="84">
        <f t="shared" si="241"/>
        <v>1620</v>
      </c>
      <c r="I3821" s="84">
        <f t="shared" si="242"/>
        <v>1458</v>
      </c>
      <c r="J3821" s="42"/>
    </row>
    <row r="3822" s="1" customFormat="1" ht="48" spans="1:10">
      <c r="A3822" s="20" t="s">
        <v>11126</v>
      </c>
      <c r="B3822" s="20" t="s">
        <v>11127</v>
      </c>
      <c r="C3822" s="20" t="s">
        <v>11128</v>
      </c>
      <c r="D3822" s="46"/>
      <c r="E3822" s="20" t="s">
        <v>10832</v>
      </c>
      <c r="F3822" s="21" t="s">
        <v>3798</v>
      </c>
      <c r="G3822" s="21">
        <v>1800</v>
      </c>
      <c r="H3822" s="84">
        <f t="shared" si="241"/>
        <v>1620</v>
      </c>
      <c r="I3822" s="84">
        <f t="shared" si="242"/>
        <v>1458</v>
      </c>
      <c r="J3822" s="42"/>
    </row>
    <row r="3823" s="1" customFormat="1" ht="48" spans="1:10">
      <c r="A3823" s="20" t="s">
        <v>11129</v>
      </c>
      <c r="B3823" s="20" t="s">
        <v>11130</v>
      </c>
      <c r="C3823" s="20" t="s">
        <v>11131</v>
      </c>
      <c r="D3823" s="46"/>
      <c r="E3823" s="20" t="s">
        <v>10832</v>
      </c>
      <c r="F3823" s="21" t="s">
        <v>3798</v>
      </c>
      <c r="G3823" s="21">
        <v>1800</v>
      </c>
      <c r="H3823" s="84">
        <f t="shared" si="241"/>
        <v>1620</v>
      </c>
      <c r="I3823" s="84">
        <f t="shared" si="242"/>
        <v>1458</v>
      </c>
      <c r="J3823" s="42"/>
    </row>
    <row r="3824" s="1" customFormat="1" ht="108" spans="1:10">
      <c r="A3824" s="20" t="s">
        <v>11132</v>
      </c>
      <c r="B3824" s="20" t="s">
        <v>11133</v>
      </c>
      <c r="C3824" s="20" t="s">
        <v>11134</v>
      </c>
      <c r="D3824" s="46"/>
      <c r="E3824" s="20" t="s">
        <v>7778</v>
      </c>
      <c r="F3824" s="21" t="s">
        <v>3798</v>
      </c>
      <c r="G3824" s="21">
        <v>1900</v>
      </c>
      <c r="H3824" s="84">
        <f t="shared" si="241"/>
        <v>1710</v>
      </c>
      <c r="I3824" s="84">
        <f t="shared" si="242"/>
        <v>1539</v>
      </c>
      <c r="J3824" s="42"/>
    </row>
    <row r="3825" s="1" customFormat="1" ht="96" spans="1:10">
      <c r="A3825" s="20" t="s">
        <v>11135</v>
      </c>
      <c r="B3825" s="20" t="s">
        <v>11136</v>
      </c>
      <c r="C3825" s="20" t="s">
        <v>11137</v>
      </c>
      <c r="D3825" s="46"/>
      <c r="E3825" s="20" t="s">
        <v>7778</v>
      </c>
      <c r="F3825" s="21" t="s">
        <v>3798</v>
      </c>
      <c r="G3825" s="21">
        <v>2000</v>
      </c>
      <c r="H3825" s="84">
        <f t="shared" si="241"/>
        <v>1800</v>
      </c>
      <c r="I3825" s="84">
        <f t="shared" si="242"/>
        <v>1620</v>
      </c>
      <c r="J3825" s="42"/>
    </row>
    <row r="3826" s="1" customFormat="1" ht="24" spans="1:10">
      <c r="A3826" s="20" t="s">
        <v>11138</v>
      </c>
      <c r="B3826" s="20" t="s">
        <v>11139</v>
      </c>
      <c r="C3826" s="20" t="s">
        <v>11140</v>
      </c>
      <c r="D3826" s="46"/>
      <c r="E3826" s="20" t="s">
        <v>7778</v>
      </c>
      <c r="F3826" s="21" t="s">
        <v>3798</v>
      </c>
      <c r="G3826" s="21">
        <v>1500</v>
      </c>
      <c r="H3826" s="84">
        <f t="shared" si="241"/>
        <v>1350</v>
      </c>
      <c r="I3826" s="84">
        <f t="shared" si="242"/>
        <v>1215</v>
      </c>
      <c r="J3826" s="42"/>
    </row>
    <row r="3827" s="1" customFormat="1" ht="36" spans="1:10">
      <c r="A3827" s="20" t="s">
        <v>11141</v>
      </c>
      <c r="B3827" s="20" t="s">
        <v>11142</v>
      </c>
      <c r="C3827" s="20" t="s">
        <v>11143</v>
      </c>
      <c r="D3827" s="46"/>
      <c r="E3827" s="20" t="s">
        <v>7778</v>
      </c>
      <c r="F3827" s="21" t="s">
        <v>3798</v>
      </c>
      <c r="G3827" s="21">
        <v>2000</v>
      </c>
      <c r="H3827" s="84">
        <f t="shared" si="241"/>
        <v>1800</v>
      </c>
      <c r="I3827" s="84">
        <f t="shared" si="242"/>
        <v>1620</v>
      </c>
      <c r="J3827" s="42" t="s">
        <v>11144</v>
      </c>
    </row>
    <row r="3828" s="1" customFormat="1" ht="24" spans="1:10">
      <c r="A3828" s="20" t="s">
        <v>11145</v>
      </c>
      <c r="B3828" s="20" t="s">
        <v>11146</v>
      </c>
      <c r="C3828" s="20" t="s">
        <v>11147</v>
      </c>
      <c r="D3828" s="46"/>
      <c r="E3828" s="20" t="s">
        <v>7778</v>
      </c>
      <c r="F3828" s="21" t="s">
        <v>3798</v>
      </c>
      <c r="G3828" s="21">
        <v>2000</v>
      </c>
      <c r="H3828" s="84">
        <f t="shared" si="241"/>
        <v>1800</v>
      </c>
      <c r="I3828" s="84">
        <f t="shared" si="242"/>
        <v>1620</v>
      </c>
      <c r="J3828" s="42"/>
    </row>
    <row r="3829" s="1" customFormat="1" ht="36" spans="1:10">
      <c r="A3829" s="20" t="s">
        <v>11148</v>
      </c>
      <c r="B3829" s="20" t="s">
        <v>11149</v>
      </c>
      <c r="C3829" s="20" t="s">
        <v>11150</v>
      </c>
      <c r="D3829" s="46"/>
      <c r="E3829" s="20" t="s">
        <v>7778</v>
      </c>
      <c r="F3829" s="21" t="s">
        <v>3798</v>
      </c>
      <c r="G3829" s="21">
        <v>2200</v>
      </c>
      <c r="H3829" s="84">
        <f t="shared" si="241"/>
        <v>1980</v>
      </c>
      <c r="I3829" s="84">
        <f t="shared" si="242"/>
        <v>1782</v>
      </c>
      <c r="J3829" s="42"/>
    </row>
    <row r="3830" s="1" customFormat="1" ht="14" spans="1:10">
      <c r="A3830" s="31" t="s">
        <v>11151</v>
      </c>
      <c r="B3830" s="31" t="s">
        <v>11152</v>
      </c>
      <c r="C3830" s="31"/>
      <c r="D3830" s="92"/>
      <c r="E3830" s="31"/>
      <c r="F3830" s="32"/>
      <c r="G3830" s="32"/>
      <c r="H3830" s="85"/>
      <c r="I3830" s="84"/>
      <c r="J3830" s="92"/>
    </row>
    <row r="3831" s="1" customFormat="1" ht="24" spans="1:10">
      <c r="A3831" s="20" t="s">
        <v>11153</v>
      </c>
      <c r="B3831" s="20" t="s">
        <v>11154</v>
      </c>
      <c r="C3831" s="20" t="s">
        <v>11155</v>
      </c>
      <c r="D3831" s="46"/>
      <c r="E3831" s="20"/>
      <c r="F3831" s="21" t="s">
        <v>28</v>
      </c>
      <c r="G3831" s="21">
        <v>1800</v>
      </c>
      <c r="H3831" s="84">
        <f t="shared" ref="H3831:H3841" si="243">G3831*0.9</f>
        <v>1620</v>
      </c>
      <c r="I3831" s="84">
        <f t="shared" si="242"/>
        <v>1458</v>
      </c>
      <c r="J3831" s="42"/>
    </row>
    <row r="3832" s="1" customFormat="1" ht="24" spans="1:10">
      <c r="A3832" s="20" t="s">
        <v>11156</v>
      </c>
      <c r="B3832" s="20" t="s">
        <v>11157</v>
      </c>
      <c r="C3832" s="20" t="s">
        <v>11158</v>
      </c>
      <c r="D3832" s="46"/>
      <c r="E3832" s="20"/>
      <c r="F3832" s="21" t="s">
        <v>28</v>
      </c>
      <c r="G3832" s="21">
        <v>1900</v>
      </c>
      <c r="H3832" s="84">
        <f t="shared" si="243"/>
        <v>1710</v>
      </c>
      <c r="I3832" s="84">
        <f t="shared" si="242"/>
        <v>1539</v>
      </c>
      <c r="J3832" s="42"/>
    </row>
    <row r="3833" s="1" customFormat="1" ht="14" spans="1:10">
      <c r="A3833" s="20" t="s">
        <v>11159</v>
      </c>
      <c r="B3833" s="20" t="s">
        <v>11160</v>
      </c>
      <c r="C3833" s="20" t="s">
        <v>11161</v>
      </c>
      <c r="D3833" s="46"/>
      <c r="E3833" s="20"/>
      <c r="F3833" s="21" t="s">
        <v>28</v>
      </c>
      <c r="G3833" s="21">
        <v>800</v>
      </c>
      <c r="H3833" s="84">
        <f t="shared" si="243"/>
        <v>720</v>
      </c>
      <c r="I3833" s="84">
        <f t="shared" si="242"/>
        <v>648</v>
      </c>
      <c r="J3833" s="42"/>
    </row>
    <row r="3834" s="1" customFormat="1" ht="24" spans="1:10">
      <c r="A3834" s="20" t="s">
        <v>11162</v>
      </c>
      <c r="B3834" s="20" t="s">
        <v>11163</v>
      </c>
      <c r="C3834" s="20" t="s">
        <v>11164</v>
      </c>
      <c r="D3834" s="46"/>
      <c r="E3834" s="20"/>
      <c r="F3834" s="21" t="s">
        <v>28</v>
      </c>
      <c r="G3834" s="21">
        <v>1500</v>
      </c>
      <c r="H3834" s="84">
        <f t="shared" si="243"/>
        <v>1350</v>
      </c>
      <c r="I3834" s="84">
        <f t="shared" si="242"/>
        <v>1215</v>
      </c>
      <c r="J3834" s="42"/>
    </row>
    <row r="3835" s="1" customFormat="1" ht="14" spans="1:10">
      <c r="A3835" s="20" t="s">
        <v>11165</v>
      </c>
      <c r="B3835" s="20" t="s">
        <v>11166</v>
      </c>
      <c r="C3835" s="20" t="s">
        <v>11167</v>
      </c>
      <c r="D3835" s="46"/>
      <c r="E3835" s="20"/>
      <c r="F3835" s="21" t="s">
        <v>3798</v>
      </c>
      <c r="G3835" s="21">
        <v>1200</v>
      </c>
      <c r="H3835" s="84">
        <f t="shared" si="243"/>
        <v>1080</v>
      </c>
      <c r="I3835" s="84">
        <f t="shared" si="242"/>
        <v>972</v>
      </c>
      <c r="J3835" s="42"/>
    </row>
    <row r="3836" s="1" customFormat="1" ht="36" spans="1:10">
      <c r="A3836" s="20" t="s">
        <v>11168</v>
      </c>
      <c r="B3836" s="20" t="s">
        <v>11169</v>
      </c>
      <c r="C3836" s="20" t="s">
        <v>11170</v>
      </c>
      <c r="D3836" s="46"/>
      <c r="E3836" s="20" t="s">
        <v>6851</v>
      </c>
      <c r="F3836" s="21" t="s">
        <v>3798</v>
      </c>
      <c r="G3836" s="21">
        <v>1500</v>
      </c>
      <c r="H3836" s="84">
        <f t="shared" si="243"/>
        <v>1350</v>
      </c>
      <c r="I3836" s="84">
        <f t="shared" si="242"/>
        <v>1215</v>
      </c>
      <c r="J3836" s="42"/>
    </row>
    <row r="3837" s="1" customFormat="1" ht="36" spans="1:10">
      <c r="A3837" s="20" t="s">
        <v>11171</v>
      </c>
      <c r="B3837" s="20" t="s">
        <v>11172</v>
      </c>
      <c r="C3837" s="20" t="s">
        <v>11173</v>
      </c>
      <c r="D3837" s="46"/>
      <c r="E3837" s="20" t="s">
        <v>6851</v>
      </c>
      <c r="F3837" s="21" t="s">
        <v>3798</v>
      </c>
      <c r="G3837" s="21">
        <v>1600</v>
      </c>
      <c r="H3837" s="84">
        <f t="shared" si="243"/>
        <v>1440</v>
      </c>
      <c r="I3837" s="84">
        <f t="shared" si="242"/>
        <v>1296</v>
      </c>
      <c r="J3837" s="42"/>
    </row>
    <row r="3838" s="1" customFormat="1" ht="36" spans="1:10">
      <c r="A3838" s="20" t="s">
        <v>11174</v>
      </c>
      <c r="B3838" s="20" t="s">
        <v>11175</v>
      </c>
      <c r="C3838" s="20" t="s">
        <v>11176</v>
      </c>
      <c r="D3838" s="46"/>
      <c r="E3838" s="20" t="s">
        <v>6851</v>
      </c>
      <c r="F3838" s="21" t="s">
        <v>3798</v>
      </c>
      <c r="G3838" s="21">
        <v>1600</v>
      </c>
      <c r="H3838" s="84">
        <f t="shared" si="243"/>
        <v>1440</v>
      </c>
      <c r="I3838" s="84">
        <f t="shared" si="242"/>
        <v>1296</v>
      </c>
      <c r="J3838" s="42"/>
    </row>
    <row r="3839" s="1" customFormat="1" ht="36" spans="1:10">
      <c r="A3839" s="20" t="s">
        <v>11177</v>
      </c>
      <c r="B3839" s="20" t="s">
        <v>11178</v>
      </c>
      <c r="C3839" s="20" t="s">
        <v>11179</v>
      </c>
      <c r="D3839" s="46"/>
      <c r="E3839" s="20" t="s">
        <v>6851</v>
      </c>
      <c r="F3839" s="21" t="s">
        <v>3798</v>
      </c>
      <c r="G3839" s="21">
        <v>1700</v>
      </c>
      <c r="H3839" s="84">
        <f t="shared" si="243"/>
        <v>1530</v>
      </c>
      <c r="I3839" s="84">
        <f t="shared" si="242"/>
        <v>1377</v>
      </c>
      <c r="J3839" s="42"/>
    </row>
    <row r="3840" s="1" customFormat="1" ht="14" spans="1:10">
      <c r="A3840" s="20" t="s">
        <v>11180</v>
      </c>
      <c r="B3840" s="20" t="s">
        <v>11181</v>
      </c>
      <c r="C3840" s="20" t="s">
        <v>11182</v>
      </c>
      <c r="D3840" s="46"/>
      <c r="E3840" s="20" t="s">
        <v>6851</v>
      </c>
      <c r="F3840" s="21" t="s">
        <v>3798</v>
      </c>
      <c r="G3840" s="21">
        <v>1200</v>
      </c>
      <c r="H3840" s="84">
        <f t="shared" si="243"/>
        <v>1080</v>
      </c>
      <c r="I3840" s="84">
        <f t="shared" si="242"/>
        <v>972</v>
      </c>
      <c r="J3840" s="42"/>
    </row>
    <row r="3841" s="1" customFormat="1" ht="36" spans="1:10">
      <c r="A3841" s="20" t="s">
        <v>11183</v>
      </c>
      <c r="B3841" s="20" t="s">
        <v>11184</v>
      </c>
      <c r="C3841" s="20" t="s">
        <v>11185</v>
      </c>
      <c r="D3841" s="46"/>
      <c r="E3841" s="20" t="s">
        <v>6851</v>
      </c>
      <c r="F3841" s="21" t="s">
        <v>3798</v>
      </c>
      <c r="G3841" s="21">
        <v>1800</v>
      </c>
      <c r="H3841" s="84">
        <f t="shared" si="243"/>
        <v>1620</v>
      </c>
      <c r="I3841" s="84">
        <f t="shared" si="242"/>
        <v>1458</v>
      </c>
      <c r="J3841" s="42"/>
    </row>
    <row r="3842" s="1" customFormat="1" ht="14" spans="1:10">
      <c r="A3842" s="31" t="s">
        <v>11186</v>
      </c>
      <c r="B3842" s="31" t="s">
        <v>11187</v>
      </c>
      <c r="C3842" s="31"/>
      <c r="D3842" s="92"/>
      <c r="E3842" s="31"/>
      <c r="F3842" s="32"/>
      <c r="G3842" s="32"/>
      <c r="H3842" s="85"/>
      <c r="I3842" s="84"/>
      <c r="J3842" s="92"/>
    </row>
    <row r="3843" s="1" customFormat="1" ht="60" spans="1:10">
      <c r="A3843" s="20" t="s">
        <v>11188</v>
      </c>
      <c r="B3843" s="20" t="s">
        <v>11189</v>
      </c>
      <c r="C3843" s="20" t="s">
        <v>11190</v>
      </c>
      <c r="D3843" s="46"/>
      <c r="E3843" s="20" t="s">
        <v>11191</v>
      </c>
      <c r="F3843" s="21" t="s">
        <v>3798</v>
      </c>
      <c r="G3843" s="21">
        <v>1800</v>
      </c>
      <c r="H3843" s="84">
        <f t="shared" ref="H3843:H3856" si="244">G3843*0.9</f>
        <v>1620</v>
      </c>
      <c r="I3843" s="84">
        <f t="shared" si="242"/>
        <v>1458</v>
      </c>
      <c r="J3843" s="42"/>
    </row>
    <row r="3844" s="1" customFormat="1" ht="36" spans="1:10">
      <c r="A3844" s="20" t="s">
        <v>11192</v>
      </c>
      <c r="B3844" s="20" t="s">
        <v>11193</v>
      </c>
      <c r="C3844" s="20" t="s">
        <v>11194</v>
      </c>
      <c r="D3844" s="46" t="s">
        <v>11049</v>
      </c>
      <c r="E3844" s="20" t="s">
        <v>8932</v>
      </c>
      <c r="F3844" s="21" t="s">
        <v>3798</v>
      </c>
      <c r="G3844" s="21">
        <v>1800</v>
      </c>
      <c r="H3844" s="84">
        <f t="shared" si="244"/>
        <v>1620</v>
      </c>
      <c r="I3844" s="84">
        <f t="shared" si="242"/>
        <v>1458</v>
      </c>
      <c r="J3844" s="42"/>
    </row>
    <row r="3845" s="1" customFormat="1" ht="36" spans="1:10">
      <c r="A3845" s="20" t="s">
        <v>11195</v>
      </c>
      <c r="B3845" s="20" t="s">
        <v>11196</v>
      </c>
      <c r="C3845" s="20" t="s">
        <v>11197</v>
      </c>
      <c r="D3845" s="46" t="s">
        <v>11049</v>
      </c>
      <c r="E3845" s="20" t="s">
        <v>8932</v>
      </c>
      <c r="F3845" s="21" t="s">
        <v>3798</v>
      </c>
      <c r="G3845" s="21">
        <v>1700</v>
      </c>
      <c r="H3845" s="84">
        <f t="shared" si="244"/>
        <v>1530</v>
      </c>
      <c r="I3845" s="84">
        <f t="shared" si="242"/>
        <v>1377</v>
      </c>
      <c r="J3845" s="42"/>
    </row>
    <row r="3846" s="1" customFormat="1" ht="36" spans="1:10">
      <c r="A3846" s="20" t="s">
        <v>11198</v>
      </c>
      <c r="B3846" s="20" t="s">
        <v>11199</v>
      </c>
      <c r="C3846" s="20" t="s">
        <v>11200</v>
      </c>
      <c r="D3846" s="46"/>
      <c r="E3846" s="20" t="s">
        <v>11201</v>
      </c>
      <c r="F3846" s="21" t="s">
        <v>3798</v>
      </c>
      <c r="G3846" s="21">
        <v>1700</v>
      </c>
      <c r="H3846" s="84">
        <f t="shared" si="244"/>
        <v>1530</v>
      </c>
      <c r="I3846" s="84">
        <f t="shared" ref="I3846:I3866" si="245">SUM(H3846*0.9)</f>
        <v>1377</v>
      </c>
      <c r="J3846" s="42"/>
    </row>
    <row r="3847" s="1" customFormat="1" ht="24" spans="1:10">
      <c r="A3847" s="20" t="s">
        <v>11202</v>
      </c>
      <c r="B3847" s="20" t="s">
        <v>11203</v>
      </c>
      <c r="C3847" s="20" t="s">
        <v>11204</v>
      </c>
      <c r="D3847" s="46"/>
      <c r="E3847" s="20" t="s">
        <v>6851</v>
      </c>
      <c r="F3847" s="21" t="s">
        <v>28</v>
      </c>
      <c r="G3847" s="21">
        <v>1500</v>
      </c>
      <c r="H3847" s="84">
        <f t="shared" si="244"/>
        <v>1350</v>
      </c>
      <c r="I3847" s="84">
        <f t="shared" si="245"/>
        <v>1215</v>
      </c>
      <c r="J3847" s="42"/>
    </row>
    <row r="3848" s="1" customFormat="1" ht="14" spans="1:10">
      <c r="A3848" s="20" t="s">
        <v>11205</v>
      </c>
      <c r="B3848" s="20" t="s">
        <v>11206</v>
      </c>
      <c r="C3848" s="20" t="s">
        <v>11207</v>
      </c>
      <c r="D3848" s="46"/>
      <c r="E3848" s="20" t="s">
        <v>6851</v>
      </c>
      <c r="F3848" s="21" t="s">
        <v>28</v>
      </c>
      <c r="G3848" s="21">
        <v>1500</v>
      </c>
      <c r="H3848" s="84">
        <f t="shared" si="244"/>
        <v>1350</v>
      </c>
      <c r="I3848" s="84">
        <f t="shared" si="245"/>
        <v>1215</v>
      </c>
      <c r="J3848" s="42"/>
    </row>
    <row r="3849" s="1" customFormat="1" ht="36" spans="1:10">
      <c r="A3849" s="20" t="s">
        <v>11208</v>
      </c>
      <c r="B3849" s="20" t="s">
        <v>11209</v>
      </c>
      <c r="C3849" s="20" t="s">
        <v>11210</v>
      </c>
      <c r="D3849" s="46" t="s">
        <v>11049</v>
      </c>
      <c r="E3849" s="20" t="s">
        <v>7778</v>
      </c>
      <c r="F3849" s="21" t="s">
        <v>3798</v>
      </c>
      <c r="G3849" s="21">
        <v>1700</v>
      </c>
      <c r="H3849" s="84">
        <f t="shared" si="244"/>
        <v>1530</v>
      </c>
      <c r="I3849" s="84">
        <f t="shared" si="245"/>
        <v>1377</v>
      </c>
      <c r="J3849" s="42"/>
    </row>
    <row r="3850" s="1" customFormat="1" ht="36" spans="1:10">
      <c r="A3850" s="20" t="s">
        <v>11211</v>
      </c>
      <c r="B3850" s="20" t="s">
        <v>11212</v>
      </c>
      <c r="C3850" s="20" t="s">
        <v>11213</v>
      </c>
      <c r="D3850" s="46" t="s">
        <v>11049</v>
      </c>
      <c r="E3850" s="20" t="s">
        <v>7778</v>
      </c>
      <c r="F3850" s="21" t="s">
        <v>3798</v>
      </c>
      <c r="G3850" s="21">
        <v>1800</v>
      </c>
      <c r="H3850" s="84">
        <f t="shared" si="244"/>
        <v>1620</v>
      </c>
      <c r="I3850" s="84">
        <f t="shared" si="245"/>
        <v>1458</v>
      </c>
      <c r="J3850" s="42"/>
    </row>
    <row r="3851" s="1" customFormat="1" ht="24" spans="1:10">
      <c r="A3851" s="20" t="s">
        <v>11214</v>
      </c>
      <c r="B3851" s="20" t="s">
        <v>11215</v>
      </c>
      <c r="C3851" s="20" t="s">
        <v>11216</v>
      </c>
      <c r="D3851" s="46"/>
      <c r="E3851" s="20" t="s">
        <v>11217</v>
      </c>
      <c r="F3851" s="21" t="s">
        <v>3798</v>
      </c>
      <c r="G3851" s="21">
        <v>1800</v>
      </c>
      <c r="H3851" s="84">
        <f t="shared" si="244"/>
        <v>1620</v>
      </c>
      <c r="I3851" s="84">
        <f t="shared" si="245"/>
        <v>1458</v>
      </c>
      <c r="J3851" s="42"/>
    </row>
    <row r="3852" s="1" customFormat="1" ht="24" spans="1:10">
      <c r="A3852" s="20" t="s">
        <v>11218</v>
      </c>
      <c r="B3852" s="20" t="s">
        <v>11219</v>
      </c>
      <c r="C3852" s="20" t="s">
        <v>11220</v>
      </c>
      <c r="D3852" s="46"/>
      <c r="E3852" s="20" t="s">
        <v>6851</v>
      </c>
      <c r="F3852" s="21" t="s">
        <v>28</v>
      </c>
      <c r="G3852" s="21">
        <v>1800</v>
      </c>
      <c r="H3852" s="84">
        <f t="shared" si="244"/>
        <v>1620</v>
      </c>
      <c r="I3852" s="84">
        <f t="shared" si="245"/>
        <v>1458</v>
      </c>
      <c r="J3852" s="42"/>
    </row>
    <row r="3853" s="1" customFormat="1" ht="60" spans="1:10">
      <c r="A3853" s="20" t="s">
        <v>11221</v>
      </c>
      <c r="B3853" s="20" t="s">
        <v>11222</v>
      </c>
      <c r="C3853" s="20" t="s">
        <v>11223</v>
      </c>
      <c r="D3853" s="46"/>
      <c r="E3853" s="20" t="s">
        <v>7778</v>
      </c>
      <c r="F3853" s="21" t="s">
        <v>3798</v>
      </c>
      <c r="G3853" s="21">
        <v>1800</v>
      </c>
      <c r="H3853" s="84">
        <f t="shared" si="244"/>
        <v>1620</v>
      </c>
      <c r="I3853" s="84">
        <f t="shared" si="245"/>
        <v>1458</v>
      </c>
      <c r="J3853" s="42"/>
    </row>
    <row r="3854" s="1" customFormat="1" ht="24" spans="1:10">
      <c r="A3854" s="20" t="s">
        <v>11224</v>
      </c>
      <c r="B3854" s="20" t="s">
        <v>11225</v>
      </c>
      <c r="C3854" s="20" t="s">
        <v>11226</v>
      </c>
      <c r="D3854" s="46" t="s">
        <v>11049</v>
      </c>
      <c r="E3854" s="20" t="s">
        <v>7778</v>
      </c>
      <c r="F3854" s="21" t="s">
        <v>3798</v>
      </c>
      <c r="G3854" s="21">
        <v>1800</v>
      </c>
      <c r="H3854" s="84">
        <f t="shared" si="244"/>
        <v>1620</v>
      </c>
      <c r="I3854" s="84">
        <f t="shared" si="245"/>
        <v>1458</v>
      </c>
      <c r="J3854" s="42"/>
    </row>
    <row r="3855" s="1" customFormat="1" ht="48" spans="1:10">
      <c r="A3855" s="20" t="s">
        <v>11227</v>
      </c>
      <c r="B3855" s="20" t="s">
        <v>11228</v>
      </c>
      <c r="C3855" s="20" t="s">
        <v>11229</v>
      </c>
      <c r="D3855" s="46"/>
      <c r="E3855" s="20" t="s">
        <v>11230</v>
      </c>
      <c r="F3855" s="21" t="s">
        <v>3798</v>
      </c>
      <c r="G3855" s="21">
        <v>1800</v>
      </c>
      <c r="H3855" s="84">
        <f t="shared" si="244"/>
        <v>1620</v>
      </c>
      <c r="I3855" s="84">
        <f t="shared" si="245"/>
        <v>1458</v>
      </c>
      <c r="J3855" s="42"/>
    </row>
    <row r="3856" s="1" customFormat="1" ht="48" spans="1:10">
      <c r="A3856" s="20" t="s">
        <v>11231</v>
      </c>
      <c r="B3856" s="20" t="s">
        <v>11232</v>
      </c>
      <c r="C3856" s="20" t="s">
        <v>11233</v>
      </c>
      <c r="D3856" s="46"/>
      <c r="E3856" s="20" t="s">
        <v>7778</v>
      </c>
      <c r="F3856" s="21" t="s">
        <v>3798</v>
      </c>
      <c r="G3856" s="21">
        <v>1800</v>
      </c>
      <c r="H3856" s="84">
        <f t="shared" si="244"/>
        <v>1620</v>
      </c>
      <c r="I3856" s="84">
        <f t="shared" si="245"/>
        <v>1458</v>
      </c>
      <c r="J3856" s="42"/>
    </row>
    <row r="3857" s="1" customFormat="1" ht="14" spans="1:10">
      <c r="A3857" s="31" t="s">
        <v>11234</v>
      </c>
      <c r="B3857" s="31" t="s">
        <v>11235</v>
      </c>
      <c r="C3857" s="31"/>
      <c r="D3857" s="92"/>
      <c r="E3857" s="31"/>
      <c r="F3857" s="32"/>
      <c r="G3857" s="32"/>
      <c r="H3857" s="85"/>
      <c r="I3857" s="84"/>
      <c r="J3857" s="92"/>
    </row>
    <row r="3858" s="1" customFormat="1" ht="60" spans="1:10">
      <c r="A3858" s="20" t="s">
        <v>11236</v>
      </c>
      <c r="B3858" s="20" t="s">
        <v>11237</v>
      </c>
      <c r="C3858" s="20" t="s">
        <v>11238</v>
      </c>
      <c r="D3858" s="46"/>
      <c r="E3858" s="20" t="s">
        <v>7732</v>
      </c>
      <c r="F3858" s="21" t="s">
        <v>28</v>
      </c>
      <c r="G3858" s="21">
        <v>1600</v>
      </c>
      <c r="H3858" s="84">
        <f>G3858*0.9</f>
        <v>1440</v>
      </c>
      <c r="I3858" s="84">
        <f t="shared" si="245"/>
        <v>1296</v>
      </c>
      <c r="J3858" s="42"/>
    </row>
    <row r="3859" s="1" customFormat="1" ht="36" spans="1:10">
      <c r="A3859" s="20" t="s">
        <v>11239</v>
      </c>
      <c r="B3859" s="20" t="s">
        <v>11240</v>
      </c>
      <c r="C3859" s="20" t="s">
        <v>11241</v>
      </c>
      <c r="D3859" s="46"/>
      <c r="E3859" s="20" t="s">
        <v>11242</v>
      </c>
      <c r="F3859" s="21" t="s">
        <v>28</v>
      </c>
      <c r="G3859" s="21">
        <v>1000</v>
      </c>
      <c r="H3859" s="84">
        <f>G3859*0.9</f>
        <v>900</v>
      </c>
      <c r="I3859" s="84">
        <f t="shared" si="245"/>
        <v>810</v>
      </c>
      <c r="J3859" s="42"/>
    </row>
    <row r="3860" s="1" customFormat="1" ht="108" spans="1:10">
      <c r="A3860" s="20" t="s">
        <v>11243</v>
      </c>
      <c r="B3860" s="20" t="s">
        <v>11244</v>
      </c>
      <c r="C3860" s="20" t="s">
        <v>11245</v>
      </c>
      <c r="D3860" s="46"/>
      <c r="E3860" s="20" t="s">
        <v>8932</v>
      </c>
      <c r="F3860" s="21" t="s">
        <v>10896</v>
      </c>
      <c r="G3860" s="21">
        <v>1800</v>
      </c>
      <c r="H3860" s="84">
        <f>G3860*0.9</f>
        <v>1620</v>
      </c>
      <c r="I3860" s="84">
        <f t="shared" si="245"/>
        <v>1458</v>
      </c>
      <c r="J3860" s="42"/>
    </row>
    <row r="3861" s="1" customFormat="1" ht="14" spans="1:10">
      <c r="A3861" s="31" t="s">
        <v>11246</v>
      </c>
      <c r="B3861" s="31" t="s">
        <v>11247</v>
      </c>
      <c r="C3861" s="31"/>
      <c r="D3861" s="92"/>
      <c r="E3861" s="31"/>
      <c r="F3861" s="32"/>
      <c r="G3861" s="32"/>
      <c r="H3861" s="85"/>
      <c r="I3861" s="84"/>
      <c r="J3861" s="92"/>
    </row>
    <row r="3862" s="1" customFormat="1" ht="36" spans="1:10">
      <c r="A3862" s="20" t="s">
        <v>11248</v>
      </c>
      <c r="B3862" s="20" t="s">
        <v>11249</v>
      </c>
      <c r="C3862" s="20" t="s">
        <v>11250</v>
      </c>
      <c r="D3862" s="46"/>
      <c r="E3862" s="20"/>
      <c r="F3862" s="21" t="s">
        <v>28</v>
      </c>
      <c r="G3862" s="21">
        <v>300</v>
      </c>
      <c r="H3862" s="84">
        <f t="shared" ref="H3862:H3877" si="246">G3862*0.9</f>
        <v>270</v>
      </c>
      <c r="I3862" s="84">
        <f t="shared" si="245"/>
        <v>243</v>
      </c>
      <c r="J3862" s="42"/>
    </row>
    <row r="3863" s="1" customFormat="1" ht="24" spans="1:10">
      <c r="A3863" s="20" t="s">
        <v>11251</v>
      </c>
      <c r="B3863" s="20" t="s">
        <v>11252</v>
      </c>
      <c r="C3863" s="20" t="s">
        <v>11253</v>
      </c>
      <c r="D3863" s="46"/>
      <c r="E3863" s="20"/>
      <c r="F3863" s="21" t="s">
        <v>28</v>
      </c>
      <c r="G3863" s="21">
        <v>300</v>
      </c>
      <c r="H3863" s="84">
        <f t="shared" si="246"/>
        <v>270</v>
      </c>
      <c r="I3863" s="84">
        <f t="shared" si="245"/>
        <v>243</v>
      </c>
      <c r="J3863" s="42"/>
    </row>
    <row r="3864" s="1" customFormat="1" ht="24" spans="1:10">
      <c r="A3864" s="20" t="s">
        <v>11254</v>
      </c>
      <c r="B3864" s="20" t="s">
        <v>11255</v>
      </c>
      <c r="C3864" s="20" t="s">
        <v>11256</v>
      </c>
      <c r="D3864" s="46"/>
      <c r="E3864" s="20"/>
      <c r="F3864" s="21" t="s">
        <v>28</v>
      </c>
      <c r="G3864" s="21">
        <v>700</v>
      </c>
      <c r="H3864" s="84">
        <f t="shared" si="246"/>
        <v>630</v>
      </c>
      <c r="I3864" s="84">
        <f t="shared" si="245"/>
        <v>567</v>
      </c>
      <c r="J3864" s="42"/>
    </row>
    <row r="3865" s="1" customFormat="1" ht="24" spans="1:10">
      <c r="A3865" s="20" t="s">
        <v>11257</v>
      </c>
      <c r="B3865" s="20" t="s">
        <v>11258</v>
      </c>
      <c r="C3865" s="20" t="s">
        <v>11259</v>
      </c>
      <c r="D3865" s="46"/>
      <c r="E3865" s="20"/>
      <c r="F3865" s="21" t="s">
        <v>28</v>
      </c>
      <c r="G3865" s="21">
        <v>1200</v>
      </c>
      <c r="H3865" s="84">
        <f t="shared" si="246"/>
        <v>1080</v>
      </c>
      <c r="I3865" s="84">
        <f t="shared" si="245"/>
        <v>972</v>
      </c>
      <c r="J3865" s="42"/>
    </row>
    <row r="3866" s="1" customFormat="1" ht="36" spans="1:10">
      <c r="A3866" s="20" t="s">
        <v>11260</v>
      </c>
      <c r="B3866" s="20" t="s">
        <v>11261</v>
      </c>
      <c r="C3866" s="20" t="s">
        <v>11262</v>
      </c>
      <c r="D3866" s="46"/>
      <c r="E3866" s="20" t="s">
        <v>11263</v>
      </c>
      <c r="F3866" s="21" t="s">
        <v>28</v>
      </c>
      <c r="G3866" s="21">
        <v>1600</v>
      </c>
      <c r="H3866" s="84">
        <f t="shared" si="246"/>
        <v>1440</v>
      </c>
      <c r="I3866" s="84">
        <f t="shared" si="245"/>
        <v>1296</v>
      </c>
      <c r="J3866" s="87"/>
    </row>
    <row r="3867" s="1" customFormat="1" ht="14" spans="1:10">
      <c r="A3867" s="106" t="s">
        <v>11264</v>
      </c>
      <c r="B3867" s="106" t="s">
        <v>11265</v>
      </c>
      <c r="C3867" s="106" t="s">
        <v>11266</v>
      </c>
      <c r="D3867" s="46"/>
      <c r="E3867" s="20" t="s">
        <v>11263</v>
      </c>
      <c r="F3867" s="107" t="s">
        <v>28</v>
      </c>
      <c r="G3867" s="21">
        <v>1700</v>
      </c>
      <c r="H3867" s="84">
        <f t="shared" si="246"/>
        <v>1530</v>
      </c>
      <c r="I3867" s="84">
        <f t="shared" ref="I3867:I3930" si="247">SUM(H3867*0.9)</f>
        <v>1377</v>
      </c>
      <c r="J3867" s="87"/>
    </row>
    <row r="3868" s="1" customFormat="1" ht="24" spans="1:10">
      <c r="A3868" s="20" t="s">
        <v>11267</v>
      </c>
      <c r="B3868" s="20" t="s">
        <v>11268</v>
      </c>
      <c r="C3868" s="20" t="s">
        <v>11269</v>
      </c>
      <c r="D3868" s="46"/>
      <c r="E3868" s="20" t="s">
        <v>11263</v>
      </c>
      <c r="F3868" s="21" t="s">
        <v>28</v>
      </c>
      <c r="G3868" s="21">
        <v>1800</v>
      </c>
      <c r="H3868" s="84">
        <f t="shared" si="246"/>
        <v>1620</v>
      </c>
      <c r="I3868" s="84">
        <f t="shared" si="247"/>
        <v>1458</v>
      </c>
      <c r="J3868" s="87"/>
    </row>
    <row r="3869" s="1" customFormat="1" ht="24" spans="1:10">
      <c r="A3869" s="20" t="s">
        <v>11270</v>
      </c>
      <c r="B3869" s="20" t="s">
        <v>11271</v>
      </c>
      <c r="C3869" s="20" t="s">
        <v>11272</v>
      </c>
      <c r="D3869" s="20"/>
      <c r="E3869" s="20"/>
      <c r="F3869" s="21" t="s">
        <v>28</v>
      </c>
      <c r="G3869" s="21">
        <v>1000</v>
      </c>
      <c r="H3869" s="84">
        <f t="shared" si="246"/>
        <v>900</v>
      </c>
      <c r="I3869" s="84">
        <f t="shared" si="247"/>
        <v>810</v>
      </c>
      <c r="J3869" s="23"/>
    </row>
    <row r="3870" s="1" customFormat="1" ht="24" spans="1:10">
      <c r="A3870" s="20" t="s">
        <v>11273</v>
      </c>
      <c r="B3870" s="20" t="s">
        <v>11274</v>
      </c>
      <c r="C3870" s="20" t="s">
        <v>11275</v>
      </c>
      <c r="D3870" s="46"/>
      <c r="E3870" s="20"/>
      <c r="F3870" s="21" t="s">
        <v>28</v>
      </c>
      <c r="G3870" s="21">
        <v>800</v>
      </c>
      <c r="H3870" s="84">
        <f t="shared" si="246"/>
        <v>720</v>
      </c>
      <c r="I3870" s="84">
        <f t="shared" si="247"/>
        <v>648</v>
      </c>
      <c r="J3870" s="42"/>
    </row>
    <row r="3871" s="1" customFormat="1" ht="24" spans="1:10">
      <c r="A3871" s="20" t="s">
        <v>11276</v>
      </c>
      <c r="B3871" s="20" t="s">
        <v>11277</v>
      </c>
      <c r="C3871" s="20" t="s">
        <v>11278</v>
      </c>
      <c r="D3871" s="46"/>
      <c r="E3871" s="20"/>
      <c r="F3871" s="21" t="s">
        <v>28</v>
      </c>
      <c r="G3871" s="21">
        <v>1000</v>
      </c>
      <c r="H3871" s="84">
        <f t="shared" si="246"/>
        <v>900</v>
      </c>
      <c r="I3871" s="84">
        <f t="shared" si="247"/>
        <v>810</v>
      </c>
      <c r="J3871" s="42"/>
    </row>
    <row r="3872" s="1" customFormat="1" ht="24" spans="1:10">
      <c r="A3872" s="20" t="s">
        <v>11279</v>
      </c>
      <c r="B3872" s="20" t="s">
        <v>11280</v>
      </c>
      <c r="C3872" s="20" t="s">
        <v>11281</v>
      </c>
      <c r="D3872" s="46"/>
      <c r="E3872" s="20" t="s">
        <v>11263</v>
      </c>
      <c r="F3872" s="21" t="s">
        <v>28</v>
      </c>
      <c r="G3872" s="21">
        <v>1800</v>
      </c>
      <c r="H3872" s="84">
        <f t="shared" si="246"/>
        <v>1620</v>
      </c>
      <c r="I3872" s="84">
        <f t="shared" si="247"/>
        <v>1458</v>
      </c>
      <c r="J3872" s="87"/>
    </row>
    <row r="3873" s="1" customFormat="1" ht="24" spans="1:10">
      <c r="A3873" s="20" t="s">
        <v>11282</v>
      </c>
      <c r="B3873" s="20" t="s">
        <v>11283</v>
      </c>
      <c r="C3873" s="20" t="s">
        <v>11284</v>
      </c>
      <c r="D3873" s="46"/>
      <c r="E3873" s="20"/>
      <c r="F3873" s="21" t="s">
        <v>28</v>
      </c>
      <c r="G3873" s="21">
        <v>1200</v>
      </c>
      <c r="H3873" s="84">
        <f t="shared" si="246"/>
        <v>1080</v>
      </c>
      <c r="I3873" s="84">
        <f t="shared" si="247"/>
        <v>972</v>
      </c>
      <c r="J3873" s="42"/>
    </row>
    <row r="3874" s="1" customFormat="1" ht="36" spans="1:10">
      <c r="A3874" s="20" t="s">
        <v>11285</v>
      </c>
      <c r="B3874" s="20" t="s">
        <v>11286</v>
      </c>
      <c r="C3874" s="20" t="s">
        <v>11287</v>
      </c>
      <c r="D3874" s="46"/>
      <c r="E3874" s="20" t="s">
        <v>11263</v>
      </c>
      <c r="F3874" s="21" t="s">
        <v>28</v>
      </c>
      <c r="G3874" s="21">
        <v>1900</v>
      </c>
      <c r="H3874" s="84">
        <f t="shared" si="246"/>
        <v>1710</v>
      </c>
      <c r="I3874" s="84">
        <f t="shared" si="247"/>
        <v>1539</v>
      </c>
      <c r="J3874" s="23"/>
    </row>
    <row r="3875" s="1" customFormat="1" ht="14" spans="1:10">
      <c r="A3875" s="20" t="s">
        <v>11288</v>
      </c>
      <c r="B3875" s="20" t="s">
        <v>11289</v>
      </c>
      <c r="C3875" s="20" t="s">
        <v>11290</v>
      </c>
      <c r="D3875" s="46"/>
      <c r="E3875" s="20" t="s">
        <v>11263</v>
      </c>
      <c r="F3875" s="21" t="s">
        <v>28</v>
      </c>
      <c r="G3875" s="21">
        <v>1200</v>
      </c>
      <c r="H3875" s="84">
        <f t="shared" si="246"/>
        <v>1080</v>
      </c>
      <c r="I3875" s="84">
        <f t="shared" si="247"/>
        <v>972</v>
      </c>
      <c r="J3875" s="87"/>
    </row>
    <row r="3876" s="1" customFormat="1" ht="24" spans="1:10">
      <c r="A3876" s="20" t="s">
        <v>11291</v>
      </c>
      <c r="B3876" s="20" t="s">
        <v>11292</v>
      </c>
      <c r="C3876" s="20" t="s">
        <v>11293</v>
      </c>
      <c r="D3876" s="46"/>
      <c r="E3876" s="20" t="s">
        <v>11263</v>
      </c>
      <c r="F3876" s="21" t="s">
        <v>28</v>
      </c>
      <c r="G3876" s="21">
        <v>1200</v>
      </c>
      <c r="H3876" s="84">
        <f t="shared" si="246"/>
        <v>1080</v>
      </c>
      <c r="I3876" s="84">
        <f t="shared" si="247"/>
        <v>972</v>
      </c>
      <c r="J3876" s="87"/>
    </row>
    <row r="3877" s="1" customFormat="1" ht="36" spans="1:10">
      <c r="A3877" s="20" t="s">
        <v>11294</v>
      </c>
      <c r="B3877" s="20" t="s">
        <v>11295</v>
      </c>
      <c r="C3877" s="20" t="s">
        <v>11296</v>
      </c>
      <c r="D3877" s="46"/>
      <c r="E3877" s="20"/>
      <c r="F3877" s="21" t="s">
        <v>28</v>
      </c>
      <c r="G3877" s="21">
        <v>1600</v>
      </c>
      <c r="H3877" s="84">
        <f t="shared" si="246"/>
        <v>1440</v>
      </c>
      <c r="I3877" s="84">
        <f t="shared" si="247"/>
        <v>1296</v>
      </c>
      <c r="J3877" s="42"/>
    </row>
    <row r="3878" s="1" customFormat="1" ht="14" spans="1:10">
      <c r="A3878" s="31" t="s">
        <v>11297</v>
      </c>
      <c r="B3878" s="31" t="s">
        <v>11298</v>
      </c>
      <c r="C3878" s="31"/>
      <c r="D3878" s="92"/>
      <c r="E3878" s="31"/>
      <c r="F3878" s="32"/>
      <c r="G3878" s="32"/>
      <c r="H3878" s="85"/>
      <c r="I3878" s="84"/>
      <c r="J3878" s="92"/>
    </row>
    <row r="3879" s="1" customFormat="1" ht="14" spans="1:10">
      <c r="A3879" s="31" t="s">
        <v>11299</v>
      </c>
      <c r="B3879" s="31" t="s">
        <v>11300</v>
      </c>
      <c r="C3879" s="31"/>
      <c r="D3879" s="92"/>
      <c r="E3879" s="31"/>
      <c r="F3879" s="32"/>
      <c r="G3879" s="32"/>
      <c r="H3879" s="85"/>
      <c r="I3879" s="84"/>
      <c r="J3879" s="92"/>
    </row>
    <row r="3880" s="1" customFormat="1" ht="24" spans="1:10">
      <c r="A3880" s="20" t="s">
        <v>11301</v>
      </c>
      <c r="B3880" s="20" t="s">
        <v>11302</v>
      </c>
      <c r="C3880" s="20" t="s">
        <v>11303</v>
      </c>
      <c r="D3880" s="46"/>
      <c r="E3880" s="20"/>
      <c r="F3880" s="21" t="s">
        <v>28</v>
      </c>
      <c r="G3880" s="21">
        <v>100</v>
      </c>
      <c r="H3880" s="84">
        <f t="shared" ref="H3880:H3900" si="248">G3880*0.9</f>
        <v>90</v>
      </c>
      <c r="I3880" s="84">
        <f t="shared" si="247"/>
        <v>81</v>
      </c>
      <c r="J3880" s="42"/>
    </row>
    <row r="3881" s="1" customFormat="1" ht="36" spans="1:10">
      <c r="A3881" s="20" t="s">
        <v>11304</v>
      </c>
      <c r="B3881" s="20" t="s">
        <v>11305</v>
      </c>
      <c r="C3881" s="20" t="s">
        <v>11306</v>
      </c>
      <c r="D3881" s="46"/>
      <c r="E3881" s="20"/>
      <c r="F3881" s="21" t="s">
        <v>28</v>
      </c>
      <c r="G3881" s="21">
        <v>300</v>
      </c>
      <c r="H3881" s="84">
        <f t="shared" si="248"/>
        <v>270</v>
      </c>
      <c r="I3881" s="84">
        <f t="shared" si="247"/>
        <v>243</v>
      </c>
      <c r="J3881" s="42"/>
    </row>
    <row r="3882" s="1" customFormat="1" ht="24" spans="1:10">
      <c r="A3882" s="20" t="s">
        <v>11307</v>
      </c>
      <c r="B3882" s="20" t="s">
        <v>11308</v>
      </c>
      <c r="C3882" s="20" t="s">
        <v>11309</v>
      </c>
      <c r="D3882" s="46"/>
      <c r="E3882" s="20" t="s">
        <v>5504</v>
      </c>
      <c r="F3882" s="21" t="s">
        <v>28</v>
      </c>
      <c r="G3882" s="21">
        <v>100</v>
      </c>
      <c r="H3882" s="84">
        <f t="shared" si="248"/>
        <v>90</v>
      </c>
      <c r="I3882" s="84">
        <f t="shared" si="247"/>
        <v>81</v>
      </c>
      <c r="J3882" s="42"/>
    </row>
    <row r="3883" s="1" customFormat="1" ht="24" spans="1:10">
      <c r="A3883" s="20" t="s">
        <v>11310</v>
      </c>
      <c r="B3883" s="20" t="s">
        <v>11311</v>
      </c>
      <c r="C3883" s="20" t="s">
        <v>11312</v>
      </c>
      <c r="D3883" s="46"/>
      <c r="E3883" s="20"/>
      <c r="F3883" s="21" t="s">
        <v>28</v>
      </c>
      <c r="G3883" s="21">
        <v>50</v>
      </c>
      <c r="H3883" s="84">
        <f t="shared" si="248"/>
        <v>45</v>
      </c>
      <c r="I3883" s="84">
        <f t="shared" si="247"/>
        <v>40.5</v>
      </c>
      <c r="J3883" s="42"/>
    </row>
    <row r="3884" s="1" customFormat="1" ht="24" spans="1:10">
      <c r="A3884" s="20" t="s">
        <v>11313</v>
      </c>
      <c r="B3884" s="20" t="s">
        <v>11314</v>
      </c>
      <c r="C3884" s="20" t="s">
        <v>11315</v>
      </c>
      <c r="D3884" s="46"/>
      <c r="E3884" s="20" t="s">
        <v>5504</v>
      </c>
      <c r="F3884" s="21" t="s">
        <v>28</v>
      </c>
      <c r="G3884" s="21">
        <v>300</v>
      </c>
      <c r="H3884" s="84">
        <f t="shared" si="248"/>
        <v>270</v>
      </c>
      <c r="I3884" s="84">
        <f t="shared" si="247"/>
        <v>243</v>
      </c>
      <c r="J3884" s="42"/>
    </row>
    <row r="3885" s="1" customFormat="1" ht="24" spans="1:10">
      <c r="A3885" s="20" t="s">
        <v>11316</v>
      </c>
      <c r="B3885" s="20" t="s">
        <v>11317</v>
      </c>
      <c r="C3885" s="20" t="s">
        <v>11318</v>
      </c>
      <c r="D3885" s="20"/>
      <c r="E3885" s="20"/>
      <c r="F3885" s="21" t="s">
        <v>28</v>
      </c>
      <c r="G3885" s="21">
        <v>1500</v>
      </c>
      <c r="H3885" s="84">
        <f t="shared" si="248"/>
        <v>1350</v>
      </c>
      <c r="I3885" s="84">
        <f t="shared" si="247"/>
        <v>1215</v>
      </c>
      <c r="J3885" s="87"/>
    </row>
    <row r="3886" s="1" customFormat="1" ht="24" spans="1:10">
      <c r="A3886" s="20" t="s">
        <v>11319</v>
      </c>
      <c r="B3886" s="20" t="s">
        <v>11320</v>
      </c>
      <c r="C3886" s="20" t="s">
        <v>11321</v>
      </c>
      <c r="D3886" s="46"/>
      <c r="E3886" s="20"/>
      <c r="F3886" s="21" t="s">
        <v>28</v>
      </c>
      <c r="G3886" s="21">
        <v>300</v>
      </c>
      <c r="H3886" s="84">
        <f t="shared" si="248"/>
        <v>270</v>
      </c>
      <c r="I3886" s="84">
        <f t="shared" si="247"/>
        <v>243</v>
      </c>
      <c r="J3886" s="42"/>
    </row>
    <row r="3887" s="1" customFormat="1" ht="14" spans="1:10">
      <c r="A3887" s="20" t="s">
        <v>11322</v>
      </c>
      <c r="B3887" s="20" t="s">
        <v>11323</v>
      </c>
      <c r="C3887" s="20" t="s">
        <v>11324</v>
      </c>
      <c r="D3887" s="46"/>
      <c r="E3887" s="20"/>
      <c r="F3887" s="21" t="s">
        <v>28</v>
      </c>
      <c r="G3887" s="21">
        <v>600</v>
      </c>
      <c r="H3887" s="84">
        <f t="shared" si="248"/>
        <v>540</v>
      </c>
      <c r="I3887" s="84">
        <f t="shared" si="247"/>
        <v>486</v>
      </c>
      <c r="J3887" s="42"/>
    </row>
    <row r="3888" s="1" customFormat="1" ht="24" spans="1:10">
      <c r="A3888" s="20" t="s">
        <v>11325</v>
      </c>
      <c r="B3888" s="20" t="s">
        <v>11326</v>
      </c>
      <c r="C3888" s="20" t="s">
        <v>11327</v>
      </c>
      <c r="D3888" s="46"/>
      <c r="E3888" s="20"/>
      <c r="F3888" s="21" t="s">
        <v>28</v>
      </c>
      <c r="G3888" s="21">
        <v>700</v>
      </c>
      <c r="H3888" s="84">
        <f t="shared" si="248"/>
        <v>630</v>
      </c>
      <c r="I3888" s="84">
        <f t="shared" si="247"/>
        <v>567</v>
      </c>
      <c r="J3888" s="42"/>
    </row>
    <row r="3889" s="1" customFormat="1" ht="24" spans="1:10">
      <c r="A3889" s="20" t="s">
        <v>11328</v>
      </c>
      <c r="B3889" s="20" t="s">
        <v>11329</v>
      </c>
      <c r="C3889" s="20" t="s">
        <v>11330</v>
      </c>
      <c r="D3889" s="46"/>
      <c r="E3889" s="20"/>
      <c r="F3889" s="21" t="s">
        <v>28</v>
      </c>
      <c r="G3889" s="21">
        <v>900</v>
      </c>
      <c r="H3889" s="84">
        <f t="shared" si="248"/>
        <v>810</v>
      </c>
      <c r="I3889" s="84">
        <f t="shared" si="247"/>
        <v>729</v>
      </c>
      <c r="J3889" s="42"/>
    </row>
    <row r="3890" s="1" customFormat="1" ht="24" spans="1:10">
      <c r="A3890" s="20" t="s">
        <v>11331</v>
      </c>
      <c r="B3890" s="20" t="s">
        <v>11332</v>
      </c>
      <c r="C3890" s="20" t="s">
        <v>11333</v>
      </c>
      <c r="D3890" s="46"/>
      <c r="E3890" s="20"/>
      <c r="F3890" s="21" t="s">
        <v>28</v>
      </c>
      <c r="G3890" s="21">
        <v>1000</v>
      </c>
      <c r="H3890" s="84">
        <f t="shared" si="248"/>
        <v>900</v>
      </c>
      <c r="I3890" s="84">
        <f t="shared" si="247"/>
        <v>810</v>
      </c>
      <c r="J3890" s="42"/>
    </row>
    <row r="3891" s="1" customFormat="1" ht="36" spans="1:10">
      <c r="A3891" s="20" t="s">
        <v>11334</v>
      </c>
      <c r="B3891" s="20" t="s">
        <v>11335</v>
      </c>
      <c r="C3891" s="20" t="s">
        <v>11336</v>
      </c>
      <c r="D3891" s="46"/>
      <c r="E3891" s="20"/>
      <c r="F3891" s="21" t="s">
        <v>28</v>
      </c>
      <c r="G3891" s="21">
        <v>1800</v>
      </c>
      <c r="H3891" s="84">
        <f t="shared" si="248"/>
        <v>1620</v>
      </c>
      <c r="I3891" s="84">
        <f t="shared" si="247"/>
        <v>1458</v>
      </c>
      <c r="J3891" s="42"/>
    </row>
    <row r="3892" s="1" customFormat="1" ht="14" spans="1:10">
      <c r="A3892" s="20" t="s">
        <v>11337</v>
      </c>
      <c r="B3892" s="20" t="s">
        <v>11338</v>
      </c>
      <c r="C3892" s="20" t="s">
        <v>11339</v>
      </c>
      <c r="D3892" s="87"/>
      <c r="E3892" s="20"/>
      <c r="F3892" s="21" t="s">
        <v>28</v>
      </c>
      <c r="G3892" s="21">
        <v>300</v>
      </c>
      <c r="H3892" s="84">
        <f t="shared" si="248"/>
        <v>270</v>
      </c>
      <c r="I3892" s="84">
        <f t="shared" si="247"/>
        <v>243</v>
      </c>
      <c r="J3892" s="87"/>
    </row>
    <row r="3893" s="1" customFormat="1" ht="36" spans="1:10">
      <c r="A3893" s="20" t="s">
        <v>11340</v>
      </c>
      <c r="B3893" s="20" t="s">
        <v>11341</v>
      </c>
      <c r="C3893" s="20" t="s">
        <v>11342</v>
      </c>
      <c r="D3893" s="46"/>
      <c r="E3893" s="20"/>
      <c r="F3893" s="21" t="s">
        <v>28</v>
      </c>
      <c r="G3893" s="21">
        <v>1000</v>
      </c>
      <c r="H3893" s="84">
        <f t="shared" si="248"/>
        <v>900</v>
      </c>
      <c r="I3893" s="84">
        <f t="shared" si="247"/>
        <v>810</v>
      </c>
      <c r="J3893" s="42"/>
    </row>
    <row r="3894" s="1" customFormat="1" ht="60" spans="1:10">
      <c r="A3894" s="20" t="s">
        <v>11343</v>
      </c>
      <c r="B3894" s="20" t="s">
        <v>11344</v>
      </c>
      <c r="C3894" s="20" t="s">
        <v>11345</v>
      </c>
      <c r="D3894" s="46"/>
      <c r="E3894" s="20" t="s">
        <v>7778</v>
      </c>
      <c r="F3894" s="21" t="s">
        <v>28</v>
      </c>
      <c r="G3894" s="21">
        <v>1500</v>
      </c>
      <c r="H3894" s="84">
        <f t="shared" si="248"/>
        <v>1350</v>
      </c>
      <c r="I3894" s="84">
        <f t="shared" si="247"/>
        <v>1215</v>
      </c>
      <c r="J3894" s="42"/>
    </row>
    <row r="3895" s="1" customFormat="1" ht="24" spans="1:10">
      <c r="A3895" s="20" t="s">
        <v>11346</v>
      </c>
      <c r="B3895" s="20" t="s">
        <v>11347</v>
      </c>
      <c r="C3895" s="20" t="s">
        <v>11348</v>
      </c>
      <c r="D3895" s="46"/>
      <c r="E3895" s="20" t="s">
        <v>6851</v>
      </c>
      <c r="F3895" s="21" t="s">
        <v>28</v>
      </c>
      <c r="G3895" s="21">
        <v>2200</v>
      </c>
      <c r="H3895" s="84">
        <f t="shared" si="248"/>
        <v>1980</v>
      </c>
      <c r="I3895" s="84">
        <f t="shared" si="247"/>
        <v>1782</v>
      </c>
      <c r="J3895" s="42"/>
    </row>
    <row r="3896" s="1" customFormat="1" ht="24" spans="1:10">
      <c r="A3896" s="20" t="s">
        <v>11349</v>
      </c>
      <c r="B3896" s="20" t="s">
        <v>11350</v>
      </c>
      <c r="C3896" s="20" t="s">
        <v>11351</v>
      </c>
      <c r="D3896" s="46"/>
      <c r="E3896" s="20"/>
      <c r="F3896" s="21" t="s">
        <v>28</v>
      </c>
      <c r="G3896" s="21">
        <v>500</v>
      </c>
      <c r="H3896" s="84">
        <f t="shared" si="248"/>
        <v>450</v>
      </c>
      <c r="I3896" s="84">
        <f t="shared" si="247"/>
        <v>405</v>
      </c>
      <c r="J3896" s="42"/>
    </row>
    <row r="3897" s="1" customFormat="1" ht="24" spans="1:10">
      <c r="A3897" s="20" t="s">
        <v>11352</v>
      </c>
      <c r="B3897" s="20" t="s">
        <v>11353</v>
      </c>
      <c r="C3897" s="20" t="s">
        <v>11354</v>
      </c>
      <c r="D3897" s="46"/>
      <c r="E3897" s="20"/>
      <c r="F3897" s="21" t="s">
        <v>3798</v>
      </c>
      <c r="G3897" s="21">
        <v>900</v>
      </c>
      <c r="H3897" s="84">
        <f t="shared" si="248"/>
        <v>810</v>
      </c>
      <c r="I3897" s="84">
        <f t="shared" si="247"/>
        <v>729</v>
      </c>
      <c r="J3897" s="42"/>
    </row>
    <row r="3898" s="1" customFormat="1" ht="24" spans="1:10">
      <c r="A3898" s="20" t="s">
        <v>11355</v>
      </c>
      <c r="B3898" s="20" t="s">
        <v>11356</v>
      </c>
      <c r="C3898" s="20" t="s">
        <v>11357</v>
      </c>
      <c r="D3898" s="46"/>
      <c r="E3898" s="20" t="s">
        <v>3826</v>
      </c>
      <c r="F3898" s="21" t="s">
        <v>28</v>
      </c>
      <c r="G3898" s="21">
        <v>500</v>
      </c>
      <c r="H3898" s="84">
        <f t="shared" si="248"/>
        <v>450</v>
      </c>
      <c r="I3898" s="84">
        <f t="shared" si="247"/>
        <v>405</v>
      </c>
      <c r="J3898" s="42"/>
    </row>
    <row r="3899" s="1" customFormat="1" ht="24" spans="1:10">
      <c r="A3899" s="20" t="s">
        <v>11358</v>
      </c>
      <c r="B3899" s="20" t="s">
        <v>11359</v>
      </c>
      <c r="C3899" s="20" t="s">
        <v>11360</v>
      </c>
      <c r="D3899" s="46"/>
      <c r="E3899" s="20"/>
      <c r="F3899" s="21" t="s">
        <v>28</v>
      </c>
      <c r="G3899" s="21">
        <v>600</v>
      </c>
      <c r="H3899" s="84">
        <f t="shared" si="248"/>
        <v>540</v>
      </c>
      <c r="I3899" s="84">
        <f t="shared" si="247"/>
        <v>486</v>
      </c>
      <c r="J3899" s="87" t="s">
        <v>6260</v>
      </c>
    </row>
    <row r="3900" s="1" customFormat="1" ht="14" spans="1:10">
      <c r="A3900" s="20" t="s">
        <v>11361</v>
      </c>
      <c r="B3900" s="20" t="s">
        <v>11362</v>
      </c>
      <c r="C3900" s="20" t="s">
        <v>11363</v>
      </c>
      <c r="D3900" s="87"/>
      <c r="E3900" s="20" t="s">
        <v>11242</v>
      </c>
      <c r="F3900" s="21" t="s">
        <v>6318</v>
      </c>
      <c r="G3900" s="21">
        <v>30</v>
      </c>
      <c r="H3900" s="84">
        <f t="shared" si="248"/>
        <v>27</v>
      </c>
      <c r="I3900" s="84">
        <f t="shared" si="247"/>
        <v>24.3</v>
      </c>
      <c r="J3900" s="87"/>
    </row>
    <row r="3901" s="1" customFormat="1" ht="14" spans="1:10">
      <c r="A3901" s="31" t="s">
        <v>11364</v>
      </c>
      <c r="B3901" s="31" t="s">
        <v>11365</v>
      </c>
      <c r="C3901" s="31"/>
      <c r="D3901" s="92"/>
      <c r="E3901" s="31"/>
      <c r="F3901" s="32"/>
      <c r="G3901" s="32"/>
      <c r="H3901" s="85"/>
      <c r="I3901" s="84"/>
      <c r="J3901" s="92"/>
    </row>
    <row r="3902" s="1" customFormat="1" ht="24" spans="1:10">
      <c r="A3902" s="20" t="s">
        <v>11366</v>
      </c>
      <c r="B3902" s="20" t="s">
        <v>11367</v>
      </c>
      <c r="C3902" s="20" t="s">
        <v>11368</v>
      </c>
      <c r="D3902" s="46"/>
      <c r="E3902" s="20"/>
      <c r="F3902" s="21" t="s">
        <v>3798</v>
      </c>
      <c r="G3902" s="21">
        <v>800</v>
      </c>
      <c r="H3902" s="84">
        <f t="shared" ref="H3902:H3924" si="249">G3902*0.9</f>
        <v>720</v>
      </c>
      <c r="I3902" s="84">
        <f t="shared" si="247"/>
        <v>648</v>
      </c>
      <c r="J3902" s="42"/>
    </row>
    <row r="3903" s="1" customFormat="1" ht="14" spans="1:10">
      <c r="A3903" s="20" t="s">
        <v>11369</v>
      </c>
      <c r="B3903" s="20" t="s">
        <v>11370</v>
      </c>
      <c r="C3903" s="20" t="s">
        <v>11371</v>
      </c>
      <c r="D3903" s="46"/>
      <c r="E3903" s="20" t="s">
        <v>5504</v>
      </c>
      <c r="F3903" s="21" t="s">
        <v>28</v>
      </c>
      <c r="G3903" s="21">
        <v>1000</v>
      </c>
      <c r="H3903" s="84">
        <f t="shared" si="249"/>
        <v>900</v>
      </c>
      <c r="I3903" s="84">
        <f t="shared" si="247"/>
        <v>810</v>
      </c>
      <c r="J3903" s="42"/>
    </row>
    <row r="3904" s="1" customFormat="1" ht="14" spans="1:10">
      <c r="A3904" s="20" t="s">
        <v>11372</v>
      </c>
      <c r="B3904" s="20" t="s">
        <v>11373</v>
      </c>
      <c r="C3904" s="20" t="s">
        <v>11374</v>
      </c>
      <c r="D3904" s="46"/>
      <c r="E3904" s="20" t="s">
        <v>5504</v>
      </c>
      <c r="F3904" s="21" t="s">
        <v>3798</v>
      </c>
      <c r="G3904" s="21">
        <v>800</v>
      </c>
      <c r="H3904" s="84">
        <f t="shared" si="249"/>
        <v>720</v>
      </c>
      <c r="I3904" s="84">
        <f t="shared" si="247"/>
        <v>648</v>
      </c>
      <c r="J3904" s="42"/>
    </row>
    <row r="3905" s="1" customFormat="1" ht="14" spans="1:10">
      <c r="A3905" s="20" t="s">
        <v>11375</v>
      </c>
      <c r="B3905" s="20" t="s">
        <v>11376</v>
      </c>
      <c r="C3905" s="20" t="s">
        <v>11377</v>
      </c>
      <c r="D3905" s="46"/>
      <c r="E3905" s="20"/>
      <c r="F3905" s="21" t="s">
        <v>28</v>
      </c>
      <c r="G3905" s="21">
        <v>1000</v>
      </c>
      <c r="H3905" s="84">
        <f t="shared" si="249"/>
        <v>900</v>
      </c>
      <c r="I3905" s="84">
        <f t="shared" si="247"/>
        <v>810</v>
      </c>
      <c r="J3905" s="42"/>
    </row>
    <row r="3906" s="1" customFormat="1" ht="24" spans="1:10">
      <c r="A3906" s="20" t="s">
        <v>11378</v>
      </c>
      <c r="B3906" s="20" t="s">
        <v>11379</v>
      </c>
      <c r="C3906" s="20" t="s">
        <v>11380</v>
      </c>
      <c r="D3906" s="46"/>
      <c r="E3906" s="20" t="s">
        <v>6851</v>
      </c>
      <c r="F3906" s="21" t="s">
        <v>28</v>
      </c>
      <c r="G3906" s="21">
        <v>1200</v>
      </c>
      <c r="H3906" s="84">
        <f t="shared" si="249"/>
        <v>1080</v>
      </c>
      <c r="I3906" s="84">
        <f t="shared" si="247"/>
        <v>972</v>
      </c>
      <c r="J3906" s="42"/>
    </row>
    <row r="3907" s="1" customFormat="1" ht="24" spans="1:10">
      <c r="A3907" s="20" t="s">
        <v>11381</v>
      </c>
      <c r="B3907" s="20" t="s">
        <v>11382</v>
      </c>
      <c r="C3907" s="20" t="s">
        <v>11383</v>
      </c>
      <c r="D3907" s="46"/>
      <c r="E3907" s="20" t="s">
        <v>6851</v>
      </c>
      <c r="F3907" s="21" t="s">
        <v>28</v>
      </c>
      <c r="G3907" s="21">
        <v>1500</v>
      </c>
      <c r="H3907" s="84">
        <f t="shared" si="249"/>
        <v>1350</v>
      </c>
      <c r="I3907" s="84">
        <f t="shared" si="247"/>
        <v>1215</v>
      </c>
      <c r="J3907" s="42"/>
    </row>
    <row r="3908" s="1" customFormat="1" ht="24" spans="1:10">
      <c r="A3908" s="20" t="s">
        <v>11384</v>
      </c>
      <c r="B3908" s="20" t="s">
        <v>11385</v>
      </c>
      <c r="C3908" s="20" t="s">
        <v>11386</v>
      </c>
      <c r="D3908" s="46"/>
      <c r="E3908" s="20" t="s">
        <v>5504</v>
      </c>
      <c r="F3908" s="21" t="s">
        <v>3798</v>
      </c>
      <c r="G3908" s="21">
        <v>700</v>
      </c>
      <c r="H3908" s="84">
        <f t="shared" si="249"/>
        <v>630</v>
      </c>
      <c r="I3908" s="84">
        <f t="shared" si="247"/>
        <v>567</v>
      </c>
      <c r="J3908" s="42"/>
    </row>
    <row r="3909" s="1" customFormat="1" ht="24" spans="1:10">
      <c r="A3909" s="20" t="s">
        <v>11387</v>
      </c>
      <c r="B3909" s="20" t="s">
        <v>11388</v>
      </c>
      <c r="C3909" s="20" t="s">
        <v>11389</v>
      </c>
      <c r="D3909" s="46"/>
      <c r="E3909" s="20"/>
      <c r="F3909" s="21" t="s">
        <v>28</v>
      </c>
      <c r="G3909" s="21">
        <v>300</v>
      </c>
      <c r="H3909" s="84">
        <f t="shared" si="249"/>
        <v>270</v>
      </c>
      <c r="I3909" s="84">
        <f t="shared" si="247"/>
        <v>243</v>
      </c>
      <c r="J3909" s="42"/>
    </row>
    <row r="3910" s="1" customFormat="1" ht="24" spans="1:10">
      <c r="A3910" s="20" t="s">
        <v>11390</v>
      </c>
      <c r="B3910" s="20" t="s">
        <v>11391</v>
      </c>
      <c r="C3910" s="20" t="s">
        <v>11392</v>
      </c>
      <c r="D3910" s="46"/>
      <c r="E3910" s="20"/>
      <c r="F3910" s="21" t="s">
        <v>28</v>
      </c>
      <c r="G3910" s="21">
        <v>1300</v>
      </c>
      <c r="H3910" s="84">
        <f t="shared" si="249"/>
        <v>1170</v>
      </c>
      <c r="I3910" s="84">
        <f t="shared" si="247"/>
        <v>1053</v>
      </c>
      <c r="J3910" s="42"/>
    </row>
    <row r="3911" s="1" customFormat="1" ht="24" spans="1:10">
      <c r="A3911" s="20" t="s">
        <v>11393</v>
      </c>
      <c r="B3911" s="20" t="s">
        <v>11394</v>
      </c>
      <c r="C3911" s="20" t="s">
        <v>11395</v>
      </c>
      <c r="D3911" s="46"/>
      <c r="E3911" s="20"/>
      <c r="F3911" s="21" t="s">
        <v>28</v>
      </c>
      <c r="G3911" s="21">
        <v>1500</v>
      </c>
      <c r="H3911" s="84">
        <f t="shared" si="249"/>
        <v>1350</v>
      </c>
      <c r="I3911" s="84">
        <f t="shared" si="247"/>
        <v>1215</v>
      </c>
      <c r="J3911" s="42"/>
    </row>
    <row r="3912" s="1" customFormat="1" ht="14" spans="1:10">
      <c r="A3912" s="20" t="s">
        <v>11396</v>
      </c>
      <c r="B3912" s="20" t="s">
        <v>11397</v>
      </c>
      <c r="C3912" s="20" t="s">
        <v>11398</v>
      </c>
      <c r="D3912" s="46"/>
      <c r="E3912" s="20"/>
      <c r="F3912" s="21" t="s">
        <v>28</v>
      </c>
      <c r="G3912" s="21">
        <v>1300</v>
      </c>
      <c r="H3912" s="84">
        <f t="shared" si="249"/>
        <v>1170</v>
      </c>
      <c r="I3912" s="84">
        <f t="shared" si="247"/>
        <v>1053</v>
      </c>
      <c r="J3912" s="42"/>
    </row>
    <row r="3913" s="1" customFormat="1" ht="24" spans="1:10">
      <c r="A3913" s="20" t="s">
        <v>11399</v>
      </c>
      <c r="B3913" s="20" t="s">
        <v>11400</v>
      </c>
      <c r="C3913" s="20" t="s">
        <v>11401</v>
      </c>
      <c r="D3913" s="46"/>
      <c r="E3913" s="20"/>
      <c r="F3913" s="21" t="s">
        <v>28</v>
      </c>
      <c r="G3913" s="21">
        <v>1400</v>
      </c>
      <c r="H3913" s="84">
        <f t="shared" si="249"/>
        <v>1260</v>
      </c>
      <c r="I3913" s="84">
        <f t="shared" si="247"/>
        <v>1134</v>
      </c>
      <c r="J3913" s="42"/>
    </row>
    <row r="3914" s="1" customFormat="1" ht="36" spans="1:10">
      <c r="A3914" s="20" t="s">
        <v>11402</v>
      </c>
      <c r="B3914" s="20" t="s">
        <v>11403</v>
      </c>
      <c r="C3914" s="20" t="s">
        <v>11404</v>
      </c>
      <c r="D3914" s="46"/>
      <c r="E3914" s="20"/>
      <c r="F3914" s="21" t="s">
        <v>28</v>
      </c>
      <c r="G3914" s="21">
        <v>1400</v>
      </c>
      <c r="H3914" s="84">
        <f t="shared" si="249"/>
        <v>1260</v>
      </c>
      <c r="I3914" s="84">
        <f t="shared" si="247"/>
        <v>1134</v>
      </c>
      <c r="J3914" s="42"/>
    </row>
    <row r="3915" s="1" customFormat="1" ht="24" spans="1:10">
      <c r="A3915" s="20" t="s">
        <v>11405</v>
      </c>
      <c r="B3915" s="20" t="s">
        <v>11406</v>
      </c>
      <c r="C3915" s="20" t="s">
        <v>11407</v>
      </c>
      <c r="D3915" s="46"/>
      <c r="E3915" s="20"/>
      <c r="F3915" s="21" t="s">
        <v>28</v>
      </c>
      <c r="G3915" s="21">
        <v>1400</v>
      </c>
      <c r="H3915" s="84">
        <f t="shared" si="249"/>
        <v>1260</v>
      </c>
      <c r="I3915" s="84">
        <f t="shared" si="247"/>
        <v>1134</v>
      </c>
      <c r="J3915" s="42"/>
    </row>
    <row r="3916" s="1" customFormat="1" ht="14" spans="1:10">
      <c r="A3916" s="20" t="s">
        <v>11408</v>
      </c>
      <c r="B3916" s="20" t="s">
        <v>11409</v>
      </c>
      <c r="C3916" s="20" t="s">
        <v>11410</v>
      </c>
      <c r="D3916" s="46"/>
      <c r="E3916" s="20" t="s">
        <v>5504</v>
      </c>
      <c r="F3916" s="21" t="s">
        <v>3798</v>
      </c>
      <c r="G3916" s="21">
        <v>1400</v>
      </c>
      <c r="H3916" s="84">
        <f t="shared" si="249"/>
        <v>1260</v>
      </c>
      <c r="I3916" s="84">
        <f t="shared" si="247"/>
        <v>1134</v>
      </c>
      <c r="J3916" s="42"/>
    </row>
    <row r="3917" s="1" customFormat="1" ht="24" spans="1:10">
      <c r="A3917" s="20" t="s">
        <v>11411</v>
      </c>
      <c r="B3917" s="20" t="s">
        <v>11412</v>
      </c>
      <c r="C3917" s="20" t="s">
        <v>11413</v>
      </c>
      <c r="D3917" s="46"/>
      <c r="E3917" s="20" t="s">
        <v>5504</v>
      </c>
      <c r="F3917" s="21" t="s">
        <v>3798</v>
      </c>
      <c r="G3917" s="21">
        <v>1400</v>
      </c>
      <c r="H3917" s="84">
        <f t="shared" si="249"/>
        <v>1260</v>
      </c>
      <c r="I3917" s="84">
        <f t="shared" si="247"/>
        <v>1134</v>
      </c>
      <c r="J3917" s="42"/>
    </row>
    <row r="3918" s="1" customFormat="1" ht="24" spans="1:10">
      <c r="A3918" s="20" t="s">
        <v>11414</v>
      </c>
      <c r="B3918" s="20" t="s">
        <v>11415</v>
      </c>
      <c r="C3918" s="20" t="s">
        <v>11416</v>
      </c>
      <c r="D3918" s="46"/>
      <c r="E3918" s="20" t="s">
        <v>5504</v>
      </c>
      <c r="F3918" s="21" t="s">
        <v>3798</v>
      </c>
      <c r="G3918" s="21">
        <v>1600</v>
      </c>
      <c r="H3918" s="84">
        <f t="shared" si="249"/>
        <v>1440</v>
      </c>
      <c r="I3918" s="84">
        <f t="shared" si="247"/>
        <v>1296</v>
      </c>
      <c r="J3918" s="42"/>
    </row>
    <row r="3919" s="1" customFormat="1" ht="48" spans="1:10">
      <c r="A3919" s="20" t="s">
        <v>11417</v>
      </c>
      <c r="B3919" s="20" t="s">
        <v>11418</v>
      </c>
      <c r="C3919" s="20" t="s">
        <v>11419</v>
      </c>
      <c r="D3919" s="46"/>
      <c r="E3919" s="20" t="s">
        <v>5504</v>
      </c>
      <c r="F3919" s="21" t="s">
        <v>3798</v>
      </c>
      <c r="G3919" s="21">
        <v>1800</v>
      </c>
      <c r="H3919" s="84">
        <f t="shared" si="249"/>
        <v>1620</v>
      </c>
      <c r="I3919" s="84">
        <f t="shared" si="247"/>
        <v>1458</v>
      </c>
      <c r="J3919" s="42"/>
    </row>
    <row r="3920" s="1" customFormat="1" ht="24" spans="1:10">
      <c r="A3920" s="20" t="s">
        <v>11420</v>
      </c>
      <c r="B3920" s="20" t="s">
        <v>11421</v>
      </c>
      <c r="C3920" s="20" t="s">
        <v>11422</v>
      </c>
      <c r="D3920" s="46"/>
      <c r="E3920" s="20" t="s">
        <v>5504</v>
      </c>
      <c r="F3920" s="21" t="s">
        <v>28</v>
      </c>
      <c r="G3920" s="21">
        <v>1600</v>
      </c>
      <c r="H3920" s="84">
        <f t="shared" si="249"/>
        <v>1440</v>
      </c>
      <c r="I3920" s="84">
        <f t="shared" si="247"/>
        <v>1296</v>
      </c>
      <c r="J3920" s="42"/>
    </row>
    <row r="3921" s="1" customFormat="1" ht="36" spans="1:10">
      <c r="A3921" s="20" t="s">
        <v>11423</v>
      </c>
      <c r="B3921" s="20" t="s">
        <v>11424</v>
      </c>
      <c r="C3921" s="20" t="s">
        <v>11425</v>
      </c>
      <c r="D3921" s="46"/>
      <c r="E3921" s="20" t="s">
        <v>5504</v>
      </c>
      <c r="F3921" s="21" t="s">
        <v>28</v>
      </c>
      <c r="G3921" s="21">
        <v>1800</v>
      </c>
      <c r="H3921" s="84">
        <f t="shared" si="249"/>
        <v>1620</v>
      </c>
      <c r="I3921" s="84">
        <f t="shared" si="247"/>
        <v>1458</v>
      </c>
      <c r="J3921" s="42"/>
    </row>
    <row r="3922" s="1" customFormat="1" ht="36" spans="1:10">
      <c r="A3922" s="20" t="s">
        <v>11426</v>
      </c>
      <c r="B3922" s="20" t="s">
        <v>11427</v>
      </c>
      <c r="C3922" s="20" t="s">
        <v>11425</v>
      </c>
      <c r="D3922" s="46"/>
      <c r="E3922" s="20" t="s">
        <v>5504</v>
      </c>
      <c r="F3922" s="21" t="s">
        <v>28</v>
      </c>
      <c r="G3922" s="21">
        <v>2000</v>
      </c>
      <c r="H3922" s="84">
        <f t="shared" si="249"/>
        <v>1800</v>
      </c>
      <c r="I3922" s="84">
        <f t="shared" si="247"/>
        <v>1620</v>
      </c>
      <c r="J3922" s="42"/>
    </row>
    <row r="3923" s="1" customFormat="1" ht="36" spans="1:10">
      <c r="A3923" s="20" t="s">
        <v>11428</v>
      </c>
      <c r="B3923" s="20" t="s">
        <v>11429</v>
      </c>
      <c r="C3923" s="20" t="s">
        <v>11430</v>
      </c>
      <c r="D3923" s="46"/>
      <c r="E3923" s="20" t="s">
        <v>5504</v>
      </c>
      <c r="F3923" s="21" t="s">
        <v>3798</v>
      </c>
      <c r="G3923" s="21">
        <v>2200</v>
      </c>
      <c r="H3923" s="84">
        <f t="shared" si="249"/>
        <v>1980</v>
      </c>
      <c r="I3923" s="84">
        <f t="shared" si="247"/>
        <v>1782</v>
      </c>
      <c r="J3923" s="42"/>
    </row>
    <row r="3924" s="1" customFormat="1" ht="14" spans="1:10">
      <c r="A3924" s="20" t="s">
        <v>11431</v>
      </c>
      <c r="B3924" s="20" t="s">
        <v>11432</v>
      </c>
      <c r="C3924" s="20" t="s">
        <v>11433</v>
      </c>
      <c r="D3924" s="46"/>
      <c r="E3924" s="20" t="s">
        <v>5504</v>
      </c>
      <c r="F3924" s="21" t="s">
        <v>28</v>
      </c>
      <c r="G3924" s="21">
        <v>1200</v>
      </c>
      <c r="H3924" s="84">
        <f t="shared" si="249"/>
        <v>1080</v>
      </c>
      <c r="I3924" s="84">
        <f t="shared" si="247"/>
        <v>972</v>
      </c>
      <c r="J3924" s="42"/>
    </row>
    <row r="3925" s="1" customFormat="1" ht="14" spans="1:10">
      <c r="A3925" s="31" t="s">
        <v>11434</v>
      </c>
      <c r="B3925" s="31" t="s">
        <v>11435</v>
      </c>
      <c r="C3925" s="31"/>
      <c r="D3925" s="92"/>
      <c r="E3925" s="31"/>
      <c r="F3925" s="32"/>
      <c r="G3925" s="32"/>
      <c r="H3925" s="85"/>
      <c r="I3925" s="84"/>
      <c r="J3925" s="92"/>
    </row>
    <row r="3926" s="1" customFormat="1" ht="36" spans="1:10">
      <c r="A3926" s="20" t="s">
        <v>11436</v>
      </c>
      <c r="B3926" s="20" t="s">
        <v>11437</v>
      </c>
      <c r="C3926" s="20" t="s">
        <v>11438</v>
      </c>
      <c r="D3926" s="46"/>
      <c r="E3926" s="20" t="s">
        <v>5504</v>
      </c>
      <c r="F3926" s="21" t="s">
        <v>28</v>
      </c>
      <c r="G3926" s="21">
        <v>1800</v>
      </c>
      <c r="H3926" s="84">
        <f>G3926*0.9</f>
        <v>1620</v>
      </c>
      <c r="I3926" s="84">
        <f t="shared" si="247"/>
        <v>1458</v>
      </c>
      <c r="J3926" s="42"/>
    </row>
    <row r="3927" s="1" customFormat="1" ht="24" spans="1:10">
      <c r="A3927" s="20" t="s">
        <v>11439</v>
      </c>
      <c r="B3927" s="20" t="s">
        <v>11440</v>
      </c>
      <c r="C3927" s="20" t="s">
        <v>11441</v>
      </c>
      <c r="D3927" s="46"/>
      <c r="E3927" s="20"/>
      <c r="F3927" s="21" t="s">
        <v>28</v>
      </c>
      <c r="G3927" s="21">
        <v>2000</v>
      </c>
      <c r="H3927" s="84">
        <f>G3927*0.9</f>
        <v>1800</v>
      </c>
      <c r="I3927" s="84">
        <f t="shared" si="247"/>
        <v>1620</v>
      </c>
      <c r="J3927" s="42"/>
    </row>
    <row r="3928" s="1" customFormat="1" ht="36" spans="1:10">
      <c r="A3928" s="20" t="s">
        <v>11442</v>
      </c>
      <c r="B3928" s="20" t="s">
        <v>11443</v>
      </c>
      <c r="C3928" s="20" t="s">
        <v>11444</v>
      </c>
      <c r="D3928" s="46"/>
      <c r="E3928" s="20" t="s">
        <v>11217</v>
      </c>
      <c r="F3928" s="21" t="s">
        <v>28</v>
      </c>
      <c r="G3928" s="21">
        <v>2200</v>
      </c>
      <c r="H3928" s="84">
        <f>G3928*0.9</f>
        <v>1980</v>
      </c>
      <c r="I3928" s="84">
        <f t="shared" si="247"/>
        <v>1782</v>
      </c>
      <c r="J3928" s="42"/>
    </row>
    <row r="3929" s="1" customFormat="1" ht="36" spans="1:10">
      <c r="A3929" s="20" t="s">
        <v>11445</v>
      </c>
      <c r="B3929" s="20" t="s">
        <v>11446</v>
      </c>
      <c r="C3929" s="20" t="s">
        <v>11447</v>
      </c>
      <c r="D3929" s="46"/>
      <c r="E3929" s="20" t="s">
        <v>5504</v>
      </c>
      <c r="F3929" s="21" t="s">
        <v>28</v>
      </c>
      <c r="G3929" s="21">
        <v>2200</v>
      </c>
      <c r="H3929" s="84">
        <f>G3929*0.9</f>
        <v>1980</v>
      </c>
      <c r="I3929" s="84">
        <f t="shared" si="247"/>
        <v>1782</v>
      </c>
      <c r="J3929" s="42"/>
    </row>
    <row r="3930" s="1" customFormat="1" ht="24" spans="1:10">
      <c r="A3930" s="20" t="s">
        <v>11448</v>
      </c>
      <c r="B3930" s="20" t="s">
        <v>11449</v>
      </c>
      <c r="C3930" s="20" t="s">
        <v>11450</v>
      </c>
      <c r="D3930" s="46"/>
      <c r="E3930" s="20"/>
      <c r="F3930" s="21" t="s">
        <v>3798</v>
      </c>
      <c r="G3930" s="21">
        <v>300</v>
      </c>
      <c r="H3930" s="84">
        <f>G3930*0.9</f>
        <v>270</v>
      </c>
      <c r="I3930" s="84">
        <f t="shared" si="247"/>
        <v>243</v>
      </c>
      <c r="J3930" s="42"/>
    </row>
    <row r="3931" s="1" customFormat="1" ht="14" spans="1:10">
      <c r="A3931" s="31" t="s">
        <v>11451</v>
      </c>
      <c r="B3931" s="31" t="s">
        <v>11452</v>
      </c>
      <c r="C3931" s="31"/>
      <c r="D3931" s="92"/>
      <c r="E3931" s="31"/>
      <c r="F3931" s="32"/>
      <c r="G3931" s="32"/>
      <c r="H3931" s="85"/>
      <c r="I3931" s="84"/>
      <c r="J3931" s="92"/>
    </row>
    <row r="3932" s="1" customFormat="1" ht="48" spans="1:10">
      <c r="A3932" s="20" t="s">
        <v>11453</v>
      </c>
      <c r="B3932" s="20" t="s">
        <v>11454</v>
      </c>
      <c r="C3932" s="20" t="s">
        <v>11455</v>
      </c>
      <c r="D3932" s="46"/>
      <c r="E3932" s="20" t="s">
        <v>6851</v>
      </c>
      <c r="F3932" s="21" t="s">
        <v>28</v>
      </c>
      <c r="G3932" s="21">
        <v>1700</v>
      </c>
      <c r="H3932" s="84">
        <f t="shared" ref="H3932:H3942" si="250">G3932*0.9</f>
        <v>1530</v>
      </c>
      <c r="I3932" s="84">
        <f t="shared" ref="I3931:I3994" si="251">SUM(H3932*0.9)</f>
        <v>1377</v>
      </c>
      <c r="J3932" s="42"/>
    </row>
    <row r="3933" s="1" customFormat="1" ht="48" spans="1:10">
      <c r="A3933" s="20" t="s">
        <v>11456</v>
      </c>
      <c r="B3933" s="20" t="s">
        <v>11457</v>
      </c>
      <c r="C3933" s="20" t="s">
        <v>11458</v>
      </c>
      <c r="D3933" s="46"/>
      <c r="E3933" s="20" t="s">
        <v>6851</v>
      </c>
      <c r="F3933" s="21" t="s">
        <v>28</v>
      </c>
      <c r="G3933" s="21">
        <v>1700</v>
      </c>
      <c r="H3933" s="84">
        <f t="shared" si="250"/>
        <v>1530</v>
      </c>
      <c r="I3933" s="84">
        <f t="shared" si="251"/>
        <v>1377</v>
      </c>
      <c r="J3933" s="42"/>
    </row>
    <row r="3934" s="1" customFormat="1" ht="14" spans="1:10">
      <c r="A3934" s="20" t="s">
        <v>11459</v>
      </c>
      <c r="B3934" s="20" t="s">
        <v>11460</v>
      </c>
      <c r="C3934" s="20" t="s">
        <v>11461</v>
      </c>
      <c r="D3934" s="46"/>
      <c r="E3934" s="20"/>
      <c r="F3934" s="21" t="s">
        <v>28</v>
      </c>
      <c r="G3934" s="21">
        <v>1300</v>
      </c>
      <c r="H3934" s="84">
        <f t="shared" si="250"/>
        <v>1170</v>
      </c>
      <c r="I3934" s="84">
        <f t="shared" si="251"/>
        <v>1053</v>
      </c>
      <c r="J3934" s="42"/>
    </row>
    <row r="3935" s="1" customFormat="1" ht="48" spans="1:10">
      <c r="A3935" s="20" t="s">
        <v>11462</v>
      </c>
      <c r="B3935" s="20" t="s">
        <v>11463</v>
      </c>
      <c r="C3935" s="20" t="s">
        <v>11464</v>
      </c>
      <c r="D3935" s="46"/>
      <c r="E3935" s="20"/>
      <c r="F3935" s="21" t="s">
        <v>28</v>
      </c>
      <c r="G3935" s="21">
        <v>1400</v>
      </c>
      <c r="H3935" s="84">
        <f t="shared" si="250"/>
        <v>1260</v>
      </c>
      <c r="I3935" s="84">
        <f t="shared" si="251"/>
        <v>1134</v>
      </c>
      <c r="J3935" s="42"/>
    </row>
    <row r="3936" s="1" customFormat="1" ht="24" spans="1:10">
      <c r="A3936" s="20" t="s">
        <v>11465</v>
      </c>
      <c r="B3936" s="20" t="s">
        <v>11466</v>
      </c>
      <c r="C3936" s="20" t="s">
        <v>11467</v>
      </c>
      <c r="D3936" s="46"/>
      <c r="E3936" s="20"/>
      <c r="F3936" s="21" t="s">
        <v>28</v>
      </c>
      <c r="G3936" s="21">
        <v>1500</v>
      </c>
      <c r="H3936" s="84">
        <f t="shared" si="250"/>
        <v>1350</v>
      </c>
      <c r="I3936" s="84">
        <f t="shared" si="251"/>
        <v>1215</v>
      </c>
      <c r="J3936" s="42"/>
    </row>
    <row r="3937" s="1" customFormat="1" ht="24" spans="1:10">
      <c r="A3937" s="20" t="s">
        <v>11468</v>
      </c>
      <c r="B3937" s="20" t="s">
        <v>11469</v>
      </c>
      <c r="C3937" s="20" t="s">
        <v>11470</v>
      </c>
      <c r="D3937" s="46"/>
      <c r="E3937" s="20" t="s">
        <v>6851</v>
      </c>
      <c r="F3937" s="21" t="s">
        <v>28</v>
      </c>
      <c r="G3937" s="21">
        <v>1700</v>
      </c>
      <c r="H3937" s="84">
        <f t="shared" si="250"/>
        <v>1530</v>
      </c>
      <c r="I3937" s="84">
        <f t="shared" si="251"/>
        <v>1377</v>
      </c>
      <c r="J3937" s="42"/>
    </row>
    <row r="3938" s="1" customFormat="1" ht="24" spans="1:10">
      <c r="A3938" s="20" t="s">
        <v>11471</v>
      </c>
      <c r="B3938" s="20" t="s">
        <v>11472</v>
      </c>
      <c r="C3938" s="20" t="s">
        <v>11473</v>
      </c>
      <c r="D3938" s="46"/>
      <c r="E3938" s="20"/>
      <c r="F3938" s="21" t="s">
        <v>28</v>
      </c>
      <c r="G3938" s="21">
        <v>300</v>
      </c>
      <c r="H3938" s="84">
        <f t="shared" si="250"/>
        <v>270</v>
      </c>
      <c r="I3938" s="84">
        <f t="shared" si="251"/>
        <v>243</v>
      </c>
      <c r="J3938" s="42"/>
    </row>
    <row r="3939" s="1" customFormat="1" ht="24" spans="1:10">
      <c r="A3939" s="20" t="s">
        <v>11474</v>
      </c>
      <c r="B3939" s="20" t="s">
        <v>11475</v>
      </c>
      <c r="C3939" s="20" t="s">
        <v>11476</v>
      </c>
      <c r="D3939" s="46"/>
      <c r="E3939" s="20" t="s">
        <v>6354</v>
      </c>
      <c r="F3939" s="21" t="s">
        <v>28</v>
      </c>
      <c r="G3939" s="21">
        <v>1000</v>
      </c>
      <c r="H3939" s="84">
        <f t="shared" si="250"/>
        <v>900</v>
      </c>
      <c r="I3939" s="84">
        <f t="shared" si="251"/>
        <v>810</v>
      </c>
      <c r="J3939" s="42"/>
    </row>
    <row r="3940" s="1" customFormat="1" ht="24" spans="1:10">
      <c r="A3940" s="20" t="s">
        <v>11477</v>
      </c>
      <c r="B3940" s="20" t="s">
        <v>11478</v>
      </c>
      <c r="C3940" s="20" t="s">
        <v>11479</v>
      </c>
      <c r="D3940" s="46"/>
      <c r="E3940" s="20"/>
      <c r="F3940" s="21" t="s">
        <v>28</v>
      </c>
      <c r="G3940" s="21">
        <v>1200</v>
      </c>
      <c r="H3940" s="84">
        <f t="shared" si="250"/>
        <v>1080</v>
      </c>
      <c r="I3940" s="84">
        <f t="shared" si="251"/>
        <v>972</v>
      </c>
      <c r="J3940" s="42"/>
    </row>
    <row r="3941" s="1" customFormat="1" ht="36" spans="1:10">
      <c r="A3941" s="20" t="s">
        <v>11480</v>
      </c>
      <c r="B3941" s="20" t="s">
        <v>11481</v>
      </c>
      <c r="C3941" s="20" t="s">
        <v>11482</v>
      </c>
      <c r="D3941" s="46"/>
      <c r="E3941" s="20"/>
      <c r="F3941" s="21" t="s">
        <v>28</v>
      </c>
      <c r="G3941" s="21">
        <v>1300</v>
      </c>
      <c r="H3941" s="84">
        <f t="shared" si="250"/>
        <v>1170</v>
      </c>
      <c r="I3941" s="84">
        <f t="shared" si="251"/>
        <v>1053</v>
      </c>
      <c r="J3941" s="42"/>
    </row>
    <row r="3942" s="1" customFormat="1" ht="36" spans="1:10">
      <c r="A3942" s="20" t="s">
        <v>11483</v>
      </c>
      <c r="B3942" s="20" t="s">
        <v>11484</v>
      </c>
      <c r="C3942" s="20" t="s">
        <v>11485</v>
      </c>
      <c r="D3942" s="46"/>
      <c r="E3942" s="20" t="s">
        <v>5504</v>
      </c>
      <c r="F3942" s="21" t="s">
        <v>28</v>
      </c>
      <c r="G3942" s="21">
        <v>1400</v>
      </c>
      <c r="H3942" s="84">
        <f t="shared" si="250"/>
        <v>1260</v>
      </c>
      <c r="I3942" s="84">
        <f t="shared" si="251"/>
        <v>1134</v>
      </c>
      <c r="J3942" s="42"/>
    </row>
    <row r="3943" s="1" customFormat="1" ht="14" spans="1:10">
      <c r="A3943" s="31" t="s">
        <v>11486</v>
      </c>
      <c r="B3943" s="31" t="s">
        <v>11487</v>
      </c>
      <c r="C3943" s="20"/>
      <c r="D3943" s="87" t="s">
        <v>11488</v>
      </c>
      <c r="E3943" s="20"/>
      <c r="F3943" s="21"/>
      <c r="G3943" s="21"/>
      <c r="H3943" s="84"/>
      <c r="I3943" s="84"/>
      <c r="J3943" s="87"/>
    </row>
    <row r="3944" s="1" customFormat="1" ht="24" spans="1:10">
      <c r="A3944" s="20" t="s">
        <v>11489</v>
      </c>
      <c r="B3944" s="20" t="s">
        <v>11490</v>
      </c>
      <c r="C3944" s="20" t="s">
        <v>11491</v>
      </c>
      <c r="D3944" s="46"/>
      <c r="E3944" s="20" t="s">
        <v>11492</v>
      </c>
      <c r="F3944" s="21" t="s">
        <v>28</v>
      </c>
      <c r="G3944" s="21">
        <v>1000</v>
      </c>
      <c r="H3944" s="84">
        <f t="shared" ref="H3944:H3968" si="252">G3944*0.9</f>
        <v>900</v>
      </c>
      <c r="I3944" s="84">
        <f t="shared" si="251"/>
        <v>810</v>
      </c>
      <c r="J3944" s="42"/>
    </row>
    <row r="3945" s="1" customFormat="1" ht="36" spans="1:10">
      <c r="A3945" s="20" t="s">
        <v>11493</v>
      </c>
      <c r="B3945" s="20" t="s">
        <v>11494</v>
      </c>
      <c r="C3945" s="20" t="s">
        <v>11495</v>
      </c>
      <c r="D3945" s="46"/>
      <c r="E3945" s="20" t="s">
        <v>6851</v>
      </c>
      <c r="F3945" s="21" t="s">
        <v>28</v>
      </c>
      <c r="G3945" s="21">
        <v>1200</v>
      </c>
      <c r="H3945" s="84">
        <f t="shared" si="252"/>
        <v>1080</v>
      </c>
      <c r="I3945" s="84">
        <f t="shared" si="251"/>
        <v>972</v>
      </c>
      <c r="J3945" s="42"/>
    </row>
    <row r="3946" s="1" customFormat="1" ht="24" spans="1:10">
      <c r="A3946" s="20" t="s">
        <v>11496</v>
      </c>
      <c r="B3946" s="20" t="s">
        <v>11497</v>
      </c>
      <c r="C3946" s="20" t="s">
        <v>11498</v>
      </c>
      <c r="D3946" s="46"/>
      <c r="E3946" s="20"/>
      <c r="F3946" s="21" t="s">
        <v>28</v>
      </c>
      <c r="G3946" s="21">
        <v>1300</v>
      </c>
      <c r="H3946" s="84">
        <f t="shared" si="252"/>
        <v>1170</v>
      </c>
      <c r="I3946" s="84">
        <f t="shared" si="251"/>
        <v>1053</v>
      </c>
      <c r="J3946" s="42"/>
    </row>
    <row r="3947" s="1" customFormat="1" ht="24" spans="1:10">
      <c r="A3947" s="20" t="s">
        <v>11499</v>
      </c>
      <c r="B3947" s="20" t="s">
        <v>11500</v>
      </c>
      <c r="C3947" s="20" t="s">
        <v>11501</v>
      </c>
      <c r="D3947" s="46"/>
      <c r="E3947" s="20" t="s">
        <v>5504</v>
      </c>
      <c r="F3947" s="21" t="s">
        <v>28</v>
      </c>
      <c r="G3947" s="21">
        <v>800</v>
      </c>
      <c r="H3947" s="84">
        <f t="shared" si="252"/>
        <v>720</v>
      </c>
      <c r="I3947" s="84">
        <f t="shared" si="251"/>
        <v>648</v>
      </c>
      <c r="J3947" s="42"/>
    </row>
    <row r="3948" s="1" customFormat="1" ht="14" spans="1:10">
      <c r="A3948" s="20" t="s">
        <v>11502</v>
      </c>
      <c r="B3948" s="20" t="s">
        <v>11503</v>
      </c>
      <c r="C3948" s="20" t="s">
        <v>11504</v>
      </c>
      <c r="D3948" s="46"/>
      <c r="E3948" s="20"/>
      <c r="F3948" s="21" t="s">
        <v>28</v>
      </c>
      <c r="G3948" s="21">
        <v>800</v>
      </c>
      <c r="H3948" s="84">
        <f t="shared" si="252"/>
        <v>720</v>
      </c>
      <c r="I3948" s="84">
        <f t="shared" si="251"/>
        <v>648</v>
      </c>
      <c r="J3948" s="42"/>
    </row>
    <row r="3949" s="1" customFormat="1" ht="36" spans="1:10">
      <c r="A3949" s="20" t="s">
        <v>11505</v>
      </c>
      <c r="B3949" s="20" t="s">
        <v>11506</v>
      </c>
      <c r="C3949" s="20" t="s">
        <v>11507</v>
      </c>
      <c r="D3949" s="46"/>
      <c r="E3949" s="20" t="s">
        <v>5504</v>
      </c>
      <c r="F3949" s="21" t="s">
        <v>28</v>
      </c>
      <c r="G3949" s="21">
        <v>1000</v>
      </c>
      <c r="H3949" s="84">
        <f t="shared" si="252"/>
        <v>900</v>
      </c>
      <c r="I3949" s="84">
        <f t="shared" si="251"/>
        <v>810</v>
      </c>
      <c r="J3949" s="42"/>
    </row>
    <row r="3950" s="1" customFormat="1" ht="24" spans="1:10">
      <c r="A3950" s="20" t="s">
        <v>11508</v>
      </c>
      <c r="B3950" s="20" t="s">
        <v>11509</v>
      </c>
      <c r="C3950" s="20" t="s">
        <v>11510</v>
      </c>
      <c r="D3950" s="46"/>
      <c r="E3950" s="20"/>
      <c r="F3950" s="21" t="s">
        <v>28</v>
      </c>
      <c r="G3950" s="21">
        <v>1200</v>
      </c>
      <c r="H3950" s="84">
        <f t="shared" si="252"/>
        <v>1080</v>
      </c>
      <c r="I3950" s="84">
        <f t="shared" si="251"/>
        <v>972</v>
      </c>
      <c r="J3950" s="42"/>
    </row>
    <row r="3951" s="1" customFormat="1" ht="36" spans="1:10">
      <c r="A3951" s="20" t="s">
        <v>11511</v>
      </c>
      <c r="B3951" s="20" t="s">
        <v>11512</v>
      </c>
      <c r="C3951" s="20" t="s">
        <v>11513</v>
      </c>
      <c r="D3951" s="46"/>
      <c r="E3951" s="20"/>
      <c r="F3951" s="21" t="s">
        <v>28</v>
      </c>
      <c r="G3951" s="21">
        <v>1200</v>
      </c>
      <c r="H3951" s="84">
        <f t="shared" si="252"/>
        <v>1080</v>
      </c>
      <c r="I3951" s="84">
        <f t="shared" si="251"/>
        <v>972</v>
      </c>
      <c r="J3951" s="42"/>
    </row>
    <row r="3952" s="1" customFormat="1" ht="24" spans="1:10">
      <c r="A3952" s="20" t="s">
        <v>11514</v>
      </c>
      <c r="B3952" s="20" t="s">
        <v>11515</v>
      </c>
      <c r="C3952" s="20" t="s">
        <v>11516</v>
      </c>
      <c r="D3952" s="46"/>
      <c r="E3952" s="20"/>
      <c r="F3952" s="21" t="s">
        <v>28</v>
      </c>
      <c r="G3952" s="21">
        <v>1000</v>
      </c>
      <c r="H3952" s="84">
        <f t="shared" si="252"/>
        <v>900</v>
      </c>
      <c r="I3952" s="84">
        <f t="shared" si="251"/>
        <v>810</v>
      </c>
      <c r="J3952" s="42"/>
    </row>
    <row r="3953" s="1" customFormat="1" ht="24" spans="1:10">
      <c r="A3953" s="20" t="s">
        <v>11517</v>
      </c>
      <c r="B3953" s="20" t="s">
        <v>11518</v>
      </c>
      <c r="C3953" s="20" t="s">
        <v>11519</v>
      </c>
      <c r="D3953" s="46"/>
      <c r="E3953" s="20" t="s">
        <v>5504</v>
      </c>
      <c r="F3953" s="21" t="s">
        <v>28</v>
      </c>
      <c r="G3953" s="21">
        <v>1000</v>
      </c>
      <c r="H3953" s="84">
        <f t="shared" si="252"/>
        <v>900</v>
      </c>
      <c r="I3953" s="84">
        <f t="shared" si="251"/>
        <v>810</v>
      </c>
      <c r="J3953" s="42"/>
    </row>
    <row r="3954" s="1" customFormat="1" ht="24" spans="1:10">
      <c r="A3954" s="20" t="s">
        <v>11520</v>
      </c>
      <c r="B3954" s="20" t="s">
        <v>11521</v>
      </c>
      <c r="C3954" s="20" t="s">
        <v>11522</v>
      </c>
      <c r="D3954" s="46"/>
      <c r="E3954" s="20" t="s">
        <v>5504</v>
      </c>
      <c r="F3954" s="21" t="s">
        <v>28</v>
      </c>
      <c r="G3954" s="21">
        <v>1200</v>
      </c>
      <c r="H3954" s="84">
        <f t="shared" si="252"/>
        <v>1080</v>
      </c>
      <c r="I3954" s="84">
        <f t="shared" si="251"/>
        <v>972</v>
      </c>
      <c r="J3954" s="42"/>
    </row>
    <row r="3955" s="1" customFormat="1" ht="24" spans="1:10">
      <c r="A3955" s="20" t="s">
        <v>11523</v>
      </c>
      <c r="B3955" s="20" t="s">
        <v>11524</v>
      </c>
      <c r="C3955" s="20" t="s">
        <v>11525</v>
      </c>
      <c r="D3955" s="46"/>
      <c r="E3955" s="20" t="s">
        <v>5504</v>
      </c>
      <c r="F3955" s="21" t="s">
        <v>28</v>
      </c>
      <c r="G3955" s="21">
        <v>1200</v>
      </c>
      <c r="H3955" s="84">
        <f t="shared" si="252"/>
        <v>1080</v>
      </c>
      <c r="I3955" s="84">
        <f t="shared" si="251"/>
        <v>972</v>
      </c>
      <c r="J3955" s="42"/>
    </row>
    <row r="3956" s="1" customFormat="1" ht="24" spans="1:10">
      <c r="A3956" s="20" t="s">
        <v>11526</v>
      </c>
      <c r="B3956" s="20" t="s">
        <v>11527</v>
      </c>
      <c r="C3956" s="20" t="s">
        <v>11528</v>
      </c>
      <c r="D3956" s="46"/>
      <c r="E3956" s="20" t="s">
        <v>5504</v>
      </c>
      <c r="F3956" s="21" t="s">
        <v>28</v>
      </c>
      <c r="G3956" s="21">
        <v>1300</v>
      </c>
      <c r="H3956" s="84">
        <f t="shared" si="252"/>
        <v>1170</v>
      </c>
      <c r="I3956" s="84">
        <f t="shared" si="251"/>
        <v>1053</v>
      </c>
      <c r="J3956" s="42"/>
    </row>
    <row r="3957" s="1" customFormat="1" ht="24" spans="1:10">
      <c r="A3957" s="20" t="s">
        <v>11529</v>
      </c>
      <c r="B3957" s="20" t="s">
        <v>11530</v>
      </c>
      <c r="C3957" s="20" t="s">
        <v>11531</v>
      </c>
      <c r="D3957" s="46"/>
      <c r="E3957" s="20"/>
      <c r="F3957" s="21" t="s">
        <v>3798</v>
      </c>
      <c r="G3957" s="21">
        <v>1000</v>
      </c>
      <c r="H3957" s="84">
        <f t="shared" si="252"/>
        <v>900</v>
      </c>
      <c r="I3957" s="84">
        <f t="shared" si="251"/>
        <v>810</v>
      </c>
      <c r="J3957" s="42"/>
    </row>
    <row r="3958" s="1" customFormat="1" ht="24" spans="1:10">
      <c r="A3958" s="20" t="s">
        <v>11532</v>
      </c>
      <c r="B3958" s="20" t="s">
        <v>11533</v>
      </c>
      <c r="C3958" s="20" t="s">
        <v>11534</v>
      </c>
      <c r="D3958" s="46"/>
      <c r="E3958" s="20" t="s">
        <v>5504</v>
      </c>
      <c r="F3958" s="21" t="s">
        <v>28</v>
      </c>
      <c r="G3958" s="21">
        <v>1100</v>
      </c>
      <c r="H3958" s="84">
        <f t="shared" si="252"/>
        <v>990</v>
      </c>
      <c r="I3958" s="84">
        <f t="shared" si="251"/>
        <v>891</v>
      </c>
      <c r="J3958" s="42"/>
    </row>
    <row r="3959" s="1" customFormat="1" ht="36" spans="1:10">
      <c r="A3959" s="20" t="s">
        <v>11535</v>
      </c>
      <c r="B3959" s="20" t="s">
        <v>11536</v>
      </c>
      <c r="C3959" s="20" t="s">
        <v>11537</v>
      </c>
      <c r="D3959" s="46"/>
      <c r="E3959" s="20"/>
      <c r="F3959" s="21" t="s">
        <v>28</v>
      </c>
      <c r="G3959" s="21">
        <v>1200</v>
      </c>
      <c r="H3959" s="84">
        <f t="shared" si="252"/>
        <v>1080</v>
      </c>
      <c r="I3959" s="84">
        <f t="shared" si="251"/>
        <v>972</v>
      </c>
      <c r="J3959" s="42"/>
    </row>
    <row r="3960" s="1" customFormat="1" ht="48" spans="1:10">
      <c r="A3960" s="20" t="s">
        <v>11538</v>
      </c>
      <c r="B3960" s="20" t="s">
        <v>11539</v>
      </c>
      <c r="C3960" s="20" t="s">
        <v>11540</v>
      </c>
      <c r="D3960" s="46"/>
      <c r="E3960" s="20"/>
      <c r="F3960" s="21" t="s">
        <v>28</v>
      </c>
      <c r="G3960" s="21">
        <v>1400</v>
      </c>
      <c r="H3960" s="84">
        <f t="shared" si="252"/>
        <v>1260</v>
      </c>
      <c r="I3960" s="84">
        <f t="shared" si="251"/>
        <v>1134</v>
      </c>
      <c r="J3960" s="42"/>
    </row>
    <row r="3961" s="1" customFormat="1" ht="48" spans="1:10">
      <c r="A3961" s="20" t="s">
        <v>11541</v>
      </c>
      <c r="B3961" s="20" t="s">
        <v>11542</v>
      </c>
      <c r="C3961" s="20" t="s">
        <v>11543</v>
      </c>
      <c r="D3961" s="46"/>
      <c r="E3961" s="20"/>
      <c r="F3961" s="21" t="s">
        <v>28</v>
      </c>
      <c r="G3961" s="21">
        <v>1600</v>
      </c>
      <c r="H3961" s="84">
        <f t="shared" si="252"/>
        <v>1440</v>
      </c>
      <c r="I3961" s="84">
        <f t="shared" si="251"/>
        <v>1296</v>
      </c>
      <c r="J3961" s="42"/>
    </row>
    <row r="3962" s="1" customFormat="1" ht="48" spans="1:10">
      <c r="A3962" s="20" t="s">
        <v>11544</v>
      </c>
      <c r="B3962" s="20" t="s">
        <v>11545</v>
      </c>
      <c r="C3962" s="20" t="s">
        <v>11546</v>
      </c>
      <c r="D3962" s="46"/>
      <c r="E3962" s="20"/>
      <c r="F3962" s="21" t="s">
        <v>28</v>
      </c>
      <c r="G3962" s="21">
        <v>1400</v>
      </c>
      <c r="H3962" s="84">
        <f t="shared" si="252"/>
        <v>1260</v>
      </c>
      <c r="I3962" s="84">
        <f t="shared" si="251"/>
        <v>1134</v>
      </c>
      <c r="J3962" s="42"/>
    </row>
    <row r="3963" s="1" customFormat="1" ht="24" spans="1:10">
      <c r="A3963" s="20" t="s">
        <v>11547</v>
      </c>
      <c r="B3963" s="20" t="s">
        <v>11548</v>
      </c>
      <c r="C3963" s="20" t="s">
        <v>11549</v>
      </c>
      <c r="D3963" s="46"/>
      <c r="E3963" s="20" t="s">
        <v>5504</v>
      </c>
      <c r="F3963" s="21" t="s">
        <v>28</v>
      </c>
      <c r="G3963" s="21">
        <v>1400</v>
      </c>
      <c r="H3963" s="84">
        <f t="shared" si="252"/>
        <v>1260</v>
      </c>
      <c r="I3963" s="84">
        <f t="shared" si="251"/>
        <v>1134</v>
      </c>
      <c r="J3963" s="42"/>
    </row>
    <row r="3964" s="1" customFormat="1" ht="24" spans="1:10">
      <c r="A3964" s="20" t="s">
        <v>11550</v>
      </c>
      <c r="B3964" s="20" t="s">
        <v>11551</v>
      </c>
      <c r="C3964" s="20" t="s">
        <v>11552</v>
      </c>
      <c r="D3964" s="46"/>
      <c r="E3964" s="20" t="s">
        <v>5504</v>
      </c>
      <c r="F3964" s="21" t="s">
        <v>28</v>
      </c>
      <c r="G3964" s="21">
        <v>1400</v>
      </c>
      <c r="H3964" s="84">
        <f t="shared" si="252"/>
        <v>1260</v>
      </c>
      <c r="I3964" s="84">
        <f t="shared" si="251"/>
        <v>1134</v>
      </c>
      <c r="J3964" s="42"/>
    </row>
    <row r="3965" s="1" customFormat="1" ht="24" spans="1:10">
      <c r="A3965" s="20" t="s">
        <v>11553</v>
      </c>
      <c r="B3965" s="20" t="s">
        <v>11554</v>
      </c>
      <c r="C3965" s="20" t="s">
        <v>11555</v>
      </c>
      <c r="D3965" s="46"/>
      <c r="E3965" s="20" t="s">
        <v>5504</v>
      </c>
      <c r="F3965" s="21" t="s">
        <v>28</v>
      </c>
      <c r="G3965" s="21">
        <v>1400</v>
      </c>
      <c r="H3965" s="84">
        <f t="shared" si="252"/>
        <v>1260</v>
      </c>
      <c r="I3965" s="84">
        <f t="shared" si="251"/>
        <v>1134</v>
      </c>
      <c r="J3965" s="42"/>
    </row>
    <row r="3966" s="1" customFormat="1" ht="36" spans="1:10">
      <c r="A3966" s="20" t="s">
        <v>11556</v>
      </c>
      <c r="B3966" s="20" t="s">
        <v>11557</v>
      </c>
      <c r="C3966" s="20" t="s">
        <v>11558</v>
      </c>
      <c r="D3966" s="46"/>
      <c r="E3966" s="20" t="s">
        <v>5504</v>
      </c>
      <c r="F3966" s="21" t="s">
        <v>28</v>
      </c>
      <c r="G3966" s="21">
        <v>1200</v>
      </c>
      <c r="H3966" s="84">
        <f t="shared" si="252"/>
        <v>1080</v>
      </c>
      <c r="I3966" s="84">
        <f t="shared" si="251"/>
        <v>972</v>
      </c>
      <c r="J3966" s="42"/>
    </row>
    <row r="3967" s="1" customFormat="1" ht="14" spans="1:10">
      <c r="A3967" s="20" t="s">
        <v>11559</v>
      </c>
      <c r="B3967" s="20" t="s">
        <v>11560</v>
      </c>
      <c r="C3967" s="20" t="s">
        <v>11561</v>
      </c>
      <c r="D3967" s="46"/>
      <c r="E3967" s="20" t="s">
        <v>5504</v>
      </c>
      <c r="F3967" s="21" t="s">
        <v>28</v>
      </c>
      <c r="G3967" s="21">
        <v>1000</v>
      </c>
      <c r="H3967" s="84">
        <f t="shared" si="252"/>
        <v>900</v>
      </c>
      <c r="I3967" s="84">
        <f t="shared" si="251"/>
        <v>810</v>
      </c>
      <c r="J3967" s="42"/>
    </row>
    <row r="3968" s="1" customFormat="1" ht="48" spans="1:10">
      <c r="A3968" s="20" t="s">
        <v>11562</v>
      </c>
      <c r="B3968" s="20" t="s">
        <v>11563</v>
      </c>
      <c r="C3968" s="20" t="s">
        <v>11564</v>
      </c>
      <c r="D3968" s="46"/>
      <c r="E3968" s="20"/>
      <c r="F3968" s="21" t="s">
        <v>28</v>
      </c>
      <c r="G3968" s="21">
        <v>1200</v>
      </c>
      <c r="H3968" s="84">
        <f t="shared" si="252"/>
        <v>1080</v>
      </c>
      <c r="I3968" s="84">
        <f t="shared" si="251"/>
        <v>972</v>
      </c>
      <c r="J3968" s="42"/>
    </row>
    <row r="3969" s="1" customFormat="1" ht="14" spans="1:10">
      <c r="A3969" s="31" t="s">
        <v>11565</v>
      </c>
      <c r="B3969" s="31" t="s">
        <v>11566</v>
      </c>
      <c r="C3969" s="31"/>
      <c r="D3969" s="80"/>
      <c r="E3969" s="31"/>
      <c r="F3969" s="32"/>
      <c r="G3969" s="32"/>
      <c r="H3969" s="85"/>
      <c r="I3969" s="84"/>
      <c r="J3969" s="80"/>
    </row>
    <row r="3970" s="1" customFormat="1" ht="24" spans="1:10">
      <c r="A3970" s="20" t="s">
        <v>11567</v>
      </c>
      <c r="B3970" s="20" t="s">
        <v>11568</v>
      </c>
      <c r="C3970" s="20" t="s">
        <v>11569</v>
      </c>
      <c r="D3970" s="46"/>
      <c r="E3970" s="20" t="s">
        <v>11570</v>
      </c>
      <c r="F3970" s="21" t="s">
        <v>6318</v>
      </c>
      <c r="G3970" s="21">
        <v>150</v>
      </c>
      <c r="H3970" s="84">
        <f t="shared" ref="H3970:H4003" si="253">G3970*0.9</f>
        <v>135</v>
      </c>
      <c r="I3970" s="84">
        <f t="shared" si="251"/>
        <v>121.5</v>
      </c>
      <c r="J3970" s="87"/>
    </row>
    <row r="3971" s="1" customFormat="1" ht="14" spans="1:10">
      <c r="A3971" s="20" t="s">
        <v>11571</v>
      </c>
      <c r="B3971" s="20" t="s">
        <v>11572</v>
      </c>
      <c r="C3971" s="20" t="s">
        <v>11573</v>
      </c>
      <c r="D3971" s="46"/>
      <c r="E3971" s="20" t="s">
        <v>8932</v>
      </c>
      <c r="F3971" s="21" t="s">
        <v>10896</v>
      </c>
      <c r="G3971" s="21">
        <v>50</v>
      </c>
      <c r="H3971" s="84">
        <f t="shared" si="253"/>
        <v>45</v>
      </c>
      <c r="I3971" s="84">
        <f t="shared" si="251"/>
        <v>40.5</v>
      </c>
      <c r="J3971" s="87"/>
    </row>
    <row r="3972" s="1" customFormat="1" ht="14" spans="1:10">
      <c r="A3972" s="20" t="s">
        <v>11574</v>
      </c>
      <c r="B3972" s="20" t="s">
        <v>11575</v>
      </c>
      <c r="C3972" s="20" t="s">
        <v>11576</v>
      </c>
      <c r="D3972" s="46"/>
      <c r="E3972" s="20"/>
      <c r="F3972" s="21" t="s">
        <v>6318</v>
      </c>
      <c r="G3972" s="21">
        <v>50</v>
      </c>
      <c r="H3972" s="84">
        <f t="shared" si="253"/>
        <v>45</v>
      </c>
      <c r="I3972" s="84">
        <f t="shared" si="251"/>
        <v>40.5</v>
      </c>
      <c r="J3972" s="87"/>
    </row>
    <row r="3973" s="1" customFormat="1" ht="14" spans="1:10">
      <c r="A3973" s="20" t="s">
        <v>11577</v>
      </c>
      <c r="B3973" s="20" t="s">
        <v>11578</v>
      </c>
      <c r="C3973" s="20" t="s">
        <v>11579</v>
      </c>
      <c r="D3973" s="46"/>
      <c r="E3973" s="20"/>
      <c r="F3973" s="21" t="s">
        <v>6318</v>
      </c>
      <c r="G3973" s="21">
        <v>60</v>
      </c>
      <c r="H3973" s="84">
        <f t="shared" si="253"/>
        <v>54</v>
      </c>
      <c r="I3973" s="84">
        <f t="shared" si="251"/>
        <v>48.6</v>
      </c>
      <c r="J3973" s="87"/>
    </row>
    <row r="3974" s="1" customFormat="1" ht="14" spans="1:10">
      <c r="A3974" s="20" t="s">
        <v>11580</v>
      </c>
      <c r="B3974" s="20" t="s">
        <v>11581</v>
      </c>
      <c r="C3974" s="20" t="s">
        <v>11579</v>
      </c>
      <c r="D3974" s="46"/>
      <c r="E3974" s="20"/>
      <c r="F3974" s="21" t="s">
        <v>6318</v>
      </c>
      <c r="G3974" s="21">
        <v>60</v>
      </c>
      <c r="H3974" s="84">
        <f t="shared" si="253"/>
        <v>54</v>
      </c>
      <c r="I3974" s="84">
        <f t="shared" si="251"/>
        <v>48.6</v>
      </c>
      <c r="J3974" s="87"/>
    </row>
    <row r="3975" s="1" customFormat="1" ht="14" spans="1:10">
      <c r="A3975" s="20" t="s">
        <v>11582</v>
      </c>
      <c r="B3975" s="20" t="s">
        <v>11583</v>
      </c>
      <c r="C3975" s="20" t="s">
        <v>11579</v>
      </c>
      <c r="D3975" s="46"/>
      <c r="E3975" s="20"/>
      <c r="F3975" s="21" t="s">
        <v>6318</v>
      </c>
      <c r="G3975" s="21">
        <v>70</v>
      </c>
      <c r="H3975" s="84">
        <f t="shared" si="253"/>
        <v>63</v>
      </c>
      <c r="I3975" s="84">
        <f t="shared" si="251"/>
        <v>56.7</v>
      </c>
      <c r="J3975" s="87"/>
    </row>
    <row r="3976" s="1" customFormat="1" ht="24" spans="1:10">
      <c r="A3976" s="20" t="s">
        <v>11584</v>
      </c>
      <c r="B3976" s="20" t="s">
        <v>11585</v>
      </c>
      <c r="C3976" s="20" t="s">
        <v>11586</v>
      </c>
      <c r="D3976" s="46"/>
      <c r="E3976" s="20"/>
      <c r="F3976" s="21" t="s">
        <v>6318</v>
      </c>
      <c r="G3976" s="21">
        <v>100</v>
      </c>
      <c r="H3976" s="84">
        <f t="shared" si="253"/>
        <v>90</v>
      </c>
      <c r="I3976" s="84">
        <f t="shared" si="251"/>
        <v>81</v>
      </c>
      <c r="J3976" s="87"/>
    </row>
    <row r="3977" s="1" customFormat="1" ht="36" spans="1:10">
      <c r="A3977" s="20" t="s">
        <v>11587</v>
      </c>
      <c r="B3977" s="20" t="s">
        <v>11588</v>
      </c>
      <c r="C3977" s="20" t="s">
        <v>11589</v>
      </c>
      <c r="D3977" s="46"/>
      <c r="E3977" s="20"/>
      <c r="F3977" s="21" t="s">
        <v>6318</v>
      </c>
      <c r="G3977" s="21">
        <v>200</v>
      </c>
      <c r="H3977" s="84">
        <f t="shared" si="253"/>
        <v>180</v>
      </c>
      <c r="I3977" s="84">
        <f t="shared" si="251"/>
        <v>162</v>
      </c>
      <c r="J3977" s="23"/>
    </row>
    <row r="3978" s="1" customFormat="1" ht="24" spans="1:10">
      <c r="A3978" s="20" t="s">
        <v>11590</v>
      </c>
      <c r="B3978" s="20" t="s">
        <v>11591</v>
      </c>
      <c r="C3978" s="20" t="s">
        <v>11592</v>
      </c>
      <c r="D3978" s="46"/>
      <c r="E3978" s="20"/>
      <c r="F3978" s="21" t="s">
        <v>6318</v>
      </c>
      <c r="G3978" s="21">
        <v>200</v>
      </c>
      <c r="H3978" s="84">
        <f t="shared" si="253"/>
        <v>180</v>
      </c>
      <c r="I3978" s="84">
        <f t="shared" si="251"/>
        <v>162</v>
      </c>
      <c r="J3978" s="23"/>
    </row>
    <row r="3979" s="1" customFormat="1" ht="24" spans="1:10">
      <c r="A3979" s="20" t="s">
        <v>11593</v>
      </c>
      <c r="B3979" s="20" t="s">
        <v>11594</v>
      </c>
      <c r="C3979" s="20" t="s">
        <v>11595</v>
      </c>
      <c r="D3979" s="46"/>
      <c r="E3979" s="20"/>
      <c r="F3979" s="21" t="s">
        <v>6318</v>
      </c>
      <c r="G3979" s="21">
        <v>110</v>
      </c>
      <c r="H3979" s="84">
        <f t="shared" si="253"/>
        <v>99</v>
      </c>
      <c r="I3979" s="84">
        <f t="shared" si="251"/>
        <v>89.1</v>
      </c>
      <c r="J3979" s="87"/>
    </row>
    <row r="3980" s="1" customFormat="1" ht="24" spans="1:10">
      <c r="A3980" s="20" t="s">
        <v>11596</v>
      </c>
      <c r="B3980" s="20" t="s">
        <v>11597</v>
      </c>
      <c r="C3980" s="20" t="s">
        <v>11598</v>
      </c>
      <c r="D3980" s="46"/>
      <c r="E3980" s="20"/>
      <c r="F3980" s="21" t="s">
        <v>6318</v>
      </c>
      <c r="G3980" s="21">
        <v>150</v>
      </c>
      <c r="H3980" s="84">
        <f t="shared" si="253"/>
        <v>135</v>
      </c>
      <c r="I3980" s="84">
        <f t="shared" si="251"/>
        <v>121.5</v>
      </c>
      <c r="J3980" s="23"/>
    </row>
    <row r="3981" s="1" customFormat="1" ht="24" spans="1:10">
      <c r="A3981" s="20" t="s">
        <v>11599</v>
      </c>
      <c r="B3981" s="20" t="s">
        <v>11600</v>
      </c>
      <c r="C3981" s="20" t="s">
        <v>11601</v>
      </c>
      <c r="D3981" s="46"/>
      <c r="E3981" s="20"/>
      <c r="F3981" s="21" t="s">
        <v>6318</v>
      </c>
      <c r="G3981" s="21">
        <v>230</v>
      </c>
      <c r="H3981" s="84">
        <f t="shared" si="253"/>
        <v>207</v>
      </c>
      <c r="I3981" s="84">
        <f t="shared" si="251"/>
        <v>186.3</v>
      </c>
      <c r="J3981" s="23"/>
    </row>
    <row r="3982" s="1" customFormat="1" ht="36" spans="1:10">
      <c r="A3982" s="20" t="s">
        <v>11602</v>
      </c>
      <c r="B3982" s="20" t="s">
        <v>11603</v>
      </c>
      <c r="C3982" s="20" t="s">
        <v>11604</v>
      </c>
      <c r="D3982" s="46"/>
      <c r="E3982" s="20"/>
      <c r="F3982" s="21" t="s">
        <v>6318</v>
      </c>
      <c r="G3982" s="21">
        <v>300</v>
      </c>
      <c r="H3982" s="84">
        <f t="shared" si="253"/>
        <v>270</v>
      </c>
      <c r="I3982" s="84">
        <f t="shared" si="251"/>
        <v>243</v>
      </c>
      <c r="J3982" s="23"/>
    </row>
    <row r="3983" s="1" customFormat="1" ht="24" spans="1:10">
      <c r="A3983" s="20" t="s">
        <v>11605</v>
      </c>
      <c r="B3983" s="20" t="s">
        <v>11606</v>
      </c>
      <c r="C3983" s="20" t="s">
        <v>11607</v>
      </c>
      <c r="D3983" s="46"/>
      <c r="E3983" s="20" t="s">
        <v>11570</v>
      </c>
      <c r="F3983" s="21" t="s">
        <v>6318</v>
      </c>
      <c r="G3983" s="21">
        <v>100</v>
      </c>
      <c r="H3983" s="84">
        <f t="shared" si="253"/>
        <v>90</v>
      </c>
      <c r="I3983" s="84">
        <f t="shared" si="251"/>
        <v>81</v>
      </c>
      <c r="J3983" s="87"/>
    </row>
    <row r="3984" s="1" customFormat="1" ht="14" spans="1:10">
      <c r="A3984" s="20" t="s">
        <v>11608</v>
      </c>
      <c r="B3984" s="20" t="s">
        <v>11609</v>
      </c>
      <c r="C3984" s="20" t="s">
        <v>11610</v>
      </c>
      <c r="D3984" s="46"/>
      <c r="E3984" s="46"/>
      <c r="F3984" s="21" t="s">
        <v>6318</v>
      </c>
      <c r="G3984" s="21">
        <v>100</v>
      </c>
      <c r="H3984" s="84">
        <f t="shared" si="253"/>
        <v>90</v>
      </c>
      <c r="I3984" s="84">
        <f t="shared" si="251"/>
        <v>81</v>
      </c>
      <c r="J3984" s="42"/>
    </row>
    <row r="3985" s="1" customFormat="1" ht="24" spans="1:10">
      <c r="A3985" s="20" t="s">
        <v>11611</v>
      </c>
      <c r="B3985" s="20" t="s">
        <v>11612</v>
      </c>
      <c r="C3985" s="20" t="s">
        <v>11613</v>
      </c>
      <c r="D3985" s="46"/>
      <c r="E3985" s="20" t="s">
        <v>11570</v>
      </c>
      <c r="F3985" s="21" t="s">
        <v>6318</v>
      </c>
      <c r="G3985" s="21">
        <v>150</v>
      </c>
      <c r="H3985" s="84">
        <f t="shared" si="253"/>
        <v>135</v>
      </c>
      <c r="I3985" s="84">
        <f t="shared" si="251"/>
        <v>121.5</v>
      </c>
      <c r="J3985" s="87"/>
    </row>
    <row r="3986" s="1" customFormat="1" ht="24" spans="1:10">
      <c r="A3986" s="20" t="s">
        <v>11614</v>
      </c>
      <c r="B3986" s="20" t="s">
        <v>11615</v>
      </c>
      <c r="C3986" s="20" t="s">
        <v>11616</v>
      </c>
      <c r="D3986" s="46"/>
      <c r="E3986" s="20" t="s">
        <v>11570</v>
      </c>
      <c r="F3986" s="21" t="s">
        <v>6318</v>
      </c>
      <c r="G3986" s="21">
        <v>200</v>
      </c>
      <c r="H3986" s="84">
        <f t="shared" si="253"/>
        <v>180</v>
      </c>
      <c r="I3986" s="84">
        <f t="shared" si="251"/>
        <v>162</v>
      </c>
      <c r="J3986" s="87"/>
    </row>
    <row r="3987" s="1" customFormat="1" ht="14" spans="1:10">
      <c r="A3987" s="20" t="s">
        <v>11617</v>
      </c>
      <c r="B3987" s="20" t="s">
        <v>11618</v>
      </c>
      <c r="C3987" s="20" t="s">
        <v>11619</v>
      </c>
      <c r="D3987" s="46"/>
      <c r="E3987" s="20"/>
      <c r="F3987" s="21" t="s">
        <v>6318</v>
      </c>
      <c r="G3987" s="21">
        <v>50</v>
      </c>
      <c r="H3987" s="84">
        <f t="shared" si="253"/>
        <v>45</v>
      </c>
      <c r="I3987" s="84">
        <f t="shared" si="251"/>
        <v>40.5</v>
      </c>
      <c r="J3987" s="87"/>
    </row>
    <row r="3988" s="1" customFormat="1" ht="36" spans="1:10">
      <c r="A3988" s="20" t="s">
        <v>11620</v>
      </c>
      <c r="B3988" s="20" t="s">
        <v>11621</v>
      </c>
      <c r="C3988" s="20" t="s">
        <v>11622</v>
      </c>
      <c r="D3988" s="46" t="s">
        <v>11623</v>
      </c>
      <c r="E3988" s="20"/>
      <c r="F3988" s="21" t="s">
        <v>6318</v>
      </c>
      <c r="G3988" s="21">
        <v>200</v>
      </c>
      <c r="H3988" s="84">
        <f t="shared" si="253"/>
        <v>180</v>
      </c>
      <c r="I3988" s="84">
        <f t="shared" si="251"/>
        <v>162</v>
      </c>
      <c r="J3988" s="42"/>
    </row>
    <row r="3989" s="1" customFormat="1" ht="36" spans="1:10">
      <c r="A3989" s="20" t="s">
        <v>11624</v>
      </c>
      <c r="B3989" s="20" t="s">
        <v>11625</v>
      </c>
      <c r="C3989" s="20" t="s">
        <v>11626</v>
      </c>
      <c r="D3989" s="46" t="s">
        <v>10365</v>
      </c>
      <c r="E3989" s="20" t="s">
        <v>10366</v>
      </c>
      <c r="F3989" s="21" t="s">
        <v>3798</v>
      </c>
      <c r="G3989" s="21">
        <v>800</v>
      </c>
      <c r="H3989" s="84">
        <f t="shared" si="253"/>
        <v>720</v>
      </c>
      <c r="I3989" s="84">
        <f t="shared" si="251"/>
        <v>648</v>
      </c>
      <c r="J3989" s="42"/>
    </row>
    <row r="3990" s="1" customFormat="1" ht="36" spans="1:10">
      <c r="A3990" s="20" t="s">
        <v>11627</v>
      </c>
      <c r="B3990" s="20" t="s">
        <v>11628</v>
      </c>
      <c r="C3990" s="20" t="s">
        <v>11629</v>
      </c>
      <c r="D3990" s="46"/>
      <c r="E3990" s="20"/>
      <c r="F3990" s="21" t="s">
        <v>6318</v>
      </c>
      <c r="G3990" s="21">
        <v>200</v>
      </c>
      <c r="H3990" s="84">
        <f t="shared" si="253"/>
        <v>180</v>
      </c>
      <c r="I3990" s="84">
        <f t="shared" si="251"/>
        <v>162</v>
      </c>
      <c r="J3990" s="87"/>
    </row>
    <row r="3991" s="1" customFormat="1" ht="36" spans="1:10">
      <c r="A3991" s="20" t="s">
        <v>11630</v>
      </c>
      <c r="B3991" s="20" t="s">
        <v>11631</v>
      </c>
      <c r="C3991" s="20" t="s">
        <v>11632</v>
      </c>
      <c r="D3991" s="46"/>
      <c r="E3991" s="20"/>
      <c r="F3991" s="21" t="s">
        <v>6318</v>
      </c>
      <c r="G3991" s="21">
        <v>250</v>
      </c>
      <c r="H3991" s="84">
        <f t="shared" si="253"/>
        <v>225</v>
      </c>
      <c r="I3991" s="84">
        <f t="shared" si="251"/>
        <v>202.5</v>
      </c>
      <c r="J3991" s="87"/>
    </row>
    <row r="3992" s="1" customFormat="1" ht="60" spans="1:10">
      <c r="A3992" s="20" t="s">
        <v>11633</v>
      </c>
      <c r="B3992" s="20" t="s">
        <v>11634</v>
      </c>
      <c r="C3992" s="20" t="s">
        <v>11635</v>
      </c>
      <c r="D3992" s="46" t="s">
        <v>10365</v>
      </c>
      <c r="E3992" s="20" t="s">
        <v>10925</v>
      </c>
      <c r="F3992" s="21" t="s">
        <v>28</v>
      </c>
      <c r="G3992" s="21">
        <v>800</v>
      </c>
      <c r="H3992" s="84">
        <f t="shared" si="253"/>
        <v>720</v>
      </c>
      <c r="I3992" s="84">
        <f t="shared" si="251"/>
        <v>648</v>
      </c>
      <c r="J3992" s="42" t="s">
        <v>6260</v>
      </c>
    </row>
    <row r="3993" s="1" customFormat="1" ht="24" spans="1:10">
      <c r="A3993" s="20" t="s">
        <v>11636</v>
      </c>
      <c r="B3993" s="20" t="s">
        <v>11637</v>
      </c>
      <c r="C3993" s="20" t="s">
        <v>11638</v>
      </c>
      <c r="D3993" s="46" t="s">
        <v>11623</v>
      </c>
      <c r="E3993" s="20" t="s">
        <v>11639</v>
      </c>
      <c r="F3993" s="21" t="s">
        <v>6318</v>
      </c>
      <c r="G3993" s="21">
        <v>200</v>
      </c>
      <c r="H3993" s="84">
        <f t="shared" si="253"/>
        <v>180</v>
      </c>
      <c r="I3993" s="84">
        <f t="shared" si="251"/>
        <v>162</v>
      </c>
      <c r="J3993" s="42"/>
    </row>
    <row r="3994" s="1" customFormat="1" ht="14" spans="1:10">
      <c r="A3994" s="20" t="s">
        <v>11640</v>
      </c>
      <c r="B3994" s="20" t="s">
        <v>11641</v>
      </c>
      <c r="C3994" s="20" t="s">
        <v>11642</v>
      </c>
      <c r="D3994" s="46"/>
      <c r="E3994" s="20" t="s">
        <v>11242</v>
      </c>
      <c r="F3994" s="21" t="s">
        <v>11643</v>
      </c>
      <c r="G3994" s="21">
        <v>100</v>
      </c>
      <c r="H3994" s="84">
        <f t="shared" si="253"/>
        <v>90</v>
      </c>
      <c r="I3994" s="84">
        <f t="shared" si="251"/>
        <v>81</v>
      </c>
      <c r="J3994" s="87"/>
    </row>
    <row r="3995" s="1" customFormat="1" ht="14" spans="1:10">
      <c r="A3995" s="20" t="s">
        <v>11644</v>
      </c>
      <c r="B3995" s="20" t="s">
        <v>11645</v>
      </c>
      <c r="C3995" s="20" t="s">
        <v>11646</v>
      </c>
      <c r="D3995" s="46" t="s">
        <v>11623</v>
      </c>
      <c r="E3995" s="20" t="s">
        <v>11242</v>
      </c>
      <c r="F3995" s="21" t="s">
        <v>11643</v>
      </c>
      <c r="G3995" s="21">
        <v>150</v>
      </c>
      <c r="H3995" s="84">
        <f t="shared" si="253"/>
        <v>135</v>
      </c>
      <c r="I3995" s="84">
        <f t="shared" ref="I3995:I4058" si="254">SUM(H3995*0.9)</f>
        <v>121.5</v>
      </c>
      <c r="J3995" s="42"/>
    </row>
    <row r="3996" s="1" customFormat="1" ht="60" spans="1:10">
      <c r="A3996" s="20" t="s">
        <v>11647</v>
      </c>
      <c r="B3996" s="20" t="s">
        <v>11648</v>
      </c>
      <c r="C3996" s="20" t="s">
        <v>11649</v>
      </c>
      <c r="D3996" s="46" t="s">
        <v>11650</v>
      </c>
      <c r="E3996" s="20"/>
      <c r="F3996" s="21" t="s">
        <v>6318</v>
      </c>
      <c r="G3996" s="21">
        <v>250</v>
      </c>
      <c r="H3996" s="84">
        <f t="shared" si="253"/>
        <v>225</v>
      </c>
      <c r="I3996" s="84">
        <f t="shared" si="254"/>
        <v>202.5</v>
      </c>
      <c r="J3996" s="42"/>
    </row>
    <row r="3997" s="1" customFormat="1" ht="24" spans="1:10">
      <c r="A3997" s="20" t="s">
        <v>11651</v>
      </c>
      <c r="B3997" s="20" t="s">
        <v>11652</v>
      </c>
      <c r="C3997" s="20" t="s">
        <v>11653</v>
      </c>
      <c r="D3997" s="46" t="s">
        <v>10365</v>
      </c>
      <c r="E3997" s="20"/>
      <c r="F3997" s="21" t="s">
        <v>28</v>
      </c>
      <c r="G3997" s="21">
        <v>300</v>
      </c>
      <c r="H3997" s="84">
        <f t="shared" si="253"/>
        <v>270</v>
      </c>
      <c r="I3997" s="84">
        <f t="shared" si="254"/>
        <v>243</v>
      </c>
      <c r="J3997" s="42"/>
    </row>
    <row r="3998" s="1" customFormat="1" ht="24" spans="1:10">
      <c r="A3998" s="20" t="s">
        <v>11654</v>
      </c>
      <c r="B3998" s="20" t="s">
        <v>11655</v>
      </c>
      <c r="C3998" s="20" t="s">
        <v>11656</v>
      </c>
      <c r="D3998" s="46"/>
      <c r="E3998" s="20"/>
      <c r="F3998" s="21" t="s">
        <v>6318</v>
      </c>
      <c r="G3998" s="21">
        <v>200</v>
      </c>
      <c r="H3998" s="84">
        <f t="shared" si="253"/>
        <v>180</v>
      </c>
      <c r="I3998" s="84">
        <f t="shared" si="254"/>
        <v>162</v>
      </c>
      <c r="J3998" s="87"/>
    </row>
    <row r="3999" s="1" customFormat="1" ht="24" spans="1:10">
      <c r="A3999" s="20" t="s">
        <v>11657</v>
      </c>
      <c r="B3999" s="20" t="s">
        <v>11658</v>
      </c>
      <c r="C3999" s="20" t="s">
        <v>11659</v>
      </c>
      <c r="D3999" s="46"/>
      <c r="E3999" s="20"/>
      <c r="F3999" s="21" t="s">
        <v>11643</v>
      </c>
      <c r="G3999" s="21">
        <v>100</v>
      </c>
      <c r="H3999" s="84">
        <f t="shared" si="253"/>
        <v>90</v>
      </c>
      <c r="I3999" s="84">
        <f t="shared" si="254"/>
        <v>81</v>
      </c>
      <c r="J3999" s="87"/>
    </row>
    <row r="4000" s="1" customFormat="1" ht="24" spans="1:10">
      <c r="A4000" s="20" t="s">
        <v>11660</v>
      </c>
      <c r="B4000" s="20" t="s">
        <v>11661</v>
      </c>
      <c r="C4000" s="20" t="s">
        <v>11662</v>
      </c>
      <c r="D4000" s="46" t="s">
        <v>11623</v>
      </c>
      <c r="E4000" s="20"/>
      <c r="F4000" s="21" t="s">
        <v>6318</v>
      </c>
      <c r="G4000" s="21">
        <v>40</v>
      </c>
      <c r="H4000" s="84">
        <f t="shared" si="253"/>
        <v>36</v>
      </c>
      <c r="I4000" s="84">
        <f t="shared" si="254"/>
        <v>32.4</v>
      </c>
      <c r="J4000" s="42"/>
    </row>
    <row r="4001" s="1" customFormat="1" ht="14" spans="1:10">
      <c r="A4001" s="20" t="s">
        <v>11663</v>
      </c>
      <c r="B4001" s="20" t="s">
        <v>11664</v>
      </c>
      <c r="C4001" s="20" t="s">
        <v>11665</v>
      </c>
      <c r="D4001" s="46"/>
      <c r="E4001" s="20" t="s">
        <v>11242</v>
      </c>
      <c r="F4001" s="21" t="s">
        <v>11643</v>
      </c>
      <c r="G4001" s="21">
        <v>150</v>
      </c>
      <c r="H4001" s="84">
        <f t="shared" si="253"/>
        <v>135</v>
      </c>
      <c r="I4001" s="84">
        <f t="shared" si="254"/>
        <v>121.5</v>
      </c>
      <c r="J4001" s="87"/>
    </row>
    <row r="4002" s="1" customFormat="1" ht="36" spans="1:10">
      <c r="A4002" s="20" t="s">
        <v>11666</v>
      </c>
      <c r="B4002" s="20" t="s">
        <v>11667</v>
      </c>
      <c r="C4002" s="20" t="s">
        <v>11668</v>
      </c>
      <c r="D4002" s="46" t="s">
        <v>11623</v>
      </c>
      <c r="E4002" s="20"/>
      <c r="F4002" s="21" t="s">
        <v>6318</v>
      </c>
      <c r="G4002" s="21">
        <v>250</v>
      </c>
      <c r="H4002" s="84">
        <f t="shared" si="253"/>
        <v>225</v>
      </c>
      <c r="I4002" s="84">
        <f t="shared" si="254"/>
        <v>202.5</v>
      </c>
      <c r="J4002" s="42"/>
    </row>
    <row r="4003" s="1" customFormat="1" ht="60" spans="1:10">
      <c r="A4003" s="20" t="s">
        <v>11669</v>
      </c>
      <c r="B4003" s="20" t="s">
        <v>11670</v>
      </c>
      <c r="C4003" s="20" t="s">
        <v>11671</v>
      </c>
      <c r="D4003" s="46" t="s">
        <v>11672</v>
      </c>
      <c r="E4003" s="20"/>
      <c r="F4003" s="21" t="s">
        <v>11643</v>
      </c>
      <c r="G4003" s="21">
        <v>120</v>
      </c>
      <c r="H4003" s="84">
        <f t="shared" si="253"/>
        <v>108</v>
      </c>
      <c r="I4003" s="84">
        <f t="shared" si="254"/>
        <v>97.2</v>
      </c>
      <c r="J4003" s="42"/>
    </row>
    <row r="4004" s="1" customFormat="1" ht="14" spans="1:10">
      <c r="A4004" s="31" t="s">
        <v>11673</v>
      </c>
      <c r="B4004" s="31" t="s">
        <v>11674</v>
      </c>
      <c r="C4004" s="31"/>
      <c r="D4004" s="80"/>
      <c r="E4004" s="31"/>
      <c r="F4004" s="32"/>
      <c r="G4004" s="32"/>
      <c r="H4004" s="85"/>
      <c r="I4004" s="84"/>
      <c r="J4004" s="80"/>
    </row>
    <row r="4005" s="1" customFormat="1" ht="14" spans="1:10">
      <c r="A4005" s="20" t="s">
        <v>11675</v>
      </c>
      <c r="B4005" s="20" t="s">
        <v>11676</v>
      </c>
      <c r="C4005" s="20" t="s">
        <v>11677</v>
      </c>
      <c r="D4005" s="46"/>
      <c r="E4005" s="20"/>
      <c r="F4005" s="21" t="s">
        <v>6318</v>
      </c>
      <c r="G4005" s="21">
        <v>150</v>
      </c>
      <c r="H4005" s="84">
        <f t="shared" ref="H4005:H4017" si="255">G4005*0.9</f>
        <v>135</v>
      </c>
      <c r="I4005" s="84">
        <f t="shared" si="254"/>
        <v>121.5</v>
      </c>
      <c r="J4005" s="87"/>
    </row>
    <row r="4006" s="1" customFormat="1" ht="24" spans="1:10">
      <c r="A4006" s="20" t="s">
        <v>11678</v>
      </c>
      <c r="B4006" s="20" t="s">
        <v>11679</v>
      </c>
      <c r="C4006" s="20" t="s">
        <v>11680</v>
      </c>
      <c r="D4006" s="46" t="s">
        <v>11623</v>
      </c>
      <c r="E4006" s="20" t="s">
        <v>10366</v>
      </c>
      <c r="F4006" s="21" t="s">
        <v>6318</v>
      </c>
      <c r="G4006" s="21">
        <v>200</v>
      </c>
      <c r="H4006" s="84">
        <f t="shared" si="255"/>
        <v>180</v>
      </c>
      <c r="I4006" s="84">
        <f t="shared" si="254"/>
        <v>162</v>
      </c>
      <c r="J4006" s="42" t="s">
        <v>833</v>
      </c>
    </row>
    <row r="4007" s="1" customFormat="1" ht="14" spans="1:10">
      <c r="A4007" s="20" t="s">
        <v>11681</v>
      </c>
      <c r="B4007" s="20" t="s">
        <v>11682</v>
      </c>
      <c r="C4007" s="20" t="s">
        <v>11683</v>
      </c>
      <c r="D4007" s="46" t="s">
        <v>11623</v>
      </c>
      <c r="E4007" s="20"/>
      <c r="F4007" s="21" t="s">
        <v>6318</v>
      </c>
      <c r="G4007" s="21">
        <v>200</v>
      </c>
      <c r="H4007" s="84">
        <f t="shared" si="255"/>
        <v>180</v>
      </c>
      <c r="I4007" s="84">
        <f t="shared" si="254"/>
        <v>162</v>
      </c>
      <c r="J4007" s="42"/>
    </row>
    <row r="4008" s="1" customFormat="1" ht="14" spans="1:10">
      <c r="A4008" s="20" t="s">
        <v>11684</v>
      </c>
      <c r="B4008" s="20" t="s">
        <v>11685</v>
      </c>
      <c r="C4008" s="20" t="s">
        <v>11686</v>
      </c>
      <c r="D4008" s="46"/>
      <c r="E4008" s="20" t="s">
        <v>11242</v>
      </c>
      <c r="F4008" s="21" t="s">
        <v>6318</v>
      </c>
      <c r="G4008" s="21">
        <v>50</v>
      </c>
      <c r="H4008" s="84">
        <f t="shared" si="255"/>
        <v>45</v>
      </c>
      <c r="I4008" s="84">
        <f t="shared" si="254"/>
        <v>40.5</v>
      </c>
      <c r="J4008" s="87"/>
    </row>
    <row r="4009" s="1" customFormat="1" ht="24" spans="1:10">
      <c r="A4009" s="20" t="s">
        <v>11687</v>
      </c>
      <c r="B4009" s="20" t="s">
        <v>11688</v>
      </c>
      <c r="C4009" s="20" t="s">
        <v>11689</v>
      </c>
      <c r="D4009" s="46"/>
      <c r="E4009" s="20"/>
      <c r="F4009" s="21" t="s">
        <v>6318</v>
      </c>
      <c r="G4009" s="21">
        <v>40</v>
      </c>
      <c r="H4009" s="84">
        <f t="shared" si="255"/>
        <v>36</v>
      </c>
      <c r="I4009" s="84">
        <f t="shared" si="254"/>
        <v>32.4</v>
      </c>
      <c r="J4009" s="87"/>
    </row>
    <row r="4010" s="1" customFormat="1" ht="24" spans="1:10">
      <c r="A4010" s="20" t="s">
        <v>11690</v>
      </c>
      <c r="B4010" s="20" t="s">
        <v>11691</v>
      </c>
      <c r="C4010" s="20" t="s">
        <v>11692</v>
      </c>
      <c r="D4010" s="46" t="s">
        <v>11623</v>
      </c>
      <c r="E4010" s="20"/>
      <c r="F4010" s="21" t="s">
        <v>6318</v>
      </c>
      <c r="G4010" s="21">
        <v>100</v>
      </c>
      <c r="H4010" s="84">
        <f t="shared" si="255"/>
        <v>90</v>
      </c>
      <c r="I4010" s="84">
        <f t="shared" si="254"/>
        <v>81</v>
      </c>
      <c r="J4010" s="42"/>
    </row>
    <row r="4011" s="1" customFormat="1" ht="14" spans="1:10">
      <c r="A4011" s="20" t="s">
        <v>11693</v>
      </c>
      <c r="B4011" s="20" t="s">
        <v>11694</v>
      </c>
      <c r="C4011" s="20" t="s">
        <v>11695</v>
      </c>
      <c r="D4011" s="46" t="s">
        <v>11623</v>
      </c>
      <c r="E4011" s="20"/>
      <c r="F4011" s="21" t="s">
        <v>28</v>
      </c>
      <c r="G4011" s="21">
        <v>300</v>
      </c>
      <c r="H4011" s="84">
        <f t="shared" si="255"/>
        <v>270</v>
      </c>
      <c r="I4011" s="84">
        <f t="shared" si="254"/>
        <v>243</v>
      </c>
      <c r="J4011" s="42"/>
    </row>
    <row r="4012" s="1" customFormat="1" ht="60" spans="1:10">
      <c r="A4012" s="20" t="s">
        <v>11696</v>
      </c>
      <c r="B4012" s="20" t="s">
        <v>11697</v>
      </c>
      <c r="C4012" s="20" t="s">
        <v>11698</v>
      </c>
      <c r="D4012" s="46" t="s">
        <v>11623</v>
      </c>
      <c r="E4012" s="20"/>
      <c r="F4012" s="21" t="s">
        <v>6318</v>
      </c>
      <c r="G4012" s="21">
        <v>150</v>
      </c>
      <c r="H4012" s="84">
        <f t="shared" si="255"/>
        <v>135</v>
      </c>
      <c r="I4012" s="84">
        <f t="shared" si="254"/>
        <v>121.5</v>
      </c>
      <c r="J4012" s="42"/>
    </row>
    <row r="4013" s="1" customFormat="1" ht="14" spans="1:10">
      <c r="A4013" s="20" t="s">
        <v>11699</v>
      </c>
      <c r="B4013" s="20" t="s">
        <v>11700</v>
      </c>
      <c r="C4013" s="20" t="s">
        <v>11701</v>
      </c>
      <c r="D4013" s="46"/>
      <c r="E4013" s="20"/>
      <c r="F4013" s="21" t="s">
        <v>6318</v>
      </c>
      <c r="G4013" s="21">
        <v>260</v>
      </c>
      <c r="H4013" s="84">
        <f t="shared" si="255"/>
        <v>234</v>
      </c>
      <c r="I4013" s="84">
        <f t="shared" si="254"/>
        <v>210.6</v>
      </c>
      <c r="J4013" s="42"/>
    </row>
    <row r="4014" s="1" customFormat="1" ht="24" spans="1:10">
      <c r="A4014" s="20" t="s">
        <v>11702</v>
      </c>
      <c r="B4014" s="20" t="s">
        <v>11703</v>
      </c>
      <c r="C4014" s="20" t="s">
        <v>11704</v>
      </c>
      <c r="D4014" s="46"/>
      <c r="E4014" s="20" t="s">
        <v>11705</v>
      </c>
      <c r="F4014" s="21" t="s">
        <v>28</v>
      </c>
      <c r="G4014" s="21">
        <v>800</v>
      </c>
      <c r="H4014" s="84">
        <f t="shared" si="255"/>
        <v>720</v>
      </c>
      <c r="I4014" s="84">
        <f t="shared" si="254"/>
        <v>648</v>
      </c>
      <c r="J4014" s="42"/>
    </row>
    <row r="4015" s="1" customFormat="1" ht="72" spans="1:10">
      <c r="A4015" s="20" t="s">
        <v>11706</v>
      </c>
      <c r="B4015" s="20" t="s">
        <v>11707</v>
      </c>
      <c r="C4015" s="20" t="s">
        <v>11708</v>
      </c>
      <c r="D4015" s="46" t="s">
        <v>11623</v>
      </c>
      <c r="E4015" s="20"/>
      <c r="F4015" s="21" t="s">
        <v>28</v>
      </c>
      <c r="G4015" s="21">
        <v>700</v>
      </c>
      <c r="H4015" s="84">
        <f t="shared" si="255"/>
        <v>630</v>
      </c>
      <c r="I4015" s="84">
        <f t="shared" si="254"/>
        <v>567</v>
      </c>
      <c r="J4015" s="42" t="s">
        <v>6260</v>
      </c>
    </row>
    <row r="4016" s="1" customFormat="1" ht="72" spans="1:10">
      <c r="A4016" s="20" t="s">
        <v>11709</v>
      </c>
      <c r="B4016" s="20" t="s">
        <v>11710</v>
      </c>
      <c r="C4016" s="20" t="s">
        <v>11711</v>
      </c>
      <c r="D4016" s="46" t="s">
        <v>11623</v>
      </c>
      <c r="E4016" s="20"/>
      <c r="F4016" s="21" t="s">
        <v>28</v>
      </c>
      <c r="G4016" s="21">
        <v>700</v>
      </c>
      <c r="H4016" s="84">
        <f t="shared" si="255"/>
        <v>630</v>
      </c>
      <c r="I4016" s="84">
        <f t="shared" si="254"/>
        <v>567</v>
      </c>
      <c r="J4016" s="42" t="s">
        <v>6260</v>
      </c>
    </row>
    <row r="4017" s="1" customFormat="1" ht="36" spans="1:10">
      <c r="A4017" s="20" t="s">
        <v>11712</v>
      </c>
      <c r="B4017" s="20" t="s">
        <v>11713</v>
      </c>
      <c r="C4017" s="20" t="s">
        <v>11714</v>
      </c>
      <c r="D4017" s="46" t="s">
        <v>11715</v>
      </c>
      <c r="E4017" s="20"/>
      <c r="F4017" s="21" t="s">
        <v>28</v>
      </c>
      <c r="G4017" s="21">
        <v>200</v>
      </c>
      <c r="H4017" s="84">
        <f t="shared" si="255"/>
        <v>180</v>
      </c>
      <c r="I4017" s="84">
        <f t="shared" si="254"/>
        <v>162</v>
      </c>
      <c r="J4017" s="42" t="s">
        <v>833</v>
      </c>
    </row>
    <row r="4018" s="1" customFormat="1" ht="14" spans="1:10">
      <c r="A4018" s="31" t="s">
        <v>11716</v>
      </c>
      <c r="B4018" s="31" t="s">
        <v>11717</v>
      </c>
      <c r="C4018" s="31"/>
      <c r="D4018" s="92"/>
      <c r="E4018" s="31"/>
      <c r="F4018" s="32"/>
      <c r="G4018" s="32"/>
      <c r="H4018" s="85"/>
      <c r="I4018" s="84"/>
      <c r="J4018" s="92"/>
    </row>
    <row r="4019" s="1" customFormat="1" ht="14" spans="1:10">
      <c r="A4019" s="31" t="s">
        <v>11718</v>
      </c>
      <c r="B4019" s="31" t="s">
        <v>10712</v>
      </c>
      <c r="C4019" s="31"/>
      <c r="D4019" s="92"/>
      <c r="E4019" s="31"/>
      <c r="F4019" s="32"/>
      <c r="G4019" s="32"/>
      <c r="H4019" s="85"/>
      <c r="I4019" s="84"/>
      <c r="J4019" s="92"/>
    </row>
    <row r="4020" s="1" customFormat="1" ht="24" spans="1:10">
      <c r="A4020" s="20" t="s">
        <v>11719</v>
      </c>
      <c r="B4020" s="20" t="s">
        <v>11720</v>
      </c>
      <c r="C4020" s="20" t="s">
        <v>11721</v>
      </c>
      <c r="D4020" s="46"/>
      <c r="E4020" s="20"/>
      <c r="F4020" s="21" t="s">
        <v>11722</v>
      </c>
      <c r="G4020" s="21">
        <v>1200</v>
      </c>
      <c r="H4020" s="84">
        <v>1080</v>
      </c>
      <c r="I4020" s="84">
        <f t="shared" si="254"/>
        <v>972</v>
      </c>
      <c r="J4020" s="42"/>
    </row>
    <row r="4021" s="1" customFormat="1" ht="36" spans="1:10">
      <c r="A4021" s="20" t="s">
        <v>11723</v>
      </c>
      <c r="B4021" s="20" t="s">
        <v>11724</v>
      </c>
      <c r="C4021" s="20" t="s">
        <v>11725</v>
      </c>
      <c r="D4021" s="46"/>
      <c r="E4021" s="20"/>
      <c r="F4021" s="21" t="s">
        <v>11726</v>
      </c>
      <c r="G4021" s="21">
        <v>210</v>
      </c>
      <c r="H4021" s="84">
        <v>189</v>
      </c>
      <c r="I4021" s="84">
        <f t="shared" si="254"/>
        <v>170.1</v>
      </c>
      <c r="J4021" s="42"/>
    </row>
    <row r="4022" s="1" customFormat="1" ht="24" spans="1:10">
      <c r="A4022" s="20" t="s">
        <v>11727</v>
      </c>
      <c r="B4022" s="20" t="s">
        <v>11728</v>
      </c>
      <c r="C4022" s="20" t="s">
        <v>11729</v>
      </c>
      <c r="D4022" s="46"/>
      <c r="E4022" s="20"/>
      <c r="F4022" s="21" t="s">
        <v>11722</v>
      </c>
      <c r="G4022" s="21">
        <v>435</v>
      </c>
      <c r="H4022" s="84">
        <v>391</v>
      </c>
      <c r="I4022" s="84">
        <f t="shared" si="254"/>
        <v>351.9</v>
      </c>
      <c r="J4022" s="42"/>
    </row>
    <row r="4023" s="1" customFormat="1" ht="72" spans="1:10">
      <c r="A4023" s="20" t="s">
        <v>11730</v>
      </c>
      <c r="B4023" s="20" t="s">
        <v>11731</v>
      </c>
      <c r="C4023" s="20" t="s">
        <v>11732</v>
      </c>
      <c r="D4023" s="46"/>
      <c r="E4023" s="20" t="s">
        <v>11733</v>
      </c>
      <c r="F4023" s="21" t="s">
        <v>11726</v>
      </c>
      <c r="G4023" s="21">
        <v>6500</v>
      </c>
      <c r="H4023" s="84">
        <v>5850</v>
      </c>
      <c r="I4023" s="84">
        <f t="shared" si="254"/>
        <v>5265</v>
      </c>
      <c r="J4023" s="42" t="s">
        <v>11734</v>
      </c>
    </row>
    <row r="4024" s="1" customFormat="1" ht="36" spans="1:10">
      <c r="A4024" s="20" t="s">
        <v>11735</v>
      </c>
      <c r="B4024" s="20" t="s">
        <v>11736</v>
      </c>
      <c r="C4024" s="20" t="s">
        <v>11737</v>
      </c>
      <c r="D4024" s="46"/>
      <c r="E4024" s="20" t="s">
        <v>11738</v>
      </c>
      <c r="F4024" s="21" t="s">
        <v>11739</v>
      </c>
      <c r="G4024" s="21">
        <v>1500</v>
      </c>
      <c r="H4024" s="84">
        <v>1350</v>
      </c>
      <c r="I4024" s="84">
        <f t="shared" si="254"/>
        <v>1215</v>
      </c>
      <c r="J4024" s="42" t="s">
        <v>11740</v>
      </c>
    </row>
    <row r="4025" s="1" customFormat="1" ht="24" spans="1:10">
      <c r="A4025" s="20" t="s">
        <v>11741</v>
      </c>
      <c r="B4025" s="20" t="s">
        <v>11742</v>
      </c>
      <c r="C4025" s="20" t="s">
        <v>11743</v>
      </c>
      <c r="D4025" s="46"/>
      <c r="E4025" s="20" t="s">
        <v>11744</v>
      </c>
      <c r="F4025" s="21" t="s">
        <v>11739</v>
      </c>
      <c r="G4025" s="21">
        <v>1500</v>
      </c>
      <c r="H4025" s="84">
        <v>1350</v>
      </c>
      <c r="I4025" s="84">
        <f t="shared" si="254"/>
        <v>1215</v>
      </c>
      <c r="J4025" s="42" t="s">
        <v>11745</v>
      </c>
    </row>
    <row r="4026" s="1" customFormat="1" ht="36" spans="1:10">
      <c r="A4026" s="20" t="s">
        <v>11746</v>
      </c>
      <c r="B4026" s="20" t="s">
        <v>11747</v>
      </c>
      <c r="C4026" s="20" t="s">
        <v>11748</v>
      </c>
      <c r="D4026" s="46"/>
      <c r="E4026" s="20" t="s">
        <v>11738</v>
      </c>
      <c r="F4026" s="21" t="s">
        <v>11739</v>
      </c>
      <c r="G4026" s="21">
        <v>1200</v>
      </c>
      <c r="H4026" s="84">
        <v>1080</v>
      </c>
      <c r="I4026" s="84">
        <f t="shared" si="254"/>
        <v>972</v>
      </c>
      <c r="J4026" s="42"/>
    </row>
    <row r="4027" s="1" customFormat="1" ht="24" spans="1:10">
      <c r="A4027" s="20" t="s">
        <v>11749</v>
      </c>
      <c r="B4027" s="20" t="s">
        <v>11750</v>
      </c>
      <c r="C4027" s="20" t="s">
        <v>11751</v>
      </c>
      <c r="D4027" s="46"/>
      <c r="E4027" s="20" t="s">
        <v>11752</v>
      </c>
      <c r="F4027" s="21" t="s">
        <v>11739</v>
      </c>
      <c r="G4027" s="21">
        <v>900</v>
      </c>
      <c r="H4027" s="84">
        <v>810</v>
      </c>
      <c r="I4027" s="84">
        <f t="shared" si="254"/>
        <v>729</v>
      </c>
      <c r="J4027" s="42"/>
    </row>
    <row r="4028" s="1" customFormat="1" ht="14" spans="1:10">
      <c r="A4028" s="20" t="s">
        <v>11753</v>
      </c>
      <c r="B4028" s="20" t="s">
        <v>11754</v>
      </c>
      <c r="C4028" s="20" t="s">
        <v>11755</v>
      </c>
      <c r="D4028" s="46"/>
      <c r="E4028" s="20"/>
      <c r="F4028" s="21" t="s">
        <v>11739</v>
      </c>
      <c r="G4028" s="21">
        <v>500</v>
      </c>
      <c r="H4028" s="84">
        <v>450</v>
      </c>
      <c r="I4028" s="84">
        <f t="shared" si="254"/>
        <v>405</v>
      </c>
      <c r="J4028" s="42"/>
    </row>
    <row r="4029" s="1" customFormat="1" ht="24" spans="1:10">
      <c r="A4029" s="20" t="s">
        <v>11756</v>
      </c>
      <c r="B4029" s="20" t="s">
        <v>11757</v>
      </c>
      <c r="C4029" s="20" t="s">
        <v>11758</v>
      </c>
      <c r="D4029" s="46"/>
      <c r="E4029" s="20" t="s">
        <v>11759</v>
      </c>
      <c r="F4029" s="21" t="s">
        <v>11739</v>
      </c>
      <c r="G4029" s="21">
        <v>700</v>
      </c>
      <c r="H4029" s="84">
        <v>630</v>
      </c>
      <c r="I4029" s="84">
        <f t="shared" si="254"/>
        <v>567</v>
      </c>
      <c r="J4029" s="42"/>
    </row>
    <row r="4030" s="1" customFormat="1" ht="14" spans="1:10">
      <c r="A4030" s="31" t="s">
        <v>11760</v>
      </c>
      <c r="B4030" s="31" t="s">
        <v>11761</v>
      </c>
      <c r="C4030" s="31"/>
      <c r="D4030" s="92"/>
      <c r="E4030" s="31"/>
      <c r="F4030" s="32"/>
      <c r="G4030" s="32"/>
      <c r="H4030" s="85"/>
      <c r="I4030" s="84"/>
      <c r="J4030" s="92"/>
    </row>
    <row r="4031" s="1" customFormat="1" ht="36" spans="1:10">
      <c r="A4031" s="20" t="s">
        <v>11762</v>
      </c>
      <c r="B4031" s="20" t="s">
        <v>11763</v>
      </c>
      <c r="C4031" s="20" t="s">
        <v>11764</v>
      </c>
      <c r="D4031" s="46"/>
      <c r="E4031" s="20" t="s">
        <v>635</v>
      </c>
      <c r="F4031" s="21" t="s">
        <v>28</v>
      </c>
      <c r="G4031" s="21">
        <v>700</v>
      </c>
      <c r="H4031" s="84">
        <f t="shared" ref="H4031:H4055" si="256">G4031*0.9</f>
        <v>630</v>
      </c>
      <c r="I4031" s="84">
        <f t="shared" si="254"/>
        <v>567</v>
      </c>
      <c r="J4031" s="42"/>
    </row>
    <row r="4032" s="1" customFormat="1" ht="14" spans="1:10">
      <c r="A4032" s="31" t="s">
        <v>11765</v>
      </c>
      <c r="B4032" s="31" t="s">
        <v>11766</v>
      </c>
      <c r="C4032" s="31"/>
      <c r="D4032" s="92"/>
      <c r="E4032" s="31"/>
      <c r="F4032" s="32"/>
      <c r="G4032" s="32"/>
      <c r="H4032" s="85"/>
      <c r="I4032" s="84"/>
      <c r="J4032" s="92"/>
    </row>
    <row r="4033" s="1" customFormat="1" ht="48" spans="1:10">
      <c r="A4033" s="20" t="s">
        <v>11767</v>
      </c>
      <c r="B4033" s="20" t="s">
        <v>11768</v>
      </c>
      <c r="C4033" s="20" t="s">
        <v>11769</v>
      </c>
      <c r="D4033" s="20"/>
      <c r="E4033" s="20" t="s">
        <v>11639</v>
      </c>
      <c r="F4033" s="21" t="s">
        <v>10896</v>
      </c>
      <c r="G4033" s="21">
        <v>60</v>
      </c>
      <c r="H4033" s="84">
        <f t="shared" si="256"/>
        <v>54</v>
      </c>
      <c r="I4033" s="84">
        <f t="shared" si="254"/>
        <v>48.6</v>
      </c>
      <c r="J4033" s="23" t="s">
        <v>833</v>
      </c>
    </row>
    <row r="4034" s="1" customFormat="1" ht="96" spans="1:10">
      <c r="A4034" s="20" t="s">
        <v>11770</v>
      </c>
      <c r="B4034" s="20" t="s">
        <v>11771</v>
      </c>
      <c r="C4034" s="20" t="s">
        <v>11772</v>
      </c>
      <c r="D4034" s="20"/>
      <c r="E4034" s="20" t="s">
        <v>11639</v>
      </c>
      <c r="F4034" s="21" t="s">
        <v>10896</v>
      </c>
      <c r="G4034" s="21">
        <v>80</v>
      </c>
      <c r="H4034" s="84">
        <f t="shared" si="256"/>
        <v>72</v>
      </c>
      <c r="I4034" s="84">
        <f t="shared" si="254"/>
        <v>64.8</v>
      </c>
      <c r="J4034" s="23" t="s">
        <v>191</v>
      </c>
    </row>
    <row r="4035" s="1" customFormat="1" ht="24" spans="1:10">
      <c r="A4035" s="20" t="s">
        <v>11773</v>
      </c>
      <c r="B4035" s="20" t="s">
        <v>11774</v>
      </c>
      <c r="C4035" s="20" t="s">
        <v>11775</v>
      </c>
      <c r="D4035" s="46"/>
      <c r="E4035" s="20" t="s">
        <v>11570</v>
      </c>
      <c r="F4035" s="21" t="s">
        <v>11776</v>
      </c>
      <c r="G4035" s="21">
        <v>30</v>
      </c>
      <c r="H4035" s="84">
        <f t="shared" si="256"/>
        <v>27</v>
      </c>
      <c r="I4035" s="84">
        <f t="shared" si="254"/>
        <v>24.3</v>
      </c>
      <c r="J4035" s="87" t="s">
        <v>191</v>
      </c>
    </row>
    <row r="4036" s="1" customFormat="1" ht="24" spans="1:10">
      <c r="A4036" s="20" t="s">
        <v>11777</v>
      </c>
      <c r="B4036" s="20" t="s">
        <v>11778</v>
      </c>
      <c r="C4036" s="20" t="s">
        <v>11779</v>
      </c>
      <c r="D4036" s="46" t="s">
        <v>11049</v>
      </c>
      <c r="E4036" s="20" t="s">
        <v>11780</v>
      </c>
      <c r="F4036" s="21" t="s">
        <v>11776</v>
      </c>
      <c r="G4036" s="21">
        <v>50</v>
      </c>
      <c r="H4036" s="84">
        <f t="shared" si="256"/>
        <v>45</v>
      </c>
      <c r="I4036" s="84">
        <f t="shared" si="254"/>
        <v>40.5</v>
      </c>
      <c r="J4036" s="87" t="s">
        <v>191</v>
      </c>
    </row>
    <row r="4037" s="1" customFormat="1" ht="14" spans="1:10">
      <c r="A4037" s="20" t="s">
        <v>11781</v>
      </c>
      <c r="B4037" s="20" t="s">
        <v>11782</v>
      </c>
      <c r="C4037" s="20" t="s">
        <v>11783</v>
      </c>
      <c r="D4037" s="46" t="s">
        <v>11049</v>
      </c>
      <c r="E4037" s="20" t="s">
        <v>11780</v>
      </c>
      <c r="F4037" s="21" t="s">
        <v>11776</v>
      </c>
      <c r="G4037" s="21">
        <v>60</v>
      </c>
      <c r="H4037" s="84">
        <f t="shared" si="256"/>
        <v>54</v>
      </c>
      <c r="I4037" s="84">
        <f t="shared" si="254"/>
        <v>48.6</v>
      </c>
      <c r="J4037" s="87" t="s">
        <v>191</v>
      </c>
    </row>
    <row r="4038" s="1" customFormat="1" ht="36" spans="1:10">
      <c r="A4038" s="20" t="s">
        <v>11784</v>
      </c>
      <c r="B4038" s="20" t="s">
        <v>11785</v>
      </c>
      <c r="C4038" s="20" t="s">
        <v>11786</v>
      </c>
      <c r="D4038" s="87"/>
      <c r="E4038" s="20" t="s">
        <v>11787</v>
      </c>
      <c r="F4038" s="21" t="s">
        <v>11776</v>
      </c>
      <c r="G4038" s="21">
        <v>100</v>
      </c>
      <c r="H4038" s="84">
        <f t="shared" si="256"/>
        <v>90</v>
      </c>
      <c r="I4038" s="84">
        <f t="shared" si="254"/>
        <v>81</v>
      </c>
      <c r="J4038" s="87" t="s">
        <v>191</v>
      </c>
    </row>
    <row r="4039" s="1" customFormat="1" ht="36" spans="1:10">
      <c r="A4039" s="20" t="s">
        <v>11788</v>
      </c>
      <c r="B4039" s="20" t="s">
        <v>11789</v>
      </c>
      <c r="C4039" s="20" t="s">
        <v>11790</v>
      </c>
      <c r="D4039" s="87"/>
      <c r="E4039" s="20" t="s">
        <v>11787</v>
      </c>
      <c r="F4039" s="21" t="s">
        <v>11776</v>
      </c>
      <c r="G4039" s="21">
        <v>100</v>
      </c>
      <c r="H4039" s="84">
        <f t="shared" si="256"/>
        <v>90</v>
      </c>
      <c r="I4039" s="84">
        <f t="shared" si="254"/>
        <v>81</v>
      </c>
      <c r="J4039" s="87" t="s">
        <v>191</v>
      </c>
    </row>
    <row r="4040" s="1" customFormat="1" ht="24" spans="1:10">
      <c r="A4040" s="20" t="s">
        <v>11791</v>
      </c>
      <c r="B4040" s="20" t="s">
        <v>11792</v>
      </c>
      <c r="C4040" s="20" t="s">
        <v>11793</v>
      </c>
      <c r="D4040" s="87"/>
      <c r="E4040" s="20" t="s">
        <v>27</v>
      </c>
      <c r="F4040" s="21" t="s">
        <v>28</v>
      </c>
      <c r="G4040" s="21">
        <v>400</v>
      </c>
      <c r="H4040" s="84">
        <f t="shared" si="256"/>
        <v>360</v>
      </c>
      <c r="I4040" s="84">
        <f t="shared" si="254"/>
        <v>324</v>
      </c>
      <c r="J4040" s="87" t="s">
        <v>191</v>
      </c>
    </row>
    <row r="4041" s="1" customFormat="1" ht="48" spans="1:10">
      <c r="A4041" s="20" t="s">
        <v>11794</v>
      </c>
      <c r="B4041" s="20" t="s">
        <v>11795</v>
      </c>
      <c r="C4041" s="20" t="s">
        <v>11796</v>
      </c>
      <c r="D4041" s="46"/>
      <c r="E4041" s="20" t="s">
        <v>11797</v>
      </c>
      <c r="F4041" s="21" t="s">
        <v>28</v>
      </c>
      <c r="G4041" s="21">
        <v>150</v>
      </c>
      <c r="H4041" s="84">
        <f t="shared" si="256"/>
        <v>135</v>
      </c>
      <c r="I4041" s="84">
        <f t="shared" si="254"/>
        <v>121.5</v>
      </c>
      <c r="J4041" s="87"/>
    </row>
    <row r="4042" s="1" customFormat="1" ht="24" spans="1:10">
      <c r="A4042" s="20" t="s">
        <v>11798</v>
      </c>
      <c r="B4042" s="20" t="s">
        <v>11799</v>
      </c>
      <c r="C4042" s="20" t="s">
        <v>11800</v>
      </c>
      <c r="D4042" s="46"/>
      <c r="E4042" s="20"/>
      <c r="F4042" s="21" t="s">
        <v>11776</v>
      </c>
      <c r="G4042" s="21">
        <v>100</v>
      </c>
      <c r="H4042" s="84">
        <f t="shared" si="256"/>
        <v>90</v>
      </c>
      <c r="I4042" s="84">
        <f t="shared" si="254"/>
        <v>81</v>
      </c>
      <c r="J4042" s="87" t="s">
        <v>833</v>
      </c>
    </row>
    <row r="4043" s="1" customFormat="1" ht="48" spans="1:10">
      <c r="A4043" s="20" t="s">
        <v>11801</v>
      </c>
      <c r="B4043" s="20" t="s">
        <v>11802</v>
      </c>
      <c r="C4043" s="20" t="s">
        <v>11803</v>
      </c>
      <c r="D4043" s="46"/>
      <c r="E4043" s="20" t="s">
        <v>11639</v>
      </c>
      <c r="F4043" s="21" t="s">
        <v>11776</v>
      </c>
      <c r="G4043" s="21">
        <v>120</v>
      </c>
      <c r="H4043" s="84">
        <f t="shared" si="256"/>
        <v>108</v>
      </c>
      <c r="I4043" s="84">
        <f t="shared" si="254"/>
        <v>97.2</v>
      </c>
      <c r="J4043" s="87" t="s">
        <v>191</v>
      </c>
    </row>
    <row r="4044" s="1" customFormat="1" ht="24" spans="1:10">
      <c r="A4044" s="20" t="s">
        <v>11804</v>
      </c>
      <c r="B4044" s="20" t="s">
        <v>11805</v>
      </c>
      <c r="C4044" s="20" t="s">
        <v>11806</v>
      </c>
      <c r="D4044" s="46"/>
      <c r="E4044" s="20"/>
      <c r="F4044" s="21" t="s">
        <v>10896</v>
      </c>
      <c r="G4044" s="21">
        <v>120</v>
      </c>
      <c r="H4044" s="84">
        <f t="shared" si="256"/>
        <v>108</v>
      </c>
      <c r="I4044" s="84">
        <f t="shared" si="254"/>
        <v>97.2</v>
      </c>
      <c r="J4044" s="87" t="s">
        <v>191</v>
      </c>
    </row>
    <row r="4045" s="1" customFormat="1" ht="24" spans="1:10">
      <c r="A4045" s="20" t="s">
        <v>11807</v>
      </c>
      <c r="B4045" s="20" t="s">
        <v>11808</v>
      </c>
      <c r="C4045" s="20" t="s">
        <v>11809</v>
      </c>
      <c r="D4045" s="87"/>
      <c r="E4045" s="20" t="s">
        <v>27</v>
      </c>
      <c r="F4045" s="21" t="s">
        <v>28</v>
      </c>
      <c r="G4045" s="21">
        <v>200</v>
      </c>
      <c r="H4045" s="84">
        <f t="shared" si="256"/>
        <v>180</v>
      </c>
      <c r="I4045" s="84">
        <f t="shared" si="254"/>
        <v>162</v>
      </c>
      <c r="J4045" s="87"/>
    </row>
    <row r="4046" s="1" customFormat="1" ht="24" spans="1:10">
      <c r="A4046" s="20" t="s">
        <v>11810</v>
      </c>
      <c r="B4046" s="20" t="s">
        <v>11811</v>
      </c>
      <c r="C4046" s="20" t="s">
        <v>11812</v>
      </c>
      <c r="D4046" s="87"/>
      <c r="E4046" s="20" t="s">
        <v>27</v>
      </c>
      <c r="F4046" s="21" t="s">
        <v>28</v>
      </c>
      <c r="G4046" s="21">
        <v>200</v>
      </c>
      <c r="H4046" s="84">
        <f t="shared" si="256"/>
        <v>180</v>
      </c>
      <c r="I4046" s="84">
        <f t="shared" si="254"/>
        <v>162</v>
      </c>
      <c r="J4046" s="87"/>
    </row>
    <row r="4047" s="1" customFormat="1" ht="24" spans="1:10">
      <c r="A4047" s="20" t="s">
        <v>11813</v>
      </c>
      <c r="B4047" s="20" t="s">
        <v>11814</v>
      </c>
      <c r="C4047" s="20" t="s">
        <v>11815</v>
      </c>
      <c r="D4047" s="87"/>
      <c r="E4047" s="20" t="s">
        <v>27</v>
      </c>
      <c r="F4047" s="21" t="s">
        <v>28</v>
      </c>
      <c r="G4047" s="21">
        <v>400</v>
      </c>
      <c r="H4047" s="84">
        <f t="shared" si="256"/>
        <v>360</v>
      </c>
      <c r="I4047" s="84">
        <f t="shared" si="254"/>
        <v>324</v>
      </c>
      <c r="J4047" s="87"/>
    </row>
    <row r="4048" s="1" customFormat="1" ht="24" spans="1:10">
      <c r="A4048" s="20" t="s">
        <v>11816</v>
      </c>
      <c r="B4048" s="20" t="s">
        <v>11817</v>
      </c>
      <c r="C4048" s="20" t="s">
        <v>11818</v>
      </c>
      <c r="D4048" s="46"/>
      <c r="E4048" s="46"/>
      <c r="F4048" s="21" t="s">
        <v>28</v>
      </c>
      <c r="G4048" s="21">
        <v>200</v>
      </c>
      <c r="H4048" s="84">
        <f t="shared" si="256"/>
        <v>180</v>
      </c>
      <c r="I4048" s="84">
        <f t="shared" si="254"/>
        <v>162</v>
      </c>
      <c r="J4048" s="87"/>
    </row>
    <row r="4049" s="1" customFormat="1" ht="36" spans="1:10">
      <c r="A4049" s="20" t="s">
        <v>11819</v>
      </c>
      <c r="B4049" s="20" t="s">
        <v>11820</v>
      </c>
      <c r="C4049" s="20" t="s">
        <v>11821</v>
      </c>
      <c r="D4049" s="46"/>
      <c r="E4049" s="20"/>
      <c r="F4049" s="21" t="s">
        <v>3798</v>
      </c>
      <c r="G4049" s="21">
        <v>1200</v>
      </c>
      <c r="H4049" s="84">
        <f t="shared" si="256"/>
        <v>1080</v>
      </c>
      <c r="I4049" s="84">
        <f t="shared" si="254"/>
        <v>972</v>
      </c>
      <c r="J4049" s="42"/>
    </row>
    <row r="4050" s="1" customFormat="1" ht="36" spans="1:10">
      <c r="A4050" s="20" t="s">
        <v>11822</v>
      </c>
      <c r="B4050" s="20" t="s">
        <v>11823</v>
      </c>
      <c r="C4050" s="20" t="s">
        <v>11824</v>
      </c>
      <c r="D4050" s="46"/>
      <c r="E4050" s="20"/>
      <c r="F4050" s="21" t="s">
        <v>3798</v>
      </c>
      <c r="G4050" s="21">
        <v>1300</v>
      </c>
      <c r="H4050" s="84">
        <f t="shared" si="256"/>
        <v>1170</v>
      </c>
      <c r="I4050" s="84">
        <f t="shared" si="254"/>
        <v>1053</v>
      </c>
      <c r="J4050" s="42"/>
    </row>
    <row r="4051" s="1" customFormat="1" ht="24" spans="1:10">
      <c r="A4051" s="20" t="s">
        <v>11825</v>
      </c>
      <c r="B4051" s="20" t="s">
        <v>11826</v>
      </c>
      <c r="C4051" s="20" t="s">
        <v>11827</v>
      </c>
      <c r="D4051" s="46"/>
      <c r="E4051" s="20"/>
      <c r="F4051" s="21" t="s">
        <v>28</v>
      </c>
      <c r="G4051" s="21">
        <v>1200</v>
      </c>
      <c r="H4051" s="84">
        <f t="shared" si="256"/>
        <v>1080</v>
      </c>
      <c r="I4051" s="84">
        <f t="shared" si="254"/>
        <v>972</v>
      </c>
      <c r="J4051" s="42"/>
    </row>
    <row r="4052" s="1" customFormat="1" ht="36" spans="1:10">
      <c r="A4052" s="20" t="s">
        <v>11828</v>
      </c>
      <c r="B4052" s="20" t="s">
        <v>11829</v>
      </c>
      <c r="C4052" s="20" t="s">
        <v>11830</v>
      </c>
      <c r="D4052" s="46"/>
      <c r="E4052" s="20"/>
      <c r="F4052" s="21" t="s">
        <v>28</v>
      </c>
      <c r="G4052" s="21">
        <v>1300</v>
      </c>
      <c r="H4052" s="84">
        <f t="shared" si="256"/>
        <v>1170</v>
      </c>
      <c r="I4052" s="84">
        <f t="shared" si="254"/>
        <v>1053</v>
      </c>
      <c r="J4052" s="42"/>
    </row>
    <row r="4053" s="1" customFormat="1" ht="48" spans="1:10">
      <c r="A4053" s="20" t="s">
        <v>11831</v>
      </c>
      <c r="B4053" s="20" t="s">
        <v>11832</v>
      </c>
      <c r="C4053" s="20" t="s">
        <v>11833</v>
      </c>
      <c r="D4053" s="46"/>
      <c r="E4053" s="20"/>
      <c r="F4053" s="21" t="s">
        <v>28</v>
      </c>
      <c r="G4053" s="21">
        <v>1300</v>
      </c>
      <c r="H4053" s="84">
        <f t="shared" si="256"/>
        <v>1170</v>
      </c>
      <c r="I4053" s="84">
        <f t="shared" si="254"/>
        <v>1053</v>
      </c>
      <c r="J4053" s="42"/>
    </row>
    <row r="4054" s="1" customFormat="1" ht="48" spans="1:10">
      <c r="A4054" s="20" t="s">
        <v>11834</v>
      </c>
      <c r="B4054" s="20" t="s">
        <v>11835</v>
      </c>
      <c r="C4054" s="20" t="s">
        <v>11836</v>
      </c>
      <c r="D4054" s="46"/>
      <c r="E4054" s="20"/>
      <c r="F4054" s="21" t="s">
        <v>28</v>
      </c>
      <c r="G4054" s="21">
        <v>1300</v>
      </c>
      <c r="H4054" s="84">
        <f t="shared" si="256"/>
        <v>1170</v>
      </c>
      <c r="I4054" s="84">
        <f t="shared" si="254"/>
        <v>1053</v>
      </c>
      <c r="J4054" s="42"/>
    </row>
    <row r="4055" s="1" customFormat="1" ht="36" spans="1:10">
      <c r="A4055" s="20" t="s">
        <v>11837</v>
      </c>
      <c r="B4055" s="20" t="s">
        <v>11838</v>
      </c>
      <c r="C4055" s="20" t="s">
        <v>11839</v>
      </c>
      <c r="D4055" s="46"/>
      <c r="E4055" s="20"/>
      <c r="F4055" s="21" t="s">
        <v>28</v>
      </c>
      <c r="G4055" s="21">
        <v>1300</v>
      </c>
      <c r="H4055" s="84">
        <f t="shared" si="256"/>
        <v>1170</v>
      </c>
      <c r="I4055" s="84">
        <f t="shared" si="254"/>
        <v>1053</v>
      </c>
      <c r="J4055" s="42"/>
    </row>
    <row r="4056" s="1" customFormat="1" ht="24" spans="1:10">
      <c r="A4056" s="31" t="s">
        <v>11840</v>
      </c>
      <c r="B4056" s="31" t="s">
        <v>11841</v>
      </c>
      <c r="C4056" s="20"/>
      <c r="D4056" s="20" t="s">
        <v>11842</v>
      </c>
      <c r="E4056" s="20"/>
      <c r="F4056" s="21"/>
      <c r="G4056" s="21"/>
      <c r="H4056" s="84"/>
      <c r="I4056" s="84"/>
      <c r="J4056" s="20"/>
    </row>
    <row r="4057" s="1" customFormat="1" ht="24" spans="1:10">
      <c r="A4057" s="31" t="s">
        <v>11843</v>
      </c>
      <c r="B4057" s="31" t="s">
        <v>11844</v>
      </c>
      <c r="C4057" s="20"/>
      <c r="D4057" s="20" t="s">
        <v>11845</v>
      </c>
      <c r="E4057" s="20"/>
      <c r="F4057" s="21"/>
      <c r="G4057" s="21"/>
      <c r="H4057" s="84"/>
      <c r="I4057" s="84"/>
      <c r="J4057" s="20"/>
    </row>
    <row r="4058" s="1" customFormat="1" ht="14" spans="1:10">
      <c r="A4058" s="31" t="s">
        <v>11846</v>
      </c>
      <c r="B4058" s="31" t="s">
        <v>11847</v>
      </c>
      <c r="C4058" s="31"/>
      <c r="D4058" s="31"/>
      <c r="E4058" s="31"/>
      <c r="F4058" s="32"/>
      <c r="G4058" s="32"/>
      <c r="H4058" s="85"/>
      <c r="I4058" s="84"/>
      <c r="J4058" s="31"/>
    </row>
    <row r="4059" s="1" customFormat="1" ht="72" spans="1:10">
      <c r="A4059" s="20" t="s">
        <v>11848</v>
      </c>
      <c r="B4059" s="20" t="s">
        <v>11849</v>
      </c>
      <c r="C4059" s="20" t="s">
        <v>11850</v>
      </c>
      <c r="D4059" s="20"/>
      <c r="E4059" s="20" t="s">
        <v>7796</v>
      </c>
      <c r="F4059" s="21" t="s">
        <v>28</v>
      </c>
      <c r="G4059" s="21">
        <v>3000</v>
      </c>
      <c r="H4059" s="84">
        <f>G4059*0.9</f>
        <v>2700</v>
      </c>
      <c r="I4059" s="84">
        <f t="shared" ref="I4059:I4122" si="257">SUM(H4059*0.9)</f>
        <v>2430</v>
      </c>
      <c r="J4059" s="20"/>
    </row>
    <row r="4060" s="1" customFormat="1" ht="36" spans="1:10">
      <c r="A4060" s="20" t="s">
        <v>11851</v>
      </c>
      <c r="B4060" s="20" t="s">
        <v>11852</v>
      </c>
      <c r="C4060" s="20" t="s">
        <v>11853</v>
      </c>
      <c r="D4060" s="20"/>
      <c r="E4060" s="20" t="s">
        <v>11854</v>
      </c>
      <c r="F4060" s="21" t="s">
        <v>28</v>
      </c>
      <c r="G4060" s="21">
        <v>900</v>
      </c>
      <c r="H4060" s="84">
        <f>G4060*0.9</f>
        <v>810</v>
      </c>
      <c r="I4060" s="84">
        <f t="shared" si="257"/>
        <v>729</v>
      </c>
      <c r="J4060" s="20"/>
    </row>
    <row r="4061" s="1" customFormat="1" ht="36" spans="1:10">
      <c r="A4061" s="20" t="s">
        <v>11855</v>
      </c>
      <c r="B4061" s="20" t="s">
        <v>11856</v>
      </c>
      <c r="C4061" s="20" t="s">
        <v>11857</v>
      </c>
      <c r="D4061" s="20"/>
      <c r="E4061" s="20" t="s">
        <v>11854</v>
      </c>
      <c r="F4061" s="21" t="s">
        <v>28</v>
      </c>
      <c r="G4061" s="21">
        <v>1000</v>
      </c>
      <c r="H4061" s="84">
        <f>G4061*0.9</f>
        <v>900</v>
      </c>
      <c r="I4061" s="84">
        <f t="shared" si="257"/>
        <v>810</v>
      </c>
      <c r="J4061" s="20"/>
    </row>
    <row r="4062" s="1" customFormat="1" ht="48" spans="1:10">
      <c r="A4062" s="20" t="s">
        <v>11858</v>
      </c>
      <c r="B4062" s="20" t="s">
        <v>11859</v>
      </c>
      <c r="C4062" s="20" t="s">
        <v>11860</v>
      </c>
      <c r="D4062" s="20"/>
      <c r="E4062" s="20" t="s">
        <v>5504</v>
      </c>
      <c r="F4062" s="21" t="s">
        <v>28</v>
      </c>
      <c r="G4062" s="21">
        <v>2900</v>
      </c>
      <c r="H4062" s="84">
        <f>G4062*0.9</f>
        <v>2610</v>
      </c>
      <c r="I4062" s="84">
        <f t="shared" si="257"/>
        <v>2349</v>
      </c>
      <c r="J4062" s="20"/>
    </row>
    <row r="4063" s="1" customFormat="1" ht="14" spans="1:10">
      <c r="A4063" s="31" t="s">
        <v>11861</v>
      </c>
      <c r="B4063" s="31" t="s">
        <v>11862</v>
      </c>
      <c r="C4063" s="31"/>
      <c r="D4063" s="31"/>
      <c r="E4063" s="31" t="s">
        <v>27</v>
      </c>
      <c r="F4063" s="32"/>
      <c r="G4063" s="32"/>
      <c r="H4063" s="85"/>
      <c r="I4063" s="84"/>
      <c r="J4063" s="31"/>
    </row>
    <row r="4064" s="1" customFormat="1" ht="24" spans="1:10">
      <c r="A4064" s="20" t="s">
        <v>11863</v>
      </c>
      <c r="B4064" s="20" t="s">
        <v>11864</v>
      </c>
      <c r="C4064" s="20" t="s">
        <v>11865</v>
      </c>
      <c r="D4064" s="20"/>
      <c r="E4064" s="20" t="s">
        <v>635</v>
      </c>
      <c r="F4064" s="21" t="s">
        <v>28</v>
      </c>
      <c r="G4064" s="21">
        <v>500</v>
      </c>
      <c r="H4064" s="84">
        <f t="shared" ref="H4064:H4082" si="258">G4064*0.9</f>
        <v>450</v>
      </c>
      <c r="I4064" s="84">
        <f t="shared" si="257"/>
        <v>405</v>
      </c>
      <c r="J4064" s="20"/>
    </row>
    <row r="4065" s="1" customFormat="1" ht="24" spans="1:10">
      <c r="A4065" s="20" t="s">
        <v>11866</v>
      </c>
      <c r="B4065" s="20" t="s">
        <v>11867</v>
      </c>
      <c r="C4065" s="20" t="s">
        <v>11868</v>
      </c>
      <c r="D4065" s="20"/>
      <c r="E4065" s="20" t="s">
        <v>11869</v>
      </c>
      <c r="F4065" s="21" t="s">
        <v>28</v>
      </c>
      <c r="G4065" s="21">
        <v>600</v>
      </c>
      <c r="H4065" s="84">
        <f t="shared" si="258"/>
        <v>540</v>
      </c>
      <c r="I4065" s="84">
        <f t="shared" si="257"/>
        <v>486</v>
      </c>
      <c r="J4065" s="20"/>
    </row>
    <row r="4066" s="1" customFormat="1" ht="36" spans="1:10">
      <c r="A4066" s="20" t="s">
        <v>11870</v>
      </c>
      <c r="B4066" s="20" t="s">
        <v>11871</v>
      </c>
      <c r="C4066" s="20" t="s">
        <v>11872</v>
      </c>
      <c r="D4066" s="20"/>
      <c r="E4066" s="20"/>
      <c r="F4066" s="21" t="s">
        <v>3798</v>
      </c>
      <c r="G4066" s="21">
        <v>2600</v>
      </c>
      <c r="H4066" s="84">
        <f t="shared" si="258"/>
        <v>2340</v>
      </c>
      <c r="I4066" s="84">
        <f t="shared" si="257"/>
        <v>2106</v>
      </c>
      <c r="J4066" s="20"/>
    </row>
    <row r="4067" s="1" customFormat="1" ht="60" spans="1:10">
      <c r="A4067" s="20" t="s">
        <v>11873</v>
      </c>
      <c r="B4067" s="20" t="s">
        <v>11874</v>
      </c>
      <c r="C4067" s="20" t="s">
        <v>11875</v>
      </c>
      <c r="D4067" s="20"/>
      <c r="E4067" s="20" t="s">
        <v>11876</v>
      </c>
      <c r="F4067" s="21" t="s">
        <v>28</v>
      </c>
      <c r="G4067" s="21">
        <v>1000</v>
      </c>
      <c r="H4067" s="84">
        <f t="shared" si="258"/>
        <v>900</v>
      </c>
      <c r="I4067" s="84">
        <f t="shared" si="257"/>
        <v>810</v>
      </c>
      <c r="J4067" s="20"/>
    </row>
    <row r="4068" s="1" customFormat="1" ht="36" spans="1:10">
      <c r="A4068" s="20" t="s">
        <v>11877</v>
      </c>
      <c r="B4068" s="20" t="s">
        <v>11878</v>
      </c>
      <c r="C4068" s="20" t="s">
        <v>11879</v>
      </c>
      <c r="D4068" s="20"/>
      <c r="E4068" s="20"/>
      <c r="F4068" s="21" t="s">
        <v>28</v>
      </c>
      <c r="G4068" s="21">
        <v>600</v>
      </c>
      <c r="H4068" s="84">
        <f t="shared" si="258"/>
        <v>540</v>
      </c>
      <c r="I4068" s="84">
        <f t="shared" si="257"/>
        <v>486</v>
      </c>
      <c r="J4068" s="20"/>
    </row>
    <row r="4069" s="1" customFormat="1" ht="36" spans="1:10">
      <c r="A4069" s="20" t="s">
        <v>11880</v>
      </c>
      <c r="B4069" s="20" t="s">
        <v>11881</v>
      </c>
      <c r="C4069" s="20" t="s">
        <v>11882</v>
      </c>
      <c r="D4069" s="20"/>
      <c r="E4069" s="20"/>
      <c r="F4069" s="21" t="s">
        <v>28</v>
      </c>
      <c r="G4069" s="21">
        <v>600</v>
      </c>
      <c r="H4069" s="84">
        <f t="shared" si="258"/>
        <v>540</v>
      </c>
      <c r="I4069" s="84">
        <f t="shared" si="257"/>
        <v>486</v>
      </c>
      <c r="J4069" s="20"/>
    </row>
    <row r="4070" s="1" customFormat="1" ht="36" spans="1:10">
      <c r="A4070" s="20" t="s">
        <v>11883</v>
      </c>
      <c r="B4070" s="20" t="s">
        <v>11884</v>
      </c>
      <c r="C4070" s="20" t="s">
        <v>11885</v>
      </c>
      <c r="D4070" s="20"/>
      <c r="E4070" s="20"/>
      <c r="F4070" s="21" t="s">
        <v>28</v>
      </c>
      <c r="G4070" s="21">
        <v>600</v>
      </c>
      <c r="H4070" s="84">
        <f t="shared" si="258"/>
        <v>540</v>
      </c>
      <c r="I4070" s="84">
        <f t="shared" si="257"/>
        <v>486</v>
      </c>
      <c r="J4070" s="20"/>
    </row>
    <row r="4071" s="1" customFormat="1" ht="36" spans="1:10">
      <c r="A4071" s="20" t="s">
        <v>11886</v>
      </c>
      <c r="B4071" s="20" t="s">
        <v>11887</v>
      </c>
      <c r="C4071" s="20" t="s">
        <v>11888</v>
      </c>
      <c r="D4071" s="20" t="s">
        <v>11889</v>
      </c>
      <c r="E4071" s="20"/>
      <c r="F4071" s="21" t="s">
        <v>28</v>
      </c>
      <c r="G4071" s="21">
        <v>600</v>
      </c>
      <c r="H4071" s="84">
        <f t="shared" si="258"/>
        <v>540</v>
      </c>
      <c r="I4071" s="84">
        <f t="shared" si="257"/>
        <v>486</v>
      </c>
      <c r="J4071" s="20"/>
    </row>
    <row r="4072" s="1" customFormat="1" ht="36" spans="1:10">
      <c r="A4072" s="20" t="s">
        <v>11890</v>
      </c>
      <c r="B4072" s="20" t="s">
        <v>11891</v>
      </c>
      <c r="C4072" s="20" t="s">
        <v>11892</v>
      </c>
      <c r="D4072" s="20" t="s">
        <v>11893</v>
      </c>
      <c r="E4072" s="20"/>
      <c r="F4072" s="21" t="s">
        <v>28</v>
      </c>
      <c r="G4072" s="21">
        <v>600</v>
      </c>
      <c r="H4072" s="84">
        <f t="shared" si="258"/>
        <v>540</v>
      </c>
      <c r="I4072" s="84">
        <f t="shared" si="257"/>
        <v>486</v>
      </c>
      <c r="J4072" s="20"/>
    </row>
    <row r="4073" s="1" customFormat="1" ht="36" spans="1:10">
      <c r="A4073" s="20" t="s">
        <v>11894</v>
      </c>
      <c r="B4073" s="20" t="s">
        <v>11895</v>
      </c>
      <c r="C4073" s="20" t="s">
        <v>11896</v>
      </c>
      <c r="D4073" s="20"/>
      <c r="E4073" s="20" t="s">
        <v>11897</v>
      </c>
      <c r="F4073" s="21" t="s">
        <v>28</v>
      </c>
      <c r="G4073" s="21">
        <v>1000</v>
      </c>
      <c r="H4073" s="84">
        <f t="shared" si="258"/>
        <v>900</v>
      </c>
      <c r="I4073" s="84">
        <f t="shared" si="257"/>
        <v>810</v>
      </c>
      <c r="J4073" s="20"/>
    </row>
    <row r="4074" s="1" customFormat="1" ht="36" spans="1:10">
      <c r="A4074" s="20" t="s">
        <v>11898</v>
      </c>
      <c r="B4074" s="20" t="s">
        <v>11899</v>
      </c>
      <c r="C4074" s="20" t="s">
        <v>11900</v>
      </c>
      <c r="D4074" s="20"/>
      <c r="E4074" s="20"/>
      <c r="F4074" s="21" t="s">
        <v>3798</v>
      </c>
      <c r="G4074" s="21">
        <v>2900</v>
      </c>
      <c r="H4074" s="84">
        <f t="shared" si="258"/>
        <v>2610</v>
      </c>
      <c r="I4074" s="84">
        <f t="shared" si="257"/>
        <v>2349</v>
      </c>
      <c r="J4074" s="20"/>
    </row>
    <row r="4075" s="1" customFormat="1" ht="36" spans="1:10">
      <c r="A4075" s="20" t="s">
        <v>11901</v>
      </c>
      <c r="B4075" s="20" t="s">
        <v>11902</v>
      </c>
      <c r="C4075" s="20" t="s">
        <v>11903</v>
      </c>
      <c r="D4075" s="20"/>
      <c r="E4075" s="20" t="s">
        <v>7732</v>
      </c>
      <c r="F4075" s="21" t="s">
        <v>28</v>
      </c>
      <c r="G4075" s="21">
        <v>3000</v>
      </c>
      <c r="H4075" s="84">
        <f t="shared" si="258"/>
        <v>2700</v>
      </c>
      <c r="I4075" s="84">
        <f t="shared" si="257"/>
        <v>2430</v>
      </c>
      <c r="J4075" s="20"/>
    </row>
    <row r="4076" s="1" customFormat="1" ht="36" spans="1:10">
      <c r="A4076" s="20" t="s">
        <v>11904</v>
      </c>
      <c r="B4076" s="20" t="s">
        <v>11905</v>
      </c>
      <c r="C4076" s="20" t="s">
        <v>11906</v>
      </c>
      <c r="D4076" s="20"/>
      <c r="E4076" s="20" t="s">
        <v>11907</v>
      </c>
      <c r="F4076" s="21" t="s">
        <v>28</v>
      </c>
      <c r="G4076" s="21">
        <v>600</v>
      </c>
      <c r="H4076" s="84">
        <f t="shared" si="258"/>
        <v>540</v>
      </c>
      <c r="I4076" s="84">
        <f t="shared" si="257"/>
        <v>486</v>
      </c>
      <c r="J4076" s="20"/>
    </row>
    <row r="4077" s="1" customFormat="1" ht="36" spans="1:10">
      <c r="A4077" s="20" t="s">
        <v>11908</v>
      </c>
      <c r="B4077" s="20" t="s">
        <v>11909</v>
      </c>
      <c r="C4077" s="20" t="s">
        <v>11910</v>
      </c>
      <c r="D4077" s="20"/>
      <c r="E4077" s="20" t="s">
        <v>11911</v>
      </c>
      <c r="F4077" s="21" t="s">
        <v>28</v>
      </c>
      <c r="G4077" s="21">
        <v>1100</v>
      </c>
      <c r="H4077" s="84">
        <f t="shared" si="258"/>
        <v>990</v>
      </c>
      <c r="I4077" s="84">
        <f t="shared" si="257"/>
        <v>891</v>
      </c>
      <c r="J4077" s="20"/>
    </row>
    <row r="4078" s="1" customFormat="1" ht="36" spans="1:10">
      <c r="A4078" s="20" t="s">
        <v>11912</v>
      </c>
      <c r="B4078" s="20" t="s">
        <v>11913</v>
      </c>
      <c r="C4078" s="20" t="s">
        <v>11914</v>
      </c>
      <c r="D4078" s="20"/>
      <c r="E4078" s="20" t="s">
        <v>11907</v>
      </c>
      <c r="F4078" s="21" t="s">
        <v>28</v>
      </c>
      <c r="G4078" s="21">
        <v>500</v>
      </c>
      <c r="H4078" s="84">
        <f t="shared" si="258"/>
        <v>450</v>
      </c>
      <c r="I4078" s="84">
        <f t="shared" si="257"/>
        <v>405</v>
      </c>
      <c r="J4078" s="20"/>
    </row>
    <row r="4079" s="1" customFormat="1" ht="36" spans="1:10">
      <c r="A4079" s="20" t="s">
        <v>11915</v>
      </c>
      <c r="B4079" s="20" t="s">
        <v>11916</v>
      </c>
      <c r="C4079" s="20" t="s">
        <v>11917</v>
      </c>
      <c r="D4079" s="20"/>
      <c r="E4079" s="20" t="s">
        <v>11911</v>
      </c>
      <c r="F4079" s="21" t="s">
        <v>28</v>
      </c>
      <c r="G4079" s="21">
        <v>1000</v>
      </c>
      <c r="H4079" s="84">
        <f t="shared" si="258"/>
        <v>900</v>
      </c>
      <c r="I4079" s="84">
        <f t="shared" si="257"/>
        <v>810</v>
      </c>
      <c r="J4079" s="20"/>
    </row>
    <row r="4080" s="1" customFormat="1" ht="36" spans="1:10">
      <c r="A4080" s="20" t="s">
        <v>11918</v>
      </c>
      <c r="B4080" s="20" t="s">
        <v>11919</v>
      </c>
      <c r="C4080" s="20" t="s">
        <v>11920</v>
      </c>
      <c r="D4080" s="20"/>
      <c r="E4080" s="20" t="s">
        <v>11921</v>
      </c>
      <c r="F4080" s="21" t="s">
        <v>28</v>
      </c>
      <c r="G4080" s="21">
        <v>2700</v>
      </c>
      <c r="H4080" s="84">
        <f t="shared" si="258"/>
        <v>2430</v>
      </c>
      <c r="I4080" s="84">
        <f t="shared" si="257"/>
        <v>2187</v>
      </c>
      <c r="J4080" s="20"/>
    </row>
    <row r="4081" s="1" customFormat="1" ht="48" spans="1:10">
      <c r="A4081" s="20" t="s">
        <v>11922</v>
      </c>
      <c r="B4081" s="20" t="s">
        <v>11923</v>
      </c>
      <c r="C4081" s="20" t="s">
        <v>11924</v>
      </c>
      <c r="D4081" s="20"/>
      <c r="E4081" s="20" t="s">
        <v>635</v>
      </c>
      <c r="F4081" s="21" t="s">
        <v>28</v>
      </c>
      <c r="G4081" s="21">
        <v>1500</v>
      </c>
      <c r="H4081" s="84">
        <f t="shared" si="258"/>
        <v>1350</v>
      </c>
      <c r="I4081" s="84">
        <f t="shared" si="257"/>
        <v>1215</v>
      </c>
      <c r="J4081" s="20"/>
    </row>
    <row r="4082" s="1" customFormat="1" ht="24" spans="1:10">
      <c r="A4082" s="20" t="s">
        <v>11925</v>
      </c>
      <c r="B4082" s="20" t="s">
        <v>11926</v>
      </c>
      <c r="C4082" s="20" t="s">
        <v>11927</v>
      </c>
      <c r="D4082" s="20"/>
      <c r="E4082" s="20" t="s">
        <v>635</v>
      </c>
      <c r="F4082" s="21" t="s">
        <v>28</v>
      </c>
      <c r="G4082" s="21">
        <v>600</v>
      </c>
      <c r="H4082" s="84">
        <f t="shared" si="258"/>
        <v>540</v>
      </c>
      <c r="I4082" s="84">
        <f t="shared" si="257"/>
        <v>486</v>
      </c>
      <c r="J4082" s="20"/>
    </row>
    <row r="4083" s="1" customFormat="1" ht="14" spans="1:10">
      <c r="A4083" s="31" t="s">
        <v>11928</v>
      </c>
      <c r="B4083" s="31" t="s">
        <v>11929</v>
      </c>
      <c r="C4083" s="31"/>
      <c r="D4083" s="31"/>
      <c r="E4083" s="31" t="s">
        <v>27</v>
      </c>
      <c r="F4083" s="32"/>
      <c r="G4083" s="32"/>
      <c r="H4083" s="85"/>
      <c r="I4083" s="84"/>
      <c r="J4083" s="31"/>
    </row>
    <row r="4084" s="1" customFormat="1" ht="36" spans="1:10">
      <c r="A4084" s="20" t="s">
        <v>11930</v>
      </c>
      <c r="B4084" s="20" t="s">
        <v>11931</v>
      </c>
      <c r="C4084" s="20" t="s">
        <v>11932</v>
      </c>
      <c r="D4084" s="20"/>
      <c r="E4084" s="20" t="s">
        <v>11933</v>
      </c>
      <c r="F4084" s="21" t="s">
        <v>28</v>
      </c>
      <c r="G4084" s="21">
        <v>400</v>
      </c>
      <c r="H4084" s="84">
        <f t="shared" ref="H4084:H4102" si="259">G4084*0.9</f>
        <v>360</v>
      </c>
      <c r="I4084" s="84">
        <f t="shared" si="257"/>
        <v>324</v>
      </c>
      <c r="J4084" s="20" t="s">
        <v>6382</v>
      </c>
    </row>
    <row r="4085" s="1" customFormat="1" ht="36" spans="1:10">
      <c r="A4085" s="20" t="s">
        <v>11934</v>
      </c>
      <c r="B4085" s="20" t="s">
        <v>11935</v>
      </c>
      <c r="C4085" s="20" t="s">
        <v>11936</v>
      </c>
      <c r="D4085" s="20"/>
      <c r="E4085" s="20" t="s">
        <v>11876</v>
      </c>
      <c r="F4085" s="21" t="s">
        <v>28</v>
      </c>
      <c r="G4085" s="21">
        <v>300</v>
      </c>
      <c r="H4085" s="84">
        <f t="shared" si="259"/>
        <v>270</v>
      </c>
      <c r="I4085" s="84">
        <f t="shared" si="257"/>
        <v>243</v>
      </c>
      <c r="J4085" s="20" t="s">
        <v>6382</v>
      </c>
    </row>
    <row r="4086" s="1" customFormat="1" ht="36" spans="1:10">
      <c r="A4086" s="20" t="s">
        <v>11937</v>
      </c>
      <c r="B4086" s="20" t="s">
        <v>11938</v>
      </c>
      <c r="C4086" s="20" t="s">
        <v>11939</v>
      </c>
      <c r="D4086" s="20" t="s">
        <v>11889</v>
      </c>
      <c r="E4086" s="20"/>
      <c r="F4086" s="21" t="s">
        <v>28</v>
      </c>
      <c r="G4086" s="21">
        <v>600</v>
      </c>
      <c r="H4086" s="84">
        <f t="shared" si="259"/>
        <v>540</v>
      </c>
      <c r="I4086" s="84">
        <f t="shared" si="257"/>
        <v>486</v>
      </c>
      <c r="J4086" s="20"/>
    </row>
    <row r="4087" s="1" customFormat="1" ht="36" spans="1:10">
      <c r="A4087" s="20" t="s">
        <v>11940</v>
      </c>
      <c r="B4087" s="20" t="s">
        <v>11941</v>
      </c>
      <c r="C4087" s="20" t="s">
        <v>11942</v>
      </c>
      <c r="D4087" s="20"/>
      <c r="E4087" s="20"/>
      <c r="F4087" s="21" t="s">
        <v>28</v>
      </c>
      <c r="G4087" s="21">
        <v>600</v>
      </c>
      <c r="H4087" s="84">
        <f t="shared" si="259"/>
        <v>540</v>
      </c>
      <c r="I4087" s="84">
        <f t="shared" si="257"/>
        <v>486</v>
      </c>
      <c r="J4087" s="20"/>
    </row>
    <row r="4088" s="1" customFormat="1" ht="36" spans="1:10">
      <c r="A4088" s="20" t="s">
        <v>11943</v>
      </c>
      <c r="B4088" s="20" t="s">
        <v>11944</v>
      </c>
      <c r="C4088" s="20" t="s">
        <v>11945</v>
      </c>
      <c r="D4088" s="20"/>
      <c r="E4088" s="20"/>
      <c r="F4088" s="21" t="s">
        <v>28</v>
      </c>
      <c r="G4088" s="21">
        <v>600</v>
      </c>
      <c r="H4088" s="84">
        <f t="shared" si="259"/>
        <v>540</v>
      </c>
      <c r="I4088" s="84">
        <f t="shared" si="257"/>
        <v>486</v>
      </c>
      <c r="J4088" s="20"/>
    </row>
    <row r="4089" s="1" customFormat="1" ht="36" spans="1:10">
      <c r="A4089" s="20" t="s">
        <v>11946</v>
      </c>
      <c r="B4089" s="20" t="s">
        <v>11947</v>
      </c>
      <c r="C4089" s="20" t="s">
        <v>11948</v>
      </c>
      <c r="D4089" s="20" t="s">
        <v>11889</v>
      </c>
      <c r="E4089" s="20"/>
      <c r="F4089" s="21" t="s">
        <v>28</v>
      </c>
      <c r="G4089" s="21">
        <v>600</v>
      </c>
      <c r="H4089" s="84">
        <f t="shared" si="259"/>
        <v>540</v>
      </c>
      <c r="I4089" s="84">
        <f t="shared" si="257"/>
        <v>486</v>
      </c>
      <c r="J4089" s="20"/>
    </row>
    <row r="4090" s="1" customFormat="1" ht="36" spans="1:10">
      <c r="A4090" s="20" t="s">
        <v>11949</v>
      </c>
      <c r="B4090" s="20" t="s">
        <v>11950</v>
      </c>
      <c r="C4090" s="20" t="s">
        <v>11951</v>
      </c>
      <c r="D4090" s="20" t="s">
        <v>11893</v>
      </c>
      <c r="E4090" s="20"/>
      <c r="F4090" s="21" t="s">
        <v>28</v>
      </c>
      <c r="G4090" s="21">
        <v>600</v>
      </c>
      <c r="H4090" s="84">
        <f t="shared" si="259"/>
        <v>540</v>
      </c>
      <c r="I4090" s="84">
        <f t="shared" si="257"/>
        <v>486</v>
      </c>
      <c r="J4090" s="20"/>
    </row>
    <row r="4091" s="1" customFormat="1" ht="48" spans="1:10">
      <c r="A4091" s="20" t="s">
        <v>11952</v>
      </c>
      <c r="B4091" s="20" t="s">
        <v>11953</v>
      </c>
      <c r="C4091" s="20" t="s">
        <v>11954</v>
      </c>
      <c r="D4091" s="20"/>
      <c r="E4091" s="20" t="s">
        <v>11955</v>
      </c>
      <c r="F4091" s="21" t="s">
        <v>28</v>
      </c>
      <c r="G4091" s="21">
        <v>1000</v>
      </c>
      <c r="H4091" s="84">
        <f t="shared" si="259"/>
        <v>900</v>
      </c>
      <c r="I4091" s="84">
        <f t="shared" si="257"/>
        <v>810</v>
      </c>
      <c r="J4091" s="20"/>
    </row>
    <row r="4092" s="1" customFormat="1" ht="36" spans="1:10">
      <c r="A4092" s="20" t="s">
        <v>11956</v>
      </c>
      <c r="B4092" s="20" t="s">
        <v>11957</v>
      </c>
      <c r="C4092" s="20" t="s">
        <v>11958</v>
      </c>
      <c r="D4092" s="20"/>
      <c r="E4092" s="20"/>
      <c r="F4092" s="21" t="s">
        <v>28</v>
      </c>
      <c r="G4092" s="21">
        <v>500</v>
      </c>
      <c r="H4092" s="84">
        <f t="shared" si="259"/>
        <v>450</v>
      </c>
      <c r="I4092" s="84">
        <f t="shared" si="257"/>
        <v>405</v>
      </c>
      <c r="J4092" s="20"/>
    </row>
    <row r="4093" s="1" customFormat="1" ht="36" spans="1:10">
      <c r="A4093" s="20" t="s">
        <v>11959</v>
      </c>
      <c r="B4093" s="20" t="s">
        <v>11960</v>
      </c>
      <c r="C4093" s="20" t="s">
        <v>11961</v>
      </c>
      <c r="D4093" s="20"/>
      <c r="E4093" s="20"/>
      <c r="F4093" s="21" t="s">
        <v>28</v>
      </c>
      <c r="G4093" s="21">
        <v>500</v>
      </c>
      <c r="H4093" s="84">
        <f t="shared" si="259"/>
        <v>450</v>
      </c>
      <c r="I4093" s="84">
        <f t="shared" si="257"/>
        <v>405</v>
      </c>
      <c r="J4093" s="20"/>
    </row>
    <row r="4094" s="1" customFormat="1" ht="36" spans="1:10">
      <c r="A4094" s="20" t="s">
        <v>11962</v>
      </c>
      <c r="B4094" s="20" t="s">
        <v>11963</v>
      </c>
      <c r="C4094" s="20" t="s">
        <v>11964</v>
      </c>
      <c r="D4094" s="20"/>
      <c r="E4094" s="20"/>
      <c r="F4094" s="21" t="s">
        <v>28</v>
      </c>
      <c r="G4094" s="21">
        <v>500</v>
      </c>
      <c r="H4094" s="84">
        <f t="shared" si="259"/>
        <v>450</v>
      </c>
      <c r="I4094" s="84">
        <f t="shared" si="257"/>
        <v>405</v>
      </c>
      <c r="J4094" s="20"/>
    </row>
    <row r="4095" s="1" customFormat="1" ht="36" spans="1:10">
      <c r="A4095" s="20" t="s">
        <v>11965</v>
      </c>
      <c r="B4095" s="20" t="s">
        <v>11966</v>
      </c>
      <c r="C4095" s="20" t="s">
        <v>11967</v>
      </c>
      <c r="D4095" s="20" t="s">
        <v>11889</v>
      </c>
      <c r="E4095" s="20"/>
      <c r="F4095" s="21" t="s">
        <v>28</v>
      </c>
      <c r="G4095" s="21">
        <v>500</v>
      </c>
      <c r="H4095" s="84">
        <f t="shared" si="259"/>
        <v>450</v>
      </c>
      <c r="I4095" s="84">
        <f t="shared" si="257"/>
        <v>405</v>
      </c>
      <c r="J4095" s="20"/>
    </row>
    <row r="4096" s="1" customFormat="1" ht="36" spans="1:10">
      <c r="A4096" s="20" t="s">
        <v>11968</v>
      </c>
      <c r="B4096" s="20" t="s">
        <v>11969</v>
      </c>
      <c r="C4096" s="20" t="s">
        <v>11970</v>
      </c>
      <c r="D4096" s="20" t="s">
        <v>11893</v>
      </c>
      <c r="E4096" s="20"/>
      <c r="F4096" s="21" t="s">
        <v>28</v>
      </c>
      <c r="G4096" s="21">
        <v>500</v>
      </c>
      <c r="H4096" s="84">
        <f t="shared" si="259"/>
        <v>450</v>
      </c>
      <c r="I4096" s="84">
        <f t="shared" si="257"/>
        <v>405</v>
      </c>
      <c r="J4096" s="20"/>
    </row>
    <row r="4097" s="1" customFormat="1" ht="36" spans="1:10">
      <c r="A4097" s="20" t="s">
        <v>11971</v>
      </c>
      <c r="B4097" s="20" t="s">
        <v>11972</v>
      </c>
      <c r="C4097" s="20" t="s">
        <v>11973</v>
      </c>
      <c r="D4097" s="20"/>
      <c r="E4097" s="20" t="s">
        <v>11955</v>
      </c>
      <c r="F4097" s="21" t="s">
        <v>28</v>
      </c>
      <c r="G4097" s="21">
        <v>900</v>
      </c>
      <c r="H4097" s="84">
        <f t="shared" si="259"/>
        <v>810</v>
      </c>
      <c r="I4097" s="84">
        <f t="shared" si="257"/>
        <v>729</v>
      </c>
      <c r="J4097" s="20"/>
    </row>
    <row r="4098" s="1" customFormat="1" ht="48" spans="1:10">
      <c r="A4098" s="20" t="s">
        <v>11974</v>
      </c>
      <c r="B4098" s="20" t="s">
        <v>11975</v>
      </c>
      <c r="C4098" s="20" t="s">
        <v>11976</v>
      </c>
      <c r="D4098" s="20"/>
      <c r="E4098" s="20" t="s">
        <v>4476</v>
      </c>
      <c r="F4098" s="21" t="s">
        <v>28</v>
      </c>
      <c r="G4098" s="21">
        <v>600</v>
      </c>
      <c r="H4098" s="84">
        <f t="shared" si="259"/>
        <v>540</v>
      </c>
      <c r="I4098" s="84">
        <f t="shared" si="257"/>
        <v>486</v>
      </c>
      <c r="J4098" s="20" t="s">
        <v>11977</v>
      </c>
    </row>
    <row r="4099" s="1" customFormat="1" ht="36" spans="1:10">
      <c r="A4099" s="20" t="s">
        <v>11978</v>
      </c>
      <c r="B4099" s="20" t="s">
        <v>11979</v>
      </c>
      <c r="C4099" s="20" t="s">
        <v>11857</v>
      </c>
      <c r="D4099" s="20"/>
      <c r="E4099" s="20" t="s">
        <v>11980</v>
      </c>
      <c r="F4099" s="21" t="s">
        <v>28</v>
      </c>
      <c r="G4099" s="21">
        <v>1000</v>
      </c>
      <c r="H4099" s="84">
        <f t="shared" si="259"/>
        <v>900</v>
      </c>
      <c r="I4099" s="84">
        <f t="shared" si="257"/>
        <v>810</v>
      </c>
      <c r="J4099" s="20"/>
    </row>
    <row r="4100" s="1" customFormat="1" ht="36" spans="1:10">
      <c r="A4100" s="20" t="s">
        <v>11981</v>
      </c>
      <c r="B4100" s="20" t="s">
        <v>11982</v>
      </c>
      <c r="C4100" s="20" t="s">
        <v>11983</v>
      </c>
      <c r="D4100" s="20"/>
      <c r="E4100" s="20" t="s">
        <v>11984</v>
      </c>
      <c r="F4100" s="21" t="s">
        <v>28</v>
      </c>
      <c r="G4100" s="21">
        <v>800</v>
      </c>
      <c r="H4100" s="84">
        <f t="shared" si="259"/>
        <v>720</v>
      </c>
      <c r="I4100" s="84">
        <f t="shared" si="257"/>
        <v>648</v>
      </c>
      <c r="J4100" s="20"/>
    </row>
    <row r="4101" s="1" customFormat="1" ht="24" spans="1:10">
      <c r="A4101" s="20" t="s">
        <v>11985</v>
      </c>
      <c r="B4101" s="20" t="s">
        <v>11986</v>
      </c>
      <c r="C4101" s="20" t="s">
        <v>11987</v>
      </c>
      <c r="D4101" s="20"/>
      <c r="E4101" s="20"/>
      <c r="F4101" s="21" t="s">
        <v>28</v>
      </c>
      <c r="G4101" s="21">
        <v>1200</v>
      </c>
      <c r="H4101" s="84">
        <f t="shared" si="259"/>
        <v>1080</v>
      </c>
      <c r="I4101" s="84">
        <f t="shared" si="257"/>
        <v>972</v>
      </c>
      <c r="J4101" s="20"/>
    </row>
    <row r="4102" s="1" customFormat="1" ht="24" spans="1:10">
      <c r="A4102" s="20" t="s">
        <v>11988</v>
      </c>
      <c r="B4102" s="20" t="s">
        <v>11989</v>
      </c>
      <c r="C4102" s="20" t="s">
        <v>11990</v>
      </c>
      <c r="D4102" s="20"/>
      <c r="E4102" s="20"/>
      <c r="F4102" s="21" t="s">
        <v>28</v>
      </c>
      <c r="G4102" s="21">
        <v>1300</v>
      </c>
      <c r="H4102" s="84">
        <f t="shared" si="259"/>
        <v>1170</v>
      </c>
      <c r="I4102" s="84">
        <f t="shared" si="257"/>
        <v>1053</v>
      </c>
      <c r="J4102" s="20"/>
    </row>
    <row r="4103" s="1" customFormat="1" ht="14" spans="1:10">
      <c r="A4103" s="31" t="s">
        <v>11991</v>
      </c>
      <c r="B4103" s="31" t="s">
        <v>11992</v>
      </c>
      <c r="C4103" s="31"/>
      <c r="D4103" s="31"/>
      <c r="E4103" s="31"/>
      <c r="F4103" s="32"/>
      <c r="G4103" s="32"/>
      <c r="H4103" s="85"/>
      <c r="I4103" s="84"/>
      <c r="J4103" s="31"/>
    </row>
    <row r="4104" s="1" customFormat="1" ht="36" spans="1:10">
      <c r="A4104" s="20" t="s">
        <v>11993</v>
      </c>
      <c r="B4104" s="20" t="s">
        <v>11994</v>
      </c>
      <c r="C4104" s="20" t="s">
        <v>11995</v>
      </c>
      <c r="D4104" s="20"/>
      <c r="E4104" s="20" t="s">
        <v>11996</v>
      </c>
      <c r="F4104" s="21" t="s">
        <v>28</v>
      </c>
      <c r="G4104" s="21">
        <v>500</v>
      </c>
      <c r="H4104" s="84">
        <f>G4104*0.9</f>
        <v>450</v>
      </c>
      <c r="I4104" s="84">
        <f t="shared" si="257"/>
        <v>405</v>
      </c>
      <c r="J4104" s="20"/>
    </row>
    <row r="4105" s="1" customFormat="1" ht="60" spans="1:10">
      <c r="A4105" s="20" t="s">
        <v>11997</v>
      </c>
      <c r="B4105" s="20" t="s">
        <v>11998</v>
      </c>
      <c r="C4105" s="20" t="s">
        <v>11999</v>
      </c>
      <c r="D4105" s="20"/>
      <c r="E4105" s="20" t="s">
        <v>12000</v>
      </c>
      <c r="F4105" s="21" t="s">
        <v>3798</v>
      </c>
      <c r="G4105" s="21">
        <v>1500</v>
      </c>
      <c r="H4105" s="84">
        <f>G4105*0.9</f>
        <v>1350</v>
      </c>
      <c r="I4105" s="84">
        <f t="shared" si="257"/>
        <v>1215</v>
      </c>
      <c r="J4105" s="20"/>
    </row>
    <row r="4106" s="1" customFormat="1" ht="24" spans="1:10">
      <c r="A4106" s="20" t="s">
        <v>12001</v>
      </c>
      <c r="B4106" s="20" t="s">
        <v>12002</v>
      </c>
      <c r="C4106" s="20" t="s">
        <v>12003</v>
      </c>
      <c r="D4106" s="20"/>
      <c r="E4106" s="20"/>
      <c r="F4106" s="21" t="s">
        <v>28</v>
      </c>
      <c r="G4106" s="21">
        <v>400</v>
      </c>
      <c r="H4106" s="84">
        <f>G4106*0.9</f>
        <v>360</v>
      </c>
      <c r="I4106" s="84">
        <f t="shared" si="257"/>
        <v>324</v>
      </c>
      <c r="J4106" s="20" t="s">
        <v>12004</v>
      </c>
    </row>
    <row r="4107" s="1" customFormat="1" ht="24" spans="1:10">
      <c r="A4107" s="20" t="s">
        <v>12005</v>
      </c>
      <c r="B4107" s="20" t="s">
        <v>12006</v>
      </c>
      <c r="C4107" s="20" t="s">
        <v>12003</v>
      </c>
      <c r="D4107" s="20"/>
      <c r="E4107" s="20"/>
      <c r="F4107" s="21" t="s">
        <v>28</v>
      </c>
      <c r="G4107" s="21">
        <v>500</v>
      </c>
      <c r="H4107" s="84">
        <f>G4107*0.9</f>
        <v>450</v>
      </c>
      <c r="I4107" s="84">
        <f t="shared" si="257"/>
        <v>405</v>
      </c>
      <c r="J4107" s="20" t="s">
        <v>12004</v>
      </c>
    </row>
    <row r="4108" s="1" customFormat="1" ht="14" spans="1:10">
      <c r="A4108" s="167" t="s">
        <v>12007</v>
      </c>
      <c r="B4108" s="168" t="s">
        <v>12008</v>
      </c>
      <c r="C4108" s="168" t="s">
        <v>12009</v>
      </c>
      <c r="D4108" s="170"/>
      <c r="E4108" s="170"/>
      <c r="F4108" s="169" t="s">
        <v>28</v>
      </c>
      <c r="G4108" s="169"/>
      <c r="H4108" s="169"/>
      <c r="I4108" s="84"/>
      <c r="J4108" s="175" t="s">
        <v>12010</v>
      </c>
    </row>
    <row r="4109" s="1" customFormat="1" ht="36" spans="1:10">
      <c r="A4109" s="20" t="s">
        <v>12011</v>
      </c>
      <c r="B4109" s="20" t="s">
        <v>12012</v>
      </c>
      <c r="C4109" s="20" t="s">
        <v>12013</v>
      </c>
      <c r="D4109" s="20"/>
      <c r="E4109" s="20" t="s">
        <v>5504</v>
      </c>
      <c r="F4109" s="21" t="s">
        <v>28</v>
      </c>
      <c r="G4109" s="21">
        <v>2300</v>
      </c>
      <c r="H4109" s="84">
        <f t="shared" ref="H4109:H4119" si="260">G4109*0.9</f>
        <v>2070</v>
      </c>
      <c r="I4109" s="84">
        <f t="shared" si="257"/>
        <v>1863</v>
      </c>
      <c r="J4109" s="20"/>
    </row>
    <row r="4110" s="1" customFormat="1" ht="48" spans="1:10">
      <c r="A4110" s="20" t="s">
        <v>12014</v>
      </c>
      <c r="B4110" s="20" t="s">
        <v>12015</v>
      </c>
      <c r="C4110" s="20" t="s">
        <v>12016</v>
      </c>
      <c r="D4110" s="20"/>
      <c r="E4110" s="20" t="s">
        <v>3826</v>
      </c>
      <c r="F4110" s="21" t="s">
        <v>28</v>
      </c>
      <c r="G4110" s="21">
        <v>3500</v>
      </c>
      <c r="H4110" s="84">
        <f t="shared" si="260"/>
        <v>3150</v>
      </c>
      <c r="I4110" s="84">
        <f t="shared" si="257"/>
        <v>2835</v>
      </c>
      <c r="J4110" s="20"/>
    </row>
    <row r="4111" s="1" customFormat="1" ht="36" spans="1:10">
      <c r="A4111" s="20" t="s">
        <v>12017</v>
      </c>
      <c r="B4111" s="20" t="s">
        <v>12018</v>
      </c>
      <c r="C4111" s="20" t="s">
        <v>12019</v>
      </c>
      <c r="D4111" s="20"/>
      <c r="E4111" s="20" t="s">
        <v>5504</v>
      </c>
      <c r="F4111" s="21" t="s">
        <v>28</v>
      </c>
      <c r="G4111" s="21">
        <v>3000</v>
      </c>
      <c r="H4111" s="84">
        <f t="shared" si="260"/>
        <v>2700</v>
      </c>
      <c r="I4111" s="84">
        <f t="shared" si="257"/>
        <v>2430</v>
      </c>
      <c r="J4111" s="20"/>
    </row>
    <row r="4112" s="1" customFormat="1" ht="24" spans="1:10">
      <c r="A4112" s="20" t="s">
        <v>12020</v>
      </c>
      <c r="B4112" s="20" t="s">
        <v>12021</v>
      </c>
      <c r="C4112" s="20" t="s">
        <v>12022</v>
      </c>
      <c r="D4112" s="142"/>
      <c r="E4112" s="20" t="s">
        <v>5504</v>
      </c>
      <c r="F4112" s="21" t="s">
        <v>28</v>
      </c>
      <c r="G4112" s="21">
        <v>3000</v>
      </c>
      <c r="H4112" s="84">
        <f t="shared" si="260"/>
        <v>2700</v>
      </c>
      <c r="I4112" s="84">
        <f t="shared" si="257"/>
        <v>2430</v>
      </c>
      <c r="J4112" s="20"/>
    </row>
    <row r="4113" s="1" customFormat="1" ht="36" spans="1:10">
      <c r="A4113" s="20" t="s">
        <v>12023</v>
      </c>
      <c r="B4113" s="20" t="s">
        <v>12024</v>
      </c>
      <c r="C4113" s="20" t="s">
        <v>12025</v>
      </c>
      <c r="D4113" s="20"/>
      <c r="E4113" s="20" t="s">
        <v>5504</v>
      </c>
      <c r="F4113" s="21" t="s">
        <v>28</v>
      </c>
      <c r="G4113" s="21">
        <v>3000</v>
      </c>
      <c r="H4113" s="84">
        <f t="shared" si="260"/>
        <v>2700</v>
      </c>
      <c r="I4113" s="84">
        <f t="shared" si="257"/>
        <v>2430</v>
      </c>
      <c r="J4113" s="20"/>
    </row>
    <row r="4114" s="1" customFormat="1" ht="36" spans="1:10">
      <c r="A4114" s="20" t="s">
        <v>12026</v>
      </c>
      <c r="B4114" s="20" t="s">
        <v>12027</v>
      </c>
      <c r="C4114" s="20" t="s">
        <v>12028</v>
      </c>
      <c r="D4114" s="20"/>
      <c r="E4114" s="20" t="s">
        <v>5504</v>
      </c>
      <c r="F4114" s="21" t="s">
        <v>28</v>
      </c>
      <c r="G4114" s="21">
        <v>3000</v>
      </c>
      <c r="H4114" s="84">
        <f t="shared" si="260"/>
        <v>2700</v>
      </c>
      <c r="I4114" s="84">
        <f t="shared" si="257"/>
        <v>2430</v>
      </c>
      <c r="J4114" s="20"/>
    </row>
    <row r="4115" s="1" customFormat="1" ht="48" spans="1:10">
      <c r="A4115" s="20" t="s">
        <v>12029</v>
      </c>
      <c r="B4115" s="20" t="s">
        <v>12030</v>
      </c>
      <c r="C4115" s="20" t="s">
        <v>12031</v>
      </c>
      <c r="D4115" s="20"/>
      <c r="E4115" s="20" t="s">
        <v>3826</v>
      </c>
      <c r="F4115" s="21" t="s">
        <v>28</v>
      </c>
      <c r="G4115" s="21">
        <v>3500</v>
      </c>
      <c r="H4115" s="84">
        <f t="shared" si="260"/>
        <v>3150</v>
      </c>
      <c r="I4115" s="84">
        <f t="shared" si="257"/>
        <v>2835</v>
      </c>
      <c r="J4115" s="20"/>
    </row>
    <row r="4116" s="1" customFormat="1" ht="48" spans="1:10">
      <c r="A4116" s="20" t="s">
        <v>12032</v>
      </c>
      <c r="B4116" s="20" t="s">
        <v>12033</v>
      </c>
      <c r="C4116" s="20" t="s">
        <v>12034</v>
      </c>
      <c r="D4116" s="20"/>
      <c r="E4116" s="20" t="s">
        <v>3826</v>
      </c>
      <c r="F4116" s="21" t="s">
        <v>28</v>
      </c>
      <c r="G4116" s="21">
        <v>3500</v>
      </c>
      <c r="H4116" s="84">
        <f t="shared" si="260"/>
        <v>3150</v>
      </c>
      <c r="I4116" s="84">
        <f t="shared" si="257"/>
        <v>2835</v>
      </c>
      <c r="J4116" s="20"/>
    </row>
    <row r="4117" s="1" customFormat="1" ht="48" spans="1:10">
      <c r="A4117" s="20" t="s">
        <v>12035</v>
      </c>
      <c r="B4117" s="20" t="s">
        <v>12036</v>
      </c>
      <c r="C4117" s="20" t="s">
        <v>12037</v>
      </c>
      <c r="D4117" s="20"/>
      <c r="E4117" s="20" t="s">
        <v>3826</v>
      </c>
      <c r="F4117" s="21" t="s">
        <v>28</v>
      </c>
      <c r="G4117" s="21">
        <v>3800</v>
      </c>
      <c r="H4117" s="84">
        <f t="shared" si="260"/>
        <v>3420</v>
      </c>
      <c r="I4117" s="84">
        <f t="shared" si="257"/>
        <v>3078</v>
      </c>
      <c r="J4117" s="20"/>
    </row>
    <row r="4118" s="1" customFormat="1" ht="48" spans="1:10">
      <c r="A4118" s="20" t="s">
        <v>12038</v>
      </c>
      <c r="B4118" s="20" t="s">
        <v>12039</v>
      </c>
      <c r="C4118" s="20" t="s">
        <v>12040</v>
      </c>
      <c r="D4118" s="20"/>
      <c r="E4118" s="20" t="s">
        <v>3826</v>
      </c>
      <c r="F4118" s="21" t="s">
        <v>28</v>
      </c>
      <c r="G4118" s="21">
        <v>4000</v>
      </c>
      <c r="H4118" s="84">
        <f t="shared" si="260"/>
        <v>3600</v>
      </c>
      <c r="I4118" s="84">
        <f t="shared" si="257"/>
        <v>3240</v>
      </c>
      <c r="J4118" s="20"/>
    </row>
    <row r="4119" s="1" customFormat="1" ht="24" spans="1:10">
      <c r="A4119" s="20" t="s">
        <v>12041</v>
      </c>
      <c r="B4119" s="20" t="s">
        <v>12042</v>
      </c>
      <c r="C4119" s="20" t="s">
        <v>12043</v>
      </c>
      <c r="D4119" s="20" t="s">
        <v>7773</v>
      </c>
      <c r="E4119" s="20" t="s">
        <v>5504</v>
      </c>
      <c r="F4119" s="21" t="s">
        <v>28</v>
      </c>
      <c r="G4119" s="21">
        <v>2900</v>
      </c>
      <c r="H4119" s="84">
        <f t="shared" si="260"/>
        <v>2610</v>
      </c>
      <c r="I4119" s="84">
        <f t="shared" si="257"/>
        <v>2349</v>
      </c>
      <c r="J4119" s="20"/>
    </row>
    <row r="4120" s="1" customFormat="1" ht="48" spans="1:10">
      <c r="A4120" s="167" t="s">
        <v>12044</v>
      </c>
      <c r="B4120" s="169" t="s">
        <v>12045</v>
      </c>
      <c r="C4120" s="169" t="s">
        <v>12046</v>
      </c>
      <c r="D4120" s="170"/>
      <c r="E4120" s="170"/>
      <c r="F4120" s="168" t="s">
        <v>28</v>
      </c>
      <c r="G4120" s="168"/>
      <c r="H4120" s="168"/>
      <c r="I4120" s="84"/>
      <c r="J4120" s="168" t="s">
        <v>12047</v>
      </c>
    </row>
    <row r="4121" s="1" customFormat="1" ht="14" spans="1:10">
      <c r="A4121" s="31" t="s">
        <v>12048</v>
      </c>
      <c r="B4121" s="31" t="s">
        <v>12049</v>
      </c>
      <c r="C4121" s="31"/>
      <c r="D4121" s="31"/>
      <c r="E4121" s="31"/>
      <c r="F4121" s="32"/>
      <c r="G4121" s="32"/>
      <c r="H4121" s="85"/>
      <c r="I4121" s="84"/>
      <c r="J4121" s="31"/>
    </row>
    <row r="4122" s="1" customFormat="1" ht="48" spans="1:10">
      <c r="A4122" s="20" t="s">
        <v>12050</v>
      </c>
      <c r="B4122" s="20" t="s">
        <v>12051</v>
      </c>
      <c r="C4122" s="20" t="s">
        <v>12052</v>
      </c>
      <c r="D4122" s="20"/>
      <c r="E4122" s="20" t="s">
        <v>6851</v>
      </c>
      <c r="F4122" s="21" t="s">
        <v>28</v>
      </c>
      <c r="G4122" s="21">
        <v>2900</v>
      </c>
      <c r="H4122" s="84">
        <f>G4122*0.9</f>
        <v>2610</v>
      </c>
      <c r="I4122" s="84">
        <f t="shared" si="257"/>
        <v>2349</v>
      </c>
      <c r="J4122" s="20"/>
    </row>
    <row r="4123" s="1" customFormat="1" ht="48" spans="1:10">
      <c r="A4123" s="20" t="s">
        <v>12053</v>
      </c>
      <c r="B4123" s="20" t="s">
        <v>12054</v>
      </c>
      <c r="C4123" s="20" t="s">
        <v>12055</v>
      </c>
      <c r="D4123" s="20"/>
      <c r="E4123" s="20" t="s">
        <v>3826</v>
      </c>
      <c r="F4123" s="21" t="s">
        <v>28</v>
      </c>
      <c r="G4123" s="21">
        <v>3000</v>
      </c>
      <c r="H4123" s="84">
        <f>G4123*0.9</f>
        <v>2700</v>
      </c>
      <c r="I4123" s="84">
        <f t="shared" ref="I4123:I4186" si="261">SUM(H4123*0.9)</f>
        <v>2430</v>
      </c>
      <c r="J4123" s="20"/>
    </row>
    <row r="4124" s="1" customFormat="1" ht="60" spans="1:10">
      <c r="A4124" s="20" t="s">
        <v>12056</v>
      </c>
      <c r="B4124" s="20" t="s">
        <v>12057</v>
      </c>
      <c r="C4124" s="20" t="s">
        <v>12058</v>
      </c>
      <c r="D4124" s="20"/>
      <c r="E4124" s="20" t="s">
        <v>3826</v>
      </c>
      <c r="F4124" s="21" t="s">
        <v>28</v>
      </c>
      <c r="G4124" s="21">
        <v>3000</v>
      </c>
      <c r="H4124" s="84">
        <f>G4124*0.9</f>
        <v>2700</v>
      </c>
      <c r="I4124" s="84">
        <f t="shared" si="261"/>
        <v>2430</v>
      </c>
      <c r="J4124" s="20"/>
    </row>
    <row r="4125" s="1" customFormat="1" ht="48" spans="1:10">
      <c r="A4125" s="20" t="s">
        <v>12059</v>
      </c>
      <c r="B4125" s="20" t="s">
        <v>12060</v>
      </c>
      <c r="C4125" s="20" t="s">
        <v>12061</v>
      </c>
      <c r="D4125" s="20"/>
      <c r="E4125" s="20" t="s">
        <v>3826</v>
      </c>
      <c r="F4125" s="21" t="s">
        <v>28</v>
      </c>
      <c r="G4125" s="21">
        <v>2900</v>
      </c>
      <c r="H4125" s="84">
        <f>G4125*0.9</f>
        <v>2610</v>
      </c>
      <c r="I4125" s="84">
        <f t="shared" si="261"/>
        <v>2349</v>
      </c>
      <c r="J4125" s="20"/>
    </row>
    <row r="4126" s="1" customFormat="1" ht="72" spans="1:10">
      <c r="A4126" s="20" t="s">
        <v>12062</v>
      </c>
      <c r="B4126" s="20" t="s">
        <v>12063</v>
      </c>
      <c r="C4126" s="20" t="s">
        <v>12064</v>
      </c>
      <c r="D4126" s="20"/>
      <c r="E4126" s="20" t="s">
        <v>3826</v>
      </c>
      <c r="F4126" s="21" t="s">
        <v>28</v>
      </c>
      <c r="G4126" s="21">
        <v>3500</v>
      </c>
      <c r="H4126" s="84">
        <f>G4126*0.9</f>
        <v>3150</v>
      </c>
      <c r="I4126" s="84">
        <f t="shared" si="261"/>
        <v>2835</v>
      </c>
      <c r="J4126" s="20"/>
    </row>
    <row r="4127" s="1" customFormat="1" ht="14" spans="1:10">
      <c r="A4127" s="31" t="s">
        <v>12065</v>
      </c>
      <c r="B4127" s="31" t="s">
        <v>12066</v>
      </c>
      <c r="C4127" s="31"/>
      <c r="D4127" s="31"/>
      <c r="E4127" s="31"/>
      <c r="F4127" s="32"/>
      <c r="G4127" s="32"/>
      <c r="H4127" s="85"/>
      <c r="I4127" s="84"/>
      <c r="J4127" s="31"/>
    </row>
    <row r="4128" s="1" customFormat="1" ht="48" spans="1:10">
      <c r="A4128" s="20" t="s">
        <v>12067</v>
      </c>
      <c r="B4128" s="20" t="s">
        <v>12068</v>
      </c>
      <c r="C4128" s="20" t="s">
        <v>12069</v>
      </c>
      <c r="D4128" s="20"/>
      <c r="E4128" s="20" t="s">
        <v>3826</v>
      </c>
      <c r="F4128" s="21" t="s">
        <v>28</v>
      </c>
      <c r="G4128" s="21">
        <v>2800</v>
      </c>
      <c r="H4128" s="84">
        <f t="shared" ref="H4128:H4151" si="262">G4128*0.9</f>
        <v>2520</v>
      </c>
      <c r="I4128" s="84">
        <f t="shared" si="261"/>
        <v>2268</v>
      </c>
      <c r="J4128" s="20"/>
    </row>
    <row r="4129" s="1" customFormat="1" ht="14" spans="1:10">
      <c r="A4129" s="31" t="s">
        <v>12070</v>
      </c>
      <c r="B4129" s="31" t="s">
        <v>12071</v>
      </c>
      <c r="C4129" s="31"/>
      <c r="D4129" s="31"/>
      <c r="E4129" s="31" t="s">
        <v>27</v>
      </c>
      <c r="F4129" s="32"/>
      <c r="G4129" s="32"/>
      <c r="H4129" s="85"/>
      <c r="I4129" s="84"/>
      <c r="J4129" s="31"/>
    </row>
    <row r="4130" s="1" customFormat="1" ht="36" spans="1:10">
      <c r="A4130" s="20" t="s">
        <v>12072</v>
      </c>
      <c r="B4130" s="20" t="s">
        <v>12073</v>
      </c>
      <c r="C4130" s="20" t="s">
        <v>12074</v>
      </c>
      <c r="D4130" s="20"/>
      <c r="E4130" s="20" t="s">
        <v>12075</v>
      </c>
      <c r="F4130" s="21" t="s">
        <v>28</v>
      </c>
      <c r="G4130" s="21">
        <v>400</v>
      </c>
      <c r="H4130" s="84">
        <f t="shared" si="262"/>
        <v>360</v>
      </c>
      <c r="I4130" s="84">
        <f t="shared" si="261"/>
        <v>324</v>
      </c>
      <c r="J4130" s="20"/>
    </row>
    <row r="4131" s="1" customFormat="1" ht="36" spans="1:10">
      <c r="A4131" s="20" t="s">
        <v>12076</v>
      </c>
      <c r="B4131" s="20" t="s">
        <v>12077</v>
      </c>
      <c r="C4131" s="20" t="s">
        <v>12078</v>
      </c>
      <c r="D4131" s="20"/>
      <c r="E4131" s="20"/>
      <c r="F4131" s="21" t="s">
        <v>28</v>
      </c>
      <c r="G4131" s="21">
        <v>1000</v>
      </c>
      <c r="H4131" s="84">
        <f t="shared" si="262"/>
        <v>900</v>
      </c>
      <c r="I4131" s="84">
        <f t="shared" si="261"/>
        <v>810</v>
      </c>
      <c r="J4131" s="20"/>
    </row>
    <row r="4132" s="1" customFormat="1" ht="36" spans="1:10">
      <c r="A4132" s="20" t="s">
        <v>12079</v>
      </c>
      <c r="B4132" s="20" t="s">
        <v>12080</v>
      </c>
      <c r="C4132" s="20" t="s">
        <v>12081</v>
      </c>
      <c r="D4132" s="20"/>
      <c r="E4132" s="20" t="s">
        <v>5504</v>
      </c>
      <c r="F4132" s="21" t="s">
        <v>28</v>
      </c>
      <c r="G4132" s="21">
        <v>1000</v>
      </c>
      <c r="H4132" s="84">
        <f t="shared" si="262"/>
        <v>900</v>
      </c>
      <c r="I4132" s="84">
        <f t="shared" si="261"/>
        <v>810</v>
      </c>
      <c r="J4132" s="20"/>
    </row>
    <row r="4133" s="1" customFormat="1" ht="24" spans="1:10">
      <c r="A4133" s="20" t="s">
        <v>12082</v>
      </c>
      <c r="B4133" s="20" t="s">
        <v>12083</v>
      </c>
      <c r="C4133" s="20" t="s">
        <v>12084</v>
      </c>
      <c r="D4133" s="20"/>
      <c r="E4133" s="20" t="s">
        <v>5504</v>
      </c>
      <c r="F4133" s="21" t="s">
        <v>28</v>
      </c>
      <c r="G4133" s="21">
        <v>1800</v>
      </c>
      <c r="H4133" s="84">
        <f t="shared" si="262"/>
        <v>1620</v>
      </c>
      <c r="I4133" s="84">
        <f t="shared" si="261"/>
        <v>1458</v>
      </c>
      <c r="J4133" s="20"/>
    </row>
    <row r="4134" s="1" customFormat="1" ht="36" spans="1:10">
      <c r="A4134" s="20" t="s">
        <v>12085</v>
      </c>
      <c r="B4134" s="20" t="s">
        <v>12086</v>
      </c>
      <c r="C4134" s="20" t="s">
        <v>12087</v>
      </c>
      <c r="D4134" s="20"/>
      <c r="E4134" s="20" t="s">
        <v>3826</v>
      </c>
      <c r="F4134" s="21" t="s">
        <v>28</v>
      </c>
      <c r="G4134" s="21">
        <v>1000</v>
      </c>
      <c r="H4134" s="84">
        <f t="shared" si="262"/>
        <v>900</v>
      </c>
      <c r="I4134" s="84">
        <f t="shared" si="261"/>
        <v>810</v>
      </c>
      <c r="J4134" s="20"/>
    </row>
    <row r="4135" s="1" customFormat="1" ht="24" spans="1:10">
      <c r="A4135" s="20" t="s">
        <v>12088</v>
      </c>
      <c r="B4135" s="20" t="s">
        <v>12089</v>
      </c>
      <c r="C4135" s="20" t="s">
        <v>12090</v>
      </c>
      <c r="D4135" s="20"/>
      <c r="E4135" s="20" t="s">
        <v>9141</v>
      </c>
      <c r="F4135" s="21" t="s">
        <v>3798</v>
      </c>
      <c r="G4135" s="21">
        <v>1500</v>
      </c>
      <c r="H4135" s="84">
        <f t="shared" si="262"/>
        <v>1350</v>
      </c>
      <c r="I4135" s="84">
        <f t="shared" si="261"/>
        <v>1215</v>
      </c>
      <c r="J4135" s="20"/>
    </row>
    <row r="4136" s="1" customFormat="1" ht="36" spans="1:10">
      <c r="A4136" s="20" t="s">
        <v>12091</v>
      </c>
      <c r="B4136" s="20" t="s">
        <v>12092</v>
      </c>
      <c r="C4136" s="20" t="s">
        <v>12093</v>
      </c>
      <c r="D4136" s="20"/>
      <c r="E4136" s="20" t="s">
        <v>5504</v>
      </c>
      <c r="F4136" s="21" t="s">
        <v>3798</v>
      </c>
      <c r="G4136" s="21">
        <v>1800</v>
      </c>
      <c r="H4136" s="84">
        <f t="shared" si="262"/>
        <v>1620</v>
      </c>
      <c r="I4136" s="84">
        <f t="shared" si="261"/>
        <v>1458</v>
      </c>
      <c r="J4136" s="20"/>
    </row>
    <row r="4137" s="1" customFormat="1" ht="24" spans="1:10">
      <c r="A4137" s="20" t="s">
        <v>12094</v>
      </c>
      <c r="B4137" s="20" t="s">
        <v>12095</v>
      </c>
      <c r="C4137" s="20" t="s">
        <v>12096</v>
      </c>
      <c r="D4137" s="20"/>
      <c r="E4137" s="20" t="s">
        <v>5504</v>
      </c>
      <c r="F4137" s="21" t="s">
        <v>3798</v>
      </c>
      <c r="G4137" s="21">
        <v>2100</v>
      </c>
      <c r="H4137" s="84">
        <f t="shared" si="262"/>
        <v>1890</v>
      </c>
      <c r="I4137" s="84">
        <f t="shared" si="261"/>
        <v>1701</v>
      </c>
      <c r="J4137" s="20"/>
    </row>
    <row r="4138" s="1" customFormat="1" ht="14" spans="1:10">
      <c r="A4138" s="20" t="s">
        <v>12097</v>
      </c>
      <c r="B4138" s="20" t="s">
        <v>12098</v>
      </c>
      <c r="C4138" s="20" t="s">
        <v>12099</v>
      </c>
      <c r="D4138" s="20"/>
      <c r="E4138" s="20"/>
      <c r="F4138" s="21" t="s">
        <v>28</v>
      </c>
      <c r="G4138" s="21">
        <v>1000</v>
      </c>
      <c r="H4138" s="84">
        <f t="shared" si="262"/>
        <v>900</v>
      </c>
      <c r="I4138" s="84">
        <f t="shared" si="261"/>
        <v>810</v>
      </c>
      <c r="J4138" s="20"/>
    </row>
    <row r="4139" s="1" customFormat="1" ht="72" spans="1:10">
      <c r="A4139" s="20" t="s">
        <v>12100</v>
      </c>
      <c r="B4139" s="20" t="s">
        <v>12101</v>
      </c>
      <c r="C4139" s="20" t="s">
        <v>12102</v>
      </c>
      <c r="D4139" s="142"/>
      <c r="E4139" s="20" t="s">
        <v>7796</v>
      </c>
      <c r="F4139" s="21" t="s">
        <v>28</v>
      </c>
      <c r="G4139" s="21">
        <v>2600</v>
      </c>
      <c r="H4139" s="84">
        <f t="shared" si="262"/>
        <v>2340</v>
      </c>
      <c r="I4139" s="84">
        <f t="shared" si="261"/>
        <v>2106</v>
      </c>
      <c r="J4139" s="20"/>
    </row>
    <row r="4140" s="1" customFormat="1" ht="24" spans="1:10">
      <c r="A4140" s="20" t="s">
        <v>12103</v>
      </c>
      <c r="B4140" s="20" t="s">
        <v>12104</v>
      </c>
      <c r="C4140" s="20" t="s">
        <v>12105</v>
      </c>
      <c r="D4140" s="20"/>
      <c r="E4140" s="20" t="s">
        <v>5504</v>
      </c>
      <c r="F4140" s="21" t="s">
        <v>28</v>
      </c>
      <c r="G4140" s="21">
        <v>2000</v>
      </c>
      <c r="H4140" s="84">
        <f t="shared" si="262"/>
        <v>1800</v>
      </c>
      <c r="I4140" s="84">
        <f t="shared" si="261"/>
        <v>1620</v>
      </c>
      <c r="J4140" s="20"/>
    </row>
    <row r="4141" s="1" customFormat="1" ht="24" spans="1:10">
      <c r="A4141" s="20" t="s">
        <v>12106</v>
      </c>
      <c r="B4141" s="20" t="s">
        <v>12107</v>
      </c>
      <c r="C4141" s="20" t="s">
        <v>12108</v>
      </c>
      <c r="D4141" s="20"/>
      <c r="E4141" s="20" t="s">
        <v>5504</v>
      </c>
      <c r="F4141" s="21" t="s">
        <v>28</v>
      </c>
      <c r="G4141" s="21">
        <v>2000</v>
      </c>
      <c r="H4141" s="84">
        <f t="shared" si="262"/>
        <v>1800</v>
      </c>
      <c r="I4141" s="84">
        <f t="shared" si="261"/>
        <v>1620</v>
      </c>
      <c r="J4141" s="20"/>
    </row>
    <row r="4142" s="1" customFormat="1" ht="36" spans="1:10">
      <c r="A4142" s="20" t="s">
        <v>12109</v>
      </c>
      <c r="B4142" s="20" t="s">
        <v>12110</v>
      </c>
      <c r="C4142" s="20" t="s">
        <v>12111</v>
      </c>
      <c r="D4142" s="20"/>
      <c r="E4142" s="20" t="s">
        <v>5504</v>
      </c>
      <c r="F4142" s="21" t="s">
        <v>28</v>
      </c>
      <c r="G4142" s="21">
        <v>2600</v>
      </c>
      <c r="H4142" s="84">
        <f t="shared" si="262"/>
        <v>2340</v>
      </c>
      <c r="I4142" s="84">
        <f t="shared" si="261"/>
        <v>2106</v>
      </c>
      <c r="J4142" s="20"/>
    </row>
    <row r="4143" s="1" customFormat="1" ht="48" spans="1:10">
      <c r="A4143" s="20" t="s">
        <v>12112</v>
      </c>
      <c r="B4143" s="20" t="s">
        <v>12113</v>
      </c>
      <c r="C4143" s="20" t="s">
        <v>12114</v>
      </c>
      <c r="D4143" s="20"/>
      <c r="E4143" s="20" t="s">
        <v>7796</v>
      </c>
      <c r="F4143" s="21" t="s">
        <v>28</v>
      </c>
      <c r="G4143" s="21">
        <v>2100</v>
      </c>
      <c r="H4143" s="84">
        <f t="shared" si="262"/>
        <v>1890</v>
      </c>
      <c r="I4143" s="84">
        <f t="shared" si="261"/>
        <v>1701</v>
      </c>
      <c r="J4143" s="20"/>
    </row>
    <row r="4144" s="1" customFormat="1" ht="36" spans="1:10">
      <c r="A4144" s="20" t="s">
        <v>12115</v>
      </c>
      <c r="B4144" s="20" t="s">
        <v>12116</v>
      </c>
      <c r="C4144" s="20" t="s">
        <v>12117</v>
      </c>
      <c r="D4144" s="142"/>
      <c r="E4144" s="20" t="s">
        <v>12118</v>
      </c>
      <c r="F4144" s="21" t="s">
        <v>28</v>
      </c>
      <c r="G4144" s="21">
        <v>2100</v>
      </c>
      <c r="H4144" s="84">
        <f t="shared" si="262"/>
        <v>1890</v>
      </c>
      <c r="I4144" s="84">
        <f t="shared" si="261"/>
        <v>1701</v>
      </c>
      <c r="J4144" s="20"/>
    </row>
    <row r="4145" s="1" customFormat="1" ht="24" spans="1:10">
      <c r="A4145" s="20" t="s">
        <v>12119</v>
      </c>
      <c r="B4145" s="20" t="s">
        <v>12120</v>
      </c>
      <c r="C4145" s="20" t="s">
        <v>12121</v>
      </c>
      <c r="D4145" s="142"/>
      <c r="E4145" s="20" t="s">
        <v>7796</v>
      </c>
      <c r="F4145" s="21" t="s">
        <v>28</v>
      </c>
      <c r="G4145" s="21">
        <v>1500</v>
      </c>
      <c r="H4145" s="84">
        <f t="shared" si="262"/>
        <v>1350</v>
      </c>
      <c r="I4145" s="84">
        <f t="shared" si="261"/>
        <v>1215</v>
      </c>
      <c r="J4145" s="20"/>
    </row>
    <row r="4146" s="1" customFormat="1" ht="36" spans="1:10">
      <c r="A4146" s="20" t="s">
        <v>12122</v>
      </c>
      <c r="B4146" s="20" t="s">
        <v>12123</v>
      </c>
      <c r="C4146" s="20" t="s">
        <v>12124</v>
      </c>
      <c r="D4146" s="20"/>
      <c r="E4146" s="20" t="s">
        <v>3826</v>
      </c>
      <c r="F4146" s="21" t="s">
        <v>28</v>
      </c>
      <c r="G4146" s="21">
        <v>1900</v>
      </c>
      <c r="H4146" s="84">
        <f t="shared" si="262"/>
        <v>1710</v>
      </c>
      <c r="I4146" s="84">
        <f t="shared" si="261"/>
        <v>1539</v>
      </c>
      <c r="J4146" s="20"/>
    </row>
    <row r="4147" s="1" customFormat="1" ht="24" spans="1:10">
      <c r="A4147" s="20" t="s">
        <v>12125</v>
      </c>
      <c r="B4147" s="20" t="s">
        <v>12126</v>
      </c>
      <c r="C4147" s="20" t="s">
        <v>12127</v>
      </c>
      <c r="D4147" s="20"/>
      <c r="E4147" s="20" t="s">
        <v>5504</v>
      </c>
      <c r="F4147" s="21" t="s">
        <v>3798</v>
      </c>
      <c r="G4147" s="21">
        <v>1800</v>
      </c>
      <c r="H4147" s="84">
        <f t="shared" si="262"/>
        <v>1620</v>
      </c>
      <c r="I4147" s="84">
        <f t="shared" si="261"/>
        <v>1458</v>
      </c>
      <c r="J4147" s="20"/>
    </row>
    <row r="4148" s="1" customFormat="1" ht="24" spans="1:10">
      <c r="A4148" s="20" t="s">
        <v>12128</v>
      </c>
      <c r="B4148" s="20" t="s">
        <v>12129</v>
      </c>
      <c r="C4148" s="20" t="s">
        <v>12130</v>
      </c>
      <c r="D4148" s="142"/>
      <c r="E4148" s="20" t="s">
        <v>7796</v>
      </c>
      <c r="F4148" s="21" t="s">
        <v>28</v>
      </c>
      <c r="G4148" s="21">
        <v>1600</v>
      </c>
      <c r="H4148" s="84">
        <f t="shared" si="262"/>
        <v>1440</v>
      </c>
      <c r="I4148" s="84">
        <f t="shared" si="261"/>
        <v>1296</v>
      </c>
      <c r="J4148" s="20"/>
    </row>
    <row r="4149" s="1" customFormat="1" ht="24" spans="1:10">
      <c r="A4149" s="20" t="s">
        <v>12131</v>
      </c>
      <c r="B4149" s="20" t="s">
        <v>12132</v>
      </c>
      <c r="C4149" s="20" t="s">
        <v>12133</v>
      </c>
      <c r="D4149" s="20"/>
      <c r="E4149" s="20" t="s">
        <v>5504</v>
      </c>
      <c r="F4149" s="21" t="s">
        <v>28</v>
      </c>
      <c r="G4149" s="21">
        <v>1000</v>
      </c>
      <c r="H4149" s="84">
        <f t="shared" si="262"/>
        <v>900</v>
      </c>
      <c r="I4149" s="84">
        <f t="shared" si="261"/>
        <v>810</v>
      </c>
      <c r="J4149" s="20"/>
    </row>
    <row r="4150" s="1" customFormat="1" ht="24" spans="1:10">
      <c r="A4150" s="20" t="s">
        <v>12134</v>
      </c>
      <c r="B4150" s="20" t="s">
        <v>12135</v>
      </c>
      <c r="C4150" s="20" t="s">
        <v>12136</v>
      </c>
      <c r="D4150" s="20"/>
      <c r="E4150" s="20" t="s">
        <v>5504</v>
      </c>
      <c r="F4150" s="21" t="s">
        <v>28</v>
      </c>
      <c r="G4150" s="21">
        <v>1000</v>
      </c>
      <c r="H4150" s="84">
        <f t="shared" si="262"/>
        <v>900</v>
      </c>
      <c r="I4150" s="84">
        <f t="shared" si="261"/>
        <v>810</v>
      </c>
      <c r="J4150" s="20"/>
    </row>
    <row r="4151" s="1" customFormat="1" ht="36" spans="1:10">
      <c r="A4151" s="20" t="s">
        <v>12137</v>
      </c>
      <c r="B4151" s="20" t="s">
        <v>12138</v>
      </c>
      <c r="C4151" s="20" t="s">
        <v>12139</v>
      </c>
      <c r="D4151" s="20"/>
      <c r="E4151" s="20" t="s">
        <v>5504</v>
      </c>
      <c r="F4151" s="21" t="s">
        <v>28</v>
      </c>
      <c r="G4151" s="21">
        <v>1500</v>
      </c>
      <c r="H4151" s="84">
        <f t="shared" si="262"/>
        <v>1350</v>
      </c>
      <c r="I4151" s="84">
        <f t="shared" si="261"/>
        <v>1215</v>
      </c>
      <c r="J4151" s="20"/>
    </row>
    <row r="4152" s="1" customFormat="1" ht="14" spans="1:10">
      <c r="A4152" s="31" t="s">
        <v>12140</v>
      </c>
      <c r="B4152" s="31" t="s">
        <v>12141</v>
      </c>
      <c r="C4152" s="31"/>
      <c r="D4152" s="31"/>
      <c r="E4152" s="31"/>
      <c r="F4152" s="32"/>
      <c r="G4152" s="32"/>
      <c r="H4152" s="85"/>
      <c r="I4152" s="84"/>
      <c r="J4152" s="31"/>
    </row>
    <row r="4153" s="1" customFormat="1" ht="36" spans="1:10">
      <c r="A4153" s="20" t="s">
        <v>12142</v>
      </c>
      <c r="B4153" s="20" t="s">
        <v>12143</v>
      </c>
      <c r="C4153" s="20" t="s">
        <v>12144</v>
      </c>
      <c r="D4153" s="20"/>
      <c r="E4153" s="20" t="s">
        <v>12145</v>
      </c>
      <c r="F4153" s="21" t="s">
        <v>28</v>
      </c>
      <c r="G4153" s="21">
        <v>500</v>
      </c>
      <c r="H4153" s="84">
        <f t="shared" ref="H4153:H4165" si="263">G4153*0.9</f>
        <v>450</v>
      </c>
      <c r="I4153" s="84">
        <f t="shared" si="261"/>
        <v>405</v>
      </c>
      <c r="J4153" s="20"/>
    </row>
    <row r="4154" s="1" customFormat="1" ht="24" spans="1:10">
      <c r="A4154" s="20" t="s">
        <v>12146</v>
      </c>
      <c r="B4154" s="20" t="s">
        <v>12147</v>
      </c>
      <c r="C4154" s="20" t="s">
        <v>12148</v>
      </c>
      <c r="D4154" s="20"/>
      <c r="E4154" s="20"/>
      <c r="F4154" s="21" t="s">
        <v>28</v>
      </c>
      <c r="G4154" s="21">
        <v>600</v>
      </c>
      <c r="H4154" s="84">
        <f t="shared" si="263"/>
        <v>540</v>
      </c>
      <c r="I4154" s="84">
        <f t="shared" si="261"/>
        <v>486</v>
      </c>
      <c r="J4154" s="20"/>
    </row>
    <row r="4155" s="1" customFormat="1" ht="26" customHeight="1" spans="1:10">
      <c r="A4155" s="20" t="s">
        <v>12149</v>
      </c>
      <c r="B4155" s="20" t="s">
        <v>12150</v>
      </c>
      <c r="C4155" s="20" t="s">
        <v>12151</v>
      </c>
      <c r="D4155" s="20"/>
      <c r="E4155" s="20"/>
      <c r="F4155" s="21" t="s">
        <v>28</v>
      </c>
      <c r="G4155" s="21">
        <v>600</v>
      </c>
      <c r="H4155" s="84">
        <f t="shared" si="263"/>
        <v>540</v>
      </c>
      <c r="I4155" s="84">
        <f t="shared" si="261"/>
        <v>486</v>
      </c>
      <c r="J4155" s="20"/>
    </row>
    <row r="4156" s="1" customFormat="1" ht="24" spans="1:10">
      <c r="A4156" s="20" t="s">
        <v>12152</v>
      </c>
      <c r="B4156" s="20" t="s">
        <v>12153</v>
      </c>
      <c r="C4156" s="20" t="s">
        <v>12154</v>
      </c>
      <c r="D4156" s="20"/>
      <c r="E4156" s="20"/>
      <c r="F4156" s="21" t="s">
        <v>28</v>
      </c>
      <c r="G4156" s="21">
        <v>600</v>
      </c>
      <c r="H4156" s="84">
        <f t="shared" si="263"/>
        <v>540</v>
      </c>
      <c r="I4156" s="84">
        <f t="shared" si="261"/>
        <v>486</v>
      </c>
      <c r="J4156" s="20"/>
    </row>
    <row r="4157" s="1" customFormat="1" ht="24" spans="1:10">
      <c r="A4157" s="20" t="s">
        <v>12155</v>
      </c>
      <c r="B4157" s="20" t="s">
        <v>12156</v>
      </c>
      <c r="C4157" s="20" t="s">
        <v>12157</v>
      </c>
      <c r="D4157" s="20"/>
      <c r="E4157" s="20"/>
      <c r="F4157" s="21" t="s">
        <v>28</v>
      </c>
      <c r="G4157" s="21">
        <v>600</v>
      </c>
      <c r="H4157" s="84">
        <f t="shared" si="263"/>
        <v>540</v>
      </c>
      <c r="I4157" s="84">
        <f t="shared" si="261"/>
        <v>486</v>
      </c>
      <c r="J4157" s="20"/>
    </row>
    <row r="4158" s="1" customFormat="1" ht="24" spans="1:10">
      <c r="A4158" s="20" t="s">
        <v>12158</v>
      </c>
      <c r="B4158" s="20" t="s">
        <v>12159</v>
      </c>
      <c r="C4158" s="20" t="s">
        <v>12160</v>
      </c>
      <c r="D4158" s="20"/>
      <c r="E4158" s="20"/>
      <c r="F4158" s="21" t="s">
        <v>28</v>
      </c>
      <c r="G4158" s="21">
        <v>1100</v>
      </c>
      <c r="H4158" s="84">
        <f t="shared" si="263"/>
        <v>990</v>
      </c>
      <c r="I4158" s="84">
        <f t="shared" si="261"/>
        <v>891</v>
      </c>
      <c r="J4158" s="20"/>
    </row>
    <row r="4159" s="1" customFormat="1" ht="24" spans="1:10">
      <c r="A4159" s="20" t="s">
        <v>12161</v>
      </c>
      <c r="B4159" s="20" t="s">
        <v>12162</v>
      </c>
      <c r="C4159" s="20" t="s">
        <v>12163</v>
      </c>
      <c r="D4159" s="20"/>
      <c r="E4159" s="20"/>
      <c r="F4159" s="21" t="s">
        <v>28</v>
      </c>
      <c r="G4159" s="21">
        <v>300</v>
      </c>
      <c r="H4159" s="84">
        <f t="shared" si="263"/>
        <v>270</v>
      </c>
      <c r="I4159" s="84">
        <f t="shared" si="261"/>
        <v>243</v>
      </c>
      <c r="J4159" s="20"/>
    </row>
    <row r="4160" s="1" customFormat="1" ht="14" spans="1:10">
      <c r="A4160" s="20" t="s">
        <v>12164</v>
      </c>
      <c r="B4160" s="20" t="s">
        <v>12165</v>
      </c>
      <c r="C4160" s="20" t="s">
        <v>12166</v>
      </c>
      <c r="D4160" s="20"/>
      <c r="E4160" s="20"/>
      <c r="F4160" s="21" t="s">
        <v>28</v>
      </c>
      <c r="G4160" s="21">
        <v>300</v>
      </c>
      <c r="H4160" s="84">
        <f t="shared" si="263"/>
        <v>270</v>
      </c>
      <c r="I4160" s="84">
        <f t="shared" si="261"/>
        <v>243</v>
      </c>
      <c r="J4160" s="20"/>
    </row>
    <row r="4161" s="1" customFormat="1" ht="24" spans="1:10">
      <c r="A4161" s="20" t="s">
        <v>12167</v>
      </c>
      <c r="B4161" s="20" t="s">
        <v>12168</v>
      </c>
      <c r="C4161" s="20" t="s">
        <v>12169</v>
      </c>
      <c r="D4161" s="20"/>
      <c r="E4161" s="20" t="s">
        <v>5504</v>
      </c>
      <c r="F4161" s="21" t="s">
        <v>28</v>
      </c>
      <c r="G4161" s="21">
        <v>1300</v>
      </c>
      <c r="H4161" s="84">
        <f t="shared" si="263"/>
        <v>1170</v>
      </c>
      <c r="I4161" s="84">
        <f t="shared" si="261"/>
        <v>1053</v>
      </c>
      <c r="J4161" s="20"/>
    </row>
    <row r="4162" s="1" customFormat="1" ht="36" spans="1:10">
      <c r="A4162" s="20" t="s">
        <v>12170</v>
      </c>
      <c r="B4162" s="20" t="s">
        <v>12171</v>
      </c>
      <c r="C4162" s="20" t="s">
        <v>12172</v>
      </c>
      <c r="D4162" s="20"/>
      <c r="E4162" s="20" t="s">
        <v>5504</v>
      </c>
      <c r="F4162" s="21" t="s">
        <v>28</v>
      </c>
      <c r="G4162" s="21">
        <v>2100</v>
      </c>
      <c r="H4162" s="84">
        <f t="shared" si="263"/>
        <v>1890</v>
      </c>
      <c r="I4162" s="84">
        <f t="shared" si="261"/>
        <v>1701</v>
      </c>
      <c r="J4162" s="20"/>
    </row>
    <row r="4163" s="1" customFormat="1" ht="24" spans="1:10">
      <c r="A4163" s="20" t="s">
        <v>12173</v>
      </c>
      <c r="B4163" s="20" t="s">
        <v>12174</v>
      </c>
      <c r="C4163" s="20" t="s">
        <v>12175</v>
      </c>
      <c r="D4163" s="20"/>
      <c r="E4163" s="20" t="s">
        <v>5504</v>
      </c>
      <c r="F4163" s="21" t="s">
        <v>28</v>
      </c>
      <c r="G4163" s="21">
        <v>2100</v>
      </c>
      <c r="H4163" s="84">
        <f t="shared" si="263"/>
        <v>1890</v>
      </c>
      <c r="I4163" s="84">
        <f t="shared" si="261"/>
        <v>1701</v>
      </c>
      <c r="J4163" s="20"/>
    </row>
    <row r="4164" s="1" customFormat="1" ht="24" spans="1:10">
      <c r="A4164" s="20" t="s">
        <v>12176</v>
      </c>
      <c r="B4164" s="20" t="s">
        <v>12177</v>
      </c>
      <c r="C4164" s="20" t="s">
        <v>12178</v>
      </c>
      <c r="D4164" s="20"/>
      <c r="E4164" s="20"/>
      <c r="F4164" s="21" t="s">
        <v>28</v>
      </c>
      <c r="G4164" s="21">
        <v>1100</v>
      </c>
      <c r="H4164" s="84">
        <f t="shared" si="263"/>
        <v>990</v>
      </c>
      <c r="I4164" s="84">
        <f t="shared" si="261"/>
        <v>891</v>
      </c>
      <c r="J4164" s="20"/>
    </row>
    <row r="4165" s="1" customFormat="1" ht="24" spans="1:10">
      <c r="A4165" s="20" t="s">
        <v>12179</v>
      </c>
      <c r="B4165" s="20" t="s">
        <v>12180</v>
      </c>
      <c r="C4165" s="20" t="s">
        <v>12181</v>
      </c>
      <c r="D4165" s="20"/>
      <c r="E4165" s="20"/>
      <c r="F4165" s="21" t="s">
        <v>28</v>
      </c>
      <c r="G4165" s="21">
        <v>1600</v>
      </c>
      <c r="H4165" s="84">
        <f t="shared" si="263"/>
        <v>1440</v>
      </c>
      <c r="I4165" s="84">
        <f t="shared" si="261"/>
        <v>1296</v>
      </c>
      <c r="J4165" s="20"/>
    </row>
    <row r="4166" s="1" customFormat="1" ht="14" spans="1:10">
      <c r="A4166" s="31" t="s">
        <v>12182</v>
      </c>
      <c r="B4166" s="31" t="s">
        <v>12183</v>
      </c>
      <c r="C4166" s="31"/>
      <c r="D4166" s="31"/>
      <c r="E4166" s="31"/>
      <c r="F4166" s="32"/>
      <c r="G4166" s="32"/>
      <c r="H4166" s="85"/>
      <c r="I4166" s="84"/>
      <c r="J4166" s="31"/>
    </row>
    <row r="4167" s="1" customFormat="1" ht="24" spans="1:10">
      <c r="A4167" s="20" t="s">
        <v>12184</v>
      </c>
      <c r="B4167" s="20" t="s">
        <v>12185</v>
      </c>
      <c r="C4167" s="20" t="s">
        <v>12186</v>
      </c>
      <c r="D4167" s="20"/>
      <c r="E4167" s="20"/>
      <c r="F4167" s="21" t="s">
        <v>28</v>
      </c>
      <c r="G4167" s="21">
        <v>1600</v>
      </c>
      <c r="H4167" s="84">
        <f t="shared" ref="H4167:H4173" si="264">G4167*0.9</f>
        <v>1440</v>
      </c>
      <c r="I4167" s="84">
        <f t="shared" si="261"/>
        <v>1296</v>
      </c>
      <c r="J4167" s="20"/>
    </row>
    <row r="4168" s="1" customFormat="1" ht="24" spans="1:10">
      <c r="A4168" s="20" t="s">
        <v>12187</v>
      </c>
      <c r="B4168" s="20" t="s">
        <v>12188</v>
      </c>
      <c r="C4168" s="20" t="s">
        <v>12189</v>
      </c>
      <c r="D4168" s="20"/>
      <c r="E4168" s="20"/>
      <c r="F4168" s="21" t="s">
        <v>28</v>
      </c>
      <c r="G4168" s="21">
        <v>1700</v>
      </c>
      <c r="H4168" s="84">
        <f t="shared" si="264"/>
        <v>1530</v>
      </c>
      <c r="I4168" s="84">
        <f t="shared" si="261"/>
        <v>1377</v>
      </c>
      <c r="J4168" s="20"/>
    </row>
    <row r="4169" s="1" customFormat="1" ht="24" spans="1:10">
      <c r="A4169" s="20" t="s">
        <v>12190</v>
      </c>
      <c r="B4169" s="20" t="s">
        <v>12191</v>
      </c>
      <c r="C4169" s="20" t="s">
        <v>12192</v>
      </c>
      <c r="D4169" s="20"/>
      <c r="E4169" s="20"/>
      <c r="F4169" s="21" t="s">
        <v>28</v>
      </c>
      <c r="G4169" s="21">
        <v>1800</v>
      </c>
      <c r="H4169" s="84">
        <f t="shared" si="264"/>
        <v>1620</v>
      </c>
      <c r="I4169" s="84">
        <f t="shared" si="261"/>
        <v>1458</v>
      </c>
      <c r="J4169" s="20"/>
    </row>
    <row r="4170" s="1" customFormat="1" ht="24" spans="1:10">
      <c r="A4170" s="20" t="s">
        <v>12193</v>
      </c>
      <c r="B4170" s="20" t="s">
        <v>12194</v>
      </c>
      <c r="C4170" s="20" t="s">
        <v>12195</v>
      </c>
      <c r="D4170" s="20"/>
      <c r="E4170" s="20"/>
      <c r="F4170" s="21" t="s">
        <v>28</v>
      </c>
      <c r="G4170" s="21">
        <v>1000</v>
      </c>
      <c r="H4170" s="84">
        <f t="shared" si="264"/>
        <v>900</v>
      </c>
      <c r="I4170" s="84">
        <f t="shared" si="261"/>
        <v>810</v>
      </c>
      <c r="J4170" s="20"/>
    </row>
    <row r="4171" s="1" customFormat="1" ht="36" spans="1:10">
      <c r="A4171" s="20" t="s">
        <v>12196</v>
      </c>
      <c r="B4171" s="20" t="s">
        <v>12197</v>
      </c>
      <c r="C4171" s="20" t="s">
        <v>12198</v>
      </c>
      <c r="D4171" s="142"/>
      <c r="E4171" s="20" t="s">
        <v>5504</v>
      </c>
      <c r="F4171" s="21" t="s">
        <v>28</v>
      </c>
      <c r="G4171" s="21">
        <v>2600</v>
      </c>
      <c r="H4171" s="84">
        <f t="shared" si="264"/>
        <v>2340</v>
      </c>
      <c r="I4171" s="84">
        <f t="shared" si="261"/>
        <v>2106</v>
      </c>
      <c r="J4171" s="20"/>
    </row>
    <row r="4172" s="1" customFormat="1" ht="36" spans="1:10">
      <c r="A4172" s="20" t="s">
        <v>12199</v>
      </c>
      <c r="B4172" s="20" t="s">
        <v>12200</v>
      </c>
      <c r="C4172" s="20" t="s">
        <v>12201</v>
      </c>
      <c r="D4172" s="20"/>
      <c r="E4172" s="20" t="s">
        <v>5504</v>
      </c>
      <c r="F4172" s="21" t="s">
        <v>28</v>
      </c>
      <c r="G4172" s="21">
        <v>2900</v>
      </c>
      <c r="H4172" s="84">
        <f t="shared" si="264"/>
        <v>2610</v>
      </c>
      <c r="I4172" s="84">
        <f t="shared" si="261"/>
        <v>2349</v>
      </c>
      <c r="J4172" s="20"/>
    </row>
    <row r="4173" s="1" customFormat="1" ht="48" spans="1:10">
      <c r="A4173" s="20" t="s">
        <v>12202</v>
      </c>
      <c r="B4173" s="20" t="s">
        <v>12203</v>
      </c>
      <c r="C4173" s="20" t="s">
        <v>12204</v>
      </c>
      <c r="D4173" s="20"/>
      <c r="E4173" s="20" t="s">
        <v>5504</v>
      </c>
      <c r="F4173" s="21" t="s">
        <v>28</v>
      </c>
      <c r="G4173" s="21">
        <v>2900</v>
      </c>
      <c r="H4173" s="84">
        <f t="shared" si="264"/>
        <v>2610</v>
      </c>
      <c r="I4173" s="84">
        <f t="shared" si="261"/>
        <v>2349</v>
      </c>
      <c r="J4173" s="20"/>
    </row>
    <row r="4174" s="1" customFormat="1" ht="14" spans="1:10">
      <c r="A4174" s="31" t="s">
        <v>12205</v>
      </c>
      <c r="B4174" s="31" t="s">
        <v>12206</v>
      </c>
      <c r="C4174" s="31"/>
      <c r="D4174" s="31"/>
      <c r="E4174" s="31"/>
      <c r="F4174" s="32"/>
      <c r="G4174" s="32"/>
      <c r="H4174" s="85"/>
      <c r="I4174" s="84"/>
      <c r="J4174" s="31"/>
    </row>
    <row r="4175" s="1" customFormat="1" ht="36" spans="1:10">
      <c r="A4175" s="20" t="s">
        <v>12207</v>
      </c>
      <c r="B4175" s="20" t="s">
        <v>12208</v>
      </c>
      <c r="C4175" s="20" t="s">
        <v>12209</v>
      </c>
      <c r="D4175" s="20"/>
      <c r="E4175" s="20" t="s">
        <v>9141</v>
      </c>
      <c r="F4175" s="21" t="s">
        <v>28</v>
      </c>
      <c r="G4175" s="21">
        <v>2300</v>
      </c>
      <c r="H4175" s="84">
        <f>G4175*0.9</f>
        <v>2070</v>
      </c>
      <c r="I4175" s="84">
        <f t="shared" si="261"/>
        <v>1863</v>
      </c>
      <c r="J4175" s="20"/>
    </row>
    <row r="4176" s="1" customFormat="1" ht="36" spans="1:10">
      <c r="A4176" s="20" t="s">
        <v>12210</v>
      </c>
      <c r="B4176" s="20" t="s">
        <v>12211</v>
      </c>
      <c r="C4176" s="20" t="s">
        <v>12212</v>
      </c>
      <c r="D4176" s="20"/>
      <c r="E4176" s="20" t="s">
        <v>9141</v>
      </c>
      <c r="F4176" s="21" t="s">
        <v>28</v>
      </c>
      <c r="G4176" s="21">
        <v>2100</v>
      </c>
      <c r="H4176" s="84">
        <f>G4176*0.9</f>
        <v>1890</v>
      </c>
      <c r="I4176" s="84">
        <f t="shared" si="261"/>
        <v>1701</v>
      </c>
      <c r="J4176" s="20"/>
    </row>
    <row r="4177" s="1" customFormat="1" ht="36" spans="1:10">
      <c r="A4177" s="20" t="s">
        <v>12213</v>
      </c>
      <c r="B4177" s="20" t="s">
        <v>12214</v>
      </c>
      <c r="C4177" s="20" t="s">
        <v>12215</v>
      </c>
      <c r="D4177" s="20"/>
      <c r="E4177" s="20" t="s">
        <v>5504</v>
      </c>
      <c r="F4177" s="21" t="s">
        <v>28</v>
      </c>
      <c r="G4177" s="21">
        <v>2100</v>
      </c>
      <c r="H4177" s="84">
        <f>G4177*0.9</f>
        <v>1890</v>
      </c>
      <c r="I4177" s="84">
        <f t="shared" si="261"/>
        <v>1701</v>
      </c>
      <c r="J4177" s="20"/>
    </row>
    <row r="4178" s="1" customFormat="1" ht="24" spans="1:10">
      <c r="A4178" s="20" t="s">
        <v>12216</v>
      </c>
      <c r="B4178" s="20" t="s">
        <v>12217</v>
      </c>
      <c r="C4178" s="20" t="s">
        <v>12218</v>
      </c>
      <c r="D4178" s="20"/>
      <c r="E4178" s="20" t="s">
        <v>5504</v>
      </c>
      <c r="F4178" s="21" t="s">
        <v>28</v>
      </c>
      <c r="G4178" s="21">
        <v>2100</v>
      </c>
      <c r="H4178" s="84">
        <f>G4178*0.9</f>
        <v>1890</v>
      </c>
      <c r="I4178" s="84">
        <f t="shared" si="261"/>
        <v>1701</v>
      </c>
      <c r="J4178" s="20"/>
    </row>
    <row r="4179" s="1" customFormat="1" ht="14" spans="1:10">
      <c r="A4179" s="31" t="s">
        <v>12219</v>
      </c>
      <c r="B4179" s="31" t="s">
        <v>12220</v>
      </c>
      <c r="C4179" s="31"/>
      <c r="D4179" s="31"/>
      <c r="E4179" s="31"/>
      <c r="F4179" s="32"/>
      <c r="G4179" s="32"/>
      <c r="H4179" s="85"/>
      <c r="I4179" s="84"/>
      <c r="J4179" s="31"/>
    </row>
    <row r="4180" s="1" customFormat="1" ht="14" spans="1:10">
      <c r="A4180" s="20" t="s">
        <v>12221</v>
      </c>
      <c r="B4180" s="20" t="s">
        <v>12222</v>
      </c>
      <c r="C4180" s="20" t="s">
        <v>12223</v>
      </c>
      <c r="D4180" s="142"/>
      <c r="E4180" s="20"/>
      <c r="F4180" s="21" t="s">
        <v>28</v>
      </c>
      <c r="G4180" s="21">
        <v>2100</v>
      </c>
      <c r="H4180" s="84">
        <f t="shared" ref="H4180:H4187" si="265">G4180*0.9</f>
        <v>1890</v>
      </c>
      <c r="I4180" s="84">
        <f t="shared" si="261"/>
        <v>1701</v>
      </c>
      <c r="J4180" s="20"/>
    </row>
    <row r="4181" s="1" customFormat="1" ht="24" spans="1:10">
      <c r="A4181" s="20" t="s">
        <v>12224</v>
      </c>
      <c r="B4181" s="20" t="s">
        <v>12225</v>
      </c>
      <c r="C4181" s="20" t="s">
        <v>12226</v>
      </c>
      <c r="D4181" s="20"/>
      <c r="E4181" s="20" t="s">
        <v>5504</v>
      </c>
      <c r="F4181" s="21" t="s">
        <v>28</v>
      </c>
      <c r="G4181" s="21">
        <v>2100</v>
      </c>
      <c r="H4181" s="84">
        <f t="shared" si="265"/>
        <v>1890</v>
      </c>
      <c r="I4181" s="84">
        <f t="shared" si="261"/>
        <v>1701</v>
      </c>
      <c r="J4181" s="20"/>
    </row>
    <row r="4182" s="1" customFormat="1" ht="24" spans="1:10">
      <c r="A4182" s="20" t="s">
        <v>12227</v>
      </c>
      <c r="B4182" s="20" t="s">
        <v>12228</v>
      </c>
      <c r="C4182" s="20" t="s">
        <v>12229</v>
      </c>
      <c r="D4182" s="20"/>
      <c r="E4182" s="20" t="s">
        <v>12230</v>
      </c>
      <c r="F4182" s="21" t="s">
        <v>28</v>
      </c>
      <c r="G4182" s="21">
        <v>400</v>
      </c>
      <c r="H4182" s="84">
        <f t="shared" si="265"/>
        <v>360</v>
      </c>
      <c r="I4182" s="84">
        <f t="shared" si="261"/>
        <v>324</v>
      </c>
      <c r="J4182" s="20"/>
    </row>
    <row r="4183" s="1" customFormat="1" ht="36" spans="1:10">
      <c r="A4183" s="20" t="s">
        <v>12231</v>
      </c>
      <c r="B4183" s="20" t="s">
        <v>12232</v>
      </c>
      <c r="C4183" s="20" t="s">
        <v>12233</v>
      </c>
      <c r="D4183" s="20"/>
      <c r="E4183" s="20" t="s">
        <v>5504</v>
      </c>
      <c r="F4183" s="21" t="s">
        <v>28</v>
      </c>
      <c r="G4183" s="21">
        <v>2100</v>
      </c>
      <c r="H4183" s="84">
        <f t="shared" si="265"/>
        <v>1890</v>
      </c>
      <c r="I4183" s="84">
        <f t="shared" si="261"/>
        <v>1701</v>
      </c>
      <c r="J4183" s="20"/>
    </row>
    <row r="4184" s="1" customFormat="1" ht="24" spans="1:10">
      <c r="A4184" s="20" t="s">
        <v>12234</v>
      </c>
      <c r="B4184" s="20" t="s">
        <v>12235</v>
      </c>
      <c r="C4184" s="20" t="s">
        <v>12236</v>
      </c>
      <c r="D4184" s="20"/>
      <c r="E4184" s="20"/>
      <c r="F4184" s="21" t="s">
        <v>28</v>
      </c>
      <c r="G4184" s="21">
        <v>2300</v>
      </c>
      <c r="H4184" s="84">
        <f t="shared" si="265"/>
        <v>2070</v>
      </c>
      <c r="I4184" s="84">
        <f t="shared" si="261"/>
        <v>1863</v>
      </c>
      <c r="J4184" s="20"/>
    </row>
    <row r="4185" s="1" customFormat="1" ht="24" spans="1:10">
      <c r="A4185" s="20" t="s">
        <v>12237</v>
      </c>
      <c r="B4185" s="20" t="s">
        <v>12238</v>
      </c>
      <c r="C4185" s="20" t="s">
        <v>12239</v>
      </c>
      <c r="D4185" s="20"/>
      <c r="E4185" s="20" t="s">
        <v>6851</v>
      </c>
      <c r="F4185" s="21" t="s">
        <v>28</v>
      </c>
      <c r="G4185" s="21">
        <v>2200</v>
      </c>
      <c r="H4185" s="84">
        <f t="shared" si="265"/>
        <v>1980</v>
      </c>
      <c r="I4185" s="84">
        <f t="shared" si="261"/>
        <v>1782</v>
      </c>
      <c r="J4185" s="20"/>
    </row>
    <row r="4186" s="1" customFormat="1" ht="24" spans="1:10">
      <c r="A4186" s="20" t="s">
        <v>12240</v>
      </c>
      <c r="B4186" s="20" t="s">
        <v>12241</v>
      </c>
      <c r="C4186" s="20" t="s">
        <v>12242</v>
      </c>
      <c r="D4186" s="20"/>
      <c r="E4186" s="20" t="s">
        <v>6851</v>
      </c>
      <c r="F4186" s="21" t="s">
        <v>28</v>
      </c>
      <c r="G4186" s="21">
        <v>2200</v>
      </c>
      <c r="H4186" s="84">
        <f t="shared" si="265"/>
        <v>1980</v>
      </c>
      <c r="I4186" s="84">
        <f t="shared" si="261"/>
        <v>1782</v>
      </c>
      <c r="J4186" s="20"/>
    </row>
    <row r="4187" s="1" customFormat="1" ht="24" spans="1:10">
      <c r="A4187" s="20" t="s">
        <v>12243</v>
      </c>
      <c r="B4187" s="20" t="s">
        <v>12244</v>
      </c>
      <c r="C4187" s="20" t="s">
        <v>12245</v>
      </c>
      <c r="D4187" s="20"/>
      <c r="E4187" s="20" t="s">
        <v>6851</v>
      </c>
      <c r="F4187" s="21" t="s">
        <v>28</v>
      </c>
      <c r="G4187" s="21">
        <v>2300</v>
      </c>
      <c r="H4187" s="84">
        <f t="shared" si="265"/>
        <v>2070</v>
      </c>
      <c r="I4187" s="84">
        <f t="shared" ref="I4187:I4250" si="266">SUM(H4187*0.9)</f>
        <v>1863</v>
      </c>
      <c r="J4187" s="20"/>
    </row>
    <row r="4188" s="1" customFormat="1" ht="24" spans="1:10">
      <c r="A4188" s="154" t="s">
        <v>12246</v>
      </c>
      <c r="B4188" s="154" t="s">
        <v>12247</v>
      </c>
      <c r="C4188" s="142"/>
      <c r="D4188" s="142" t="s">
        <v>12248</v>
      </c>
      <c r="E4188" s="142" t="s">
        <v>12249</v>
      </c>
      <c r="F4188" s="176"/>
      <c r="G4188" s="176"/>
      <c r="H4188" s="84"/>
      <c r="I4188" s="84"/>
      <c r="J4188" s="142"/>
    </row>
    <row r="4189" s="1" customFormat="1" ht="14" spans="1:10">
      <c r="A4189" s="154" t="s">
        <v>12250</v>
      </c>
      <c r="B4189" s="154" t="s">
        <v>12251</v>
      </c>
      <c r="C4189" s="154"/>
      <c r="D4189" s="154"/>
      <c r="E4189" s="154"/>
      <c r="F4189" s="155"/>
      <c r="G4189" s="155"/>
      <c r="H4189" s="85"/>
      <c r="I4189" s="84"/>
      <c r="J4189" s="154"/>
    </row>
    <row r="4190" s="1" customFormat="1" ht="24" spans="1:10">
      <c r="A4190" s="20" t="s">
        <v>12252</v>
      </c>
      <c r="B4190" s="20" t="s">
        <v>12253</v>
      </c>
      <c r="C4190" s="20" t="s">
        <v>12254</v>
      </c>
      <c r="D4190" s="142"/>
      <c r="E4190" s="142" t="s">
        <v>5504</v>
      </c>
      <c r="F4190" s="176" t="s">
        <v>28</v>
      </c>
      <c r="G4190" s="176">
        <v>900</v>
      </c>
      <c r="H4190" s="84">
        <f>G4190*0.9</f>
        <v>810</v>
      </c>
      <c r="I4190" s="84">
        <f t="shared" si="266"/>
        <v>729</v>
      </c>
      <c r="J4190" s="142"/>
    </row>
    <row r="4191" s="1" customFormat="1" ht="14" spans="1:10">
      <c r="A4191" s="142" t="s">
        <v>12255</v>
      </c>
      <c r="B4191" s="142" t="s">
        <v>12256</v>
      </c>
      <c r="C4191" s="142" t="s">
        <v>12257</v>
      </c>
      <c r="D4191" s="142"/>
      <c r="E4191" s="142"/>
      <c r="F4191" s="176" t="s">
        <v>28</v>
      </c>
      <c r="G4191" s="176">
        <v>100</v>
      </c>
      <c r="H4191" s="84">
        <f>G4191*0.9</f>
        <v>90</v>
      </c>
      <c r="I4191" s="84">
        <f t="shared" si="266"/>
        <v>81</v>
      </c>
      <c r="J4191" s="142"/>
    </row>
    <row r="4192" s="1" customFormat="1" ht="36" spans="1:10">
      <c r="A4192" s="142" t="s">
        <v>12258</v>
      </c>
      <c r="B4192" s="142" t="s">
        <v>12259</v>
      </c>
      <c r="C4192" s="142" t="s">
        <v>12260</v>
      </c>
      <c r="D4192" s="142"/>
      <c r="E4192" s="142" t="s">
        <v>12261</v>
      </c>
      <c r="F4192" s="176" t="s">
        <v>28</v>
      </c>
      <c r="G4192" s="176">
        <v>2300</v>
      </c>
      <c r="H4192" s="84">
        <f t="shared" ref="H4192:H4198" si="267">G4192*0.9</f>
        <v>2070</v>
      </c>
      <c r="I4192" s="84">
        <f t="shared" si="266"/>
        <v>1863</v>
      </c>
      <c r="J4192" s="142"/>
    </row>
    <row r="4193" s="1" customFormat="1" ht="24" spans="1:10">
      <c r="A4193" s="142" t="s">
        <v>12262</v>
      </c>
      <c r="B4193" s="142" t="s">
        <v>12263</v>
      </c>
      <c r="C4193" s="142" t="s">
        <v>12264</v>
      </c>
      <c r="D4193" s="142"/>
      <c r="E4193" s="142" t="s">
        <v>5504</v>
      </c>
      <c r="F4193" s="176" t="s">
        <v>28</v>
      </c>
      <c r="G4193" s="176">
        <v>3000</v>
      </c>
      <c r="H4193" s="84">
        <f t="shared" si="267"/>
        <v>2700</v>
      </c>
      <c r="I4193" s="84">
        <f t="shared" si="266"/>
        <v>2430</v>
      </c>
      <c r="J4193" s="142"/>
    </row>
    <row r="4194" s="1" customFormat="1" ht="24" spans="1:10">
      <c r="A4194" s="142" t="s">
        <v>12265</v>
      </c>
      <c r="B4194" s="142" t="s">
        <v>12266</v>
      </c>
      <c r="C4194" s="142" t="s">
        <v>12267</v>
      </c>
      <c r="D4194" s="142"/>
      <c r="E4194" s="142" t="s">
        <v>12268</v>
      </c>
      <c r="F4194" s="176" t="s">
        <v>28</v>
      </c>
      <c r="G4194" s="176">
        <v>3000</v>
      </c>
      <c r="H4194" s="84">
        <f t="shared" si="267"/>
        <v>2700</v>
      </c>
      <c r="I4194" s="84">
        <f t="shared" si="266"/>
        <v>2430</v>
      </c>
      <c r="J4194" s="142"/>
    </row>
    <row r="4195" s="1" customFormat="1" ht="36" spans="1:10">
      <c r="A4195" s="142" t="s">
        <v>12269</v>
      </c>
      <c r="B4195" s="142" t="s">
        <v>12270</v>
      </c>
      <c r="C4195" s="142" t="s">
        <v>12271</v>
      </c>
      <c r="D4195" s="142"/>
      <c r="E4195" s="142" t="s">
        <v>3826</v>
      </c>
      <c r="F4195" s="176" t="s">
        <v>28</v>
      </c>
      <c r="G4195" s="176">
        <v>3000</v>
      </c>
      <c r="H4195" s="84">
        <f t="shared" si="267"/>
        <v>2700</v>
      </c>
      <c r="I4195" s="84">
        <f t="shared" si="266"/>
        <v>2430</v>
      </c>
      <c r="J4195" s="142"/>
    </row>
    <row r="4196" s="1" customFormat="1" ht="36" spans="1:10">
      <c r="A4196" s="142" t="s">
        <v>12272</v>
      </c>
      <c r="B4196" s="142" t="s">
        <v>12273</v>
      </c>
      <c r="C4196" s="142" t="s">
        <v>12274</v>
      </c>
      <c r="D4196" s="142"/>
      <c r="E4196" s="142" t="s">
        <v>12268</v>
      </c>
      <c r="F4196" s="176" t="s">
        <v>28</v>
      </c>
      <c r="G4196" s="176">
        <v>3500</v>
      </c>
      <c r="H4196" s="84">
        <f t="shared" si="267"/>
        <v>3150</v>
      </c>
      <c r="I4196" s="84">
        <f t="shared" si="266"/>
        <v>2835</v>
      </c>
      <c r="J4196" s="142"/>
    </row>
    <row r="4197" s="1" customFormat="1" ht="24" spans="1:10">
      <c r="A4197" s="142" t="s">
        <v>12275</v>
      </c>
      <c r="B4197" s="142" t="s">
        <v>12276</v>
      </c>
      <c r="C4197" s="142" t="s">
        <v>12277</v>
      </c>
      <c r="D4197" s="142"/>
      <c r="E4197" s="142" t="s">
        <v>3826</v>
      </c>
      <c r="F4197" s="176" t="s">
        <v>28</v>
      </c>
      <c r="G4197" s="176">
        <v>3500</v>
      </c>
      <c r="H4197" s="84">
        <f t="shared" si="267"/>
        <v>3150</v>
      </c>
      <c r="I4197" s="84">
        <f t="shared" si="266"/>
        <v>2835</v>
      </c>
      <c r="J4197" s="142"/>
    </row>
    <row r="4198" s="1" customFormat="1" ht="24" spans="1:10">
      <c r="A4198" s="142" t="s">
        <v>12278</v>
      </c>
      <c r="B4198" s="142" t="s">
        <v>12279</v>
      </c>
      <c r="C4198" s="142" t="s">
        <v>12280</v>
      </c>
      <c r="D4198" s="142"/>
      <c r="E4198" s="142" t="s">
        <v>12281</v>
      </c>
      <c r="F4198" s="176" t="s">
        <v>28</v>
      </c>
      <c r="G4198" s="176">
        <v>2600</v>
      </c>
      <c r="H4198" s="84">
        <f t="shared" si="267"/>
        <v>2340</v>
      </c>
      <c r="I4198" s="84">
        <f t="shared" si="266"/>
        <v>2106</v>
      </c>
      <c r="J4198" s="142"/>
    </row>
    <row r="4199" s="1" customFormat="1" ht="24" spans="1:10">
      <c r="A4199" s="167" t="s">
        <v>12282</v>
      </c>
      <c r="B4199" s="168" t="s">
        <v>12283</v>
      </c>
      <c r="C4199" s="169" t="s">
        <v>12284</v>
      </c>
      <c r="D4199" s="170"/>
      <c r="E4199" s="170"/>
      <c r="F4199" s="168" t="s">
        <v>28</v>
      </c>
      <c r="G4199" s="177"/>
      <c r="H4199" s="178"/>
      <c r="I4199" s="84"/>
      <c r="J4199" s="168" t="s">
        <v>12285</v>
      </c>
    </row>
    <row r="4200" s="1" customFormat="1" ht="14" spans="1:10">
      <c r="A4200" s="154" t="s">
        <v>12286</v>
      </c>
      <c r="B4200" s="154" t="s">
        <v>12287</v>
      </c>
      <c r="C4200" s="154"/>
      <c r="D4200" s="154"/>
      <c r="E4200" s="154"/>
      <c r="F4200" s="155"/>
      <c r="G4200" s="155"/>
      <c r="H4200" s="85"/>
      <c r="I4200" s="84"/>
      <c r="J4200" s="154"/>
    </row>
    <row r="4201" s="1" customFormat="1" ht="14" spans="1:10">
      <c r="A4201" s="154" t="s">
        <v>12288</v>
      </c>
      <c r="B4201" s="154" t="s">
        <v>12289</v>
      </c>
      <c r="C4201" s="154"/>
      <c r="D4201" s="154"/>
      <c r="E4201" s="154"/>
      <c r="F4201" s="155"/>
      <c r="G4201" s="155"/>
      <c r="H4201" s="85"/>
      <c r="I4201" s="84"/>
      <c r="J4201" s="154"/>
    </row>
    <row r="4202" s="1" customFormat="1" ht="60" spans="1:10">
      <c r="A4202" s="142" t="s">
        <v>12290</v>
      </c>
      <c r="B4202" s="142" t="s">
        <v>12291</v>
      </c>
      <c r="C4202" s="142" t="s">
        <v>12292</v>
      </c>
      <c r="D4202" s="142"/>
      <c r="E4202" s="142" t="s">
        <v>12293</v>
      </c>
      <c r="F4202" s="176" t="s">
        <v>28</v>
      </c>
      <c r="G4202" s="176">
        <v>1100</v>
      </c>
      <c r="H4202" s="84">
        <f>G4202*0.9</f>
        <v>990</v>
      </c>
      <c r="I4202" s="84">
        <f t="shared" si="266"/>
        <v>891</v>
      </c>
      <c r="J4202" s="142"/>
    </row>
    <row r="4203" s="1" customFormat="1" ht="24" spans="1:10">
      <c r="A4203" s="142" t="s">
        <v>12294</v>
      </c>
      <c r="B4203" s="142" t="s">
        <v>12295</v>
      </c>
      <c r="C4203" s="142" t="s">
        <v>12296</v>
      </c>
      <c r="D4203" s="142"/>
      <c r="E4203" s="142"/>
      <c r="F4203" s="176" t="s">
        <v>28</v>
      </c>
      <c r="G4203" s="176">
        <v>600</v>
      </c>
      <c r="H4203" s="84">
        <f>G4203*0.9</f>
        <v>540</v>
      </c>
      <c r="I4203" s="84">
        <f t="shared" si="266"/>
        <v>486</v>
      </c>
      <c r="J4203" s="142"/>
    </row>
    <row r="4204" s="1" customFormat="1" ht="24" spans="1:10">
      <c r="A4204" s="142" t="s">
        <v>12297</v>
      </c>
      <c r="B4204" s="142" t="s">
        <v>12298</v>
      </c>
      <c r="C4204" s="142" t="s">
        <v>12299</v>
      </c>
      <c r="D4204" s="142"/>
      <c r="E4204" s="142" t="s">
        <v>3826</v>
      </c>
      <c r="F4204" s="176" t="s">
        <v>28</v>
      </c>
      <c r="G4204" s="176">
        <v>2600</v>
      </c>
      <c r="H4204" s="84">
        <f>G4204*0.9</f>
        <v>2340</v>
      </c>
      <c r="I4204" s="84">
        <f t="shared" si="266"/>
        <v>2106</v>
      </c>
      <c r="J4204" s="142"/>
    </row>
    <row r="4205" s="1" customFormat="1" ht="24" spans="1:10">
      <c r="A4205" s="142" t="s">
        <v>12300</v>
      </c>
      <c r="B4205" s="142" t="s">
        <v>12301</v>
      </c>
      <c r="C4205" s="142" t="s">
        <v>12302</v>
      </c>
      <c r="D4205" s="142"/>
      <c r="E4205" s="142" t="s">
        <v>3826</v>
      </c>
      <c r="F4205" s="176" t="s">
        <v>28</v>
      </c>
      <c r="G4205" s="179">
        <v>2900</v>
      </c>
      <c r="H4205" s="84">
        <f>G4205*0.9</f>
        <v>2610</v>
      </c>
      <c r="I4205" s="84">
        <f t="shared" si="266"/>
        <v>2349</v>
      </c>
      <c r="J4205" s="142"/>
    </row>
    <row r="4206" s="1" customFormat="1" ht="24" spans="1:10">
      <c r="A4206" s="142" t="s">
        <v>12303</v>
      </c>
      <c r="B4206" s="142" t="s">
        <v>12304</v>
      </c>
      <c r="C4206" s="142" t="s">
        <v>12305</v>
      </c>
      <c r="D4206" s="142"/>
      <c r="E4206" s="142" t="s">
        <v>3826</v>
      </c>
      <c r="F4206" s="176" t="s">
        <v>28</v>
      </c>
      <c r="G4206" s="179">
        <v>2900</v>
      </c>
      <c r="H4206" s="84">
        <f>G4206*0.9</f>
        <v>2610</v>
      </c>
      <c r="I4206" s="84">
        <f t="shared" si="266"/>
        <v>2349</v>
      </c>
      <c r="J4206" s="142"/>
    </row>
    <row r="4207" s="1" customFormat="1" ht="14" spans="1:10">
      <c r="A4207" s="154" t="s">
        <v>12306</v>
      </c>
      <c r="B4207" s="154" t="s">
        <v>12307</v>
      </c>
      <c r="C4207" s="154"/>
      <c r="D4207" s="154"/>
      <c r="E4207" s="154"/>
      <c r="F4207" s="155"/>
      <c r="G4207" s="155"/>
      <c r="H4207" s="85"/>
      <c r="I4207" s="84"/>
      <c r="J4207" s="154"/>
    </row>
    <row r="4208" s="1" customFormat="1" ht="72" spans="1:10">
      <c r="A4208" s="142" t="s">
        <v>12308</v>
      </c>
      <c r="B4208" s="142" t="s">
        <v>12309</v>
      </c>
      <c r="C4208" s="142" t="s">
        <v>12310</v>
      </c>
      <c r="D4208" s="142"/>
      <c r="E4208" s="142" t="s">
        <v>12311</v>
      </c>
      <c r="F4208" s="176" t="s">
        <v>28</v>
      </c>
      <c r="G4208" s="176">
        <v>4000</v>
      </c>
      <c r="H4208" s="84">
        <f t="shared" ref="H4208:H4253" si="268">G4208*0.9</f>
        <v>3600</v>
      </c>
      <c r="I4208" s="84">
        <f t="shared" si="266"/>
        <v>3240</v>
      </c>
      <c r="J4208" s="142"/>
    </row>
    <row r="4209" s="1" customFormat="1" ht="60" spans="1:10">
      <c r="A4209" s="142" t="s">
        <v>12312</v>
      </c>
      <c r="B4209" s="142" t="s">
        <v>12313</v>
      </c>
      <c r="C4209" s="142" t="s">
        <v>12314</v>
      </c>
      <c r="D4209" s="142"/>
      <c r="E4209" s="142" t="s">
        <v>12311</v>
      </c>
      <c r="F4209" s="176" t="s">
        <v>28</v>
      </c>
      <c r="G4209" s="176">
        <v>4000</v>
      </c>
      <c r="H4209" s="84">
        <f t="shared" si="268"/>
        <v>3600</v>
      </c>
      <c r="I4209" s="84">
        <f t="shared" si="266"/>
        <v>3240</v>
      </c>
      <c r="J4209" s="142"/>
    </row>
    <row r="4210" s="1" customFormat="1" ht="48" spans="1:10">
      <c r="A4210" s="142" t="s">
        <v>12315</v>
      </c>
      <c r="B4210" s="142" t="s">
        <v>12316</v>
      </c>
      <c r="C4210" s="142" t="s">
        <v>12317</v>
      </c>
      <c r="D4210" s="142"/>
      <c r="E4210" s="142" t="s">
        <v>12311</v>
      </c>
      <c r="F4210" s="176" t="s">
        <v>28</v>
      </c>
      <c r="G4210" s="176">
        <v>4000</v>
      </c>
      <c r="H4210" s="84">
        <f t="shared" si="268"/>
        <v>3600</v>
      </c>
      <c r="I4210" s="84">
        <f t="shared" si="266"/>
        <v>3240</v>
      </c>
      <c r="J4210" s="142"/>
    </row>
    <row r="4211" s="1" customFormat="1" ht="24" spans="1:10">
      <c r="A4211" s="142" t="s">
        <v>12318</v>
      </c>
      <c r="B4211" s="142" t="s">
        <v>12319</v>
      </c>
      <c r="C4211" s="142" t="s">
        <v>12320</v>
      </c>
      <c r="D4211" s="142"/>
      <c r="E4211" s="142" t="s">
        <v>3826</v>
      </c>
      <c r="F4211" s="176" t="s">
        <v>28</v>
      </c>
      <c r="G4211" s="176">
        <v>3000</v>
      </c>
      <c r="H4211" s="84">
        <f t="shared" si="268"/>
        <v>2700</v>
      </c>
      <c r="I4211" s="84">
        <f t="shared" si="266"/>
        <v>2430</v>
      </c>
      <c r="J4211" s="142"/>
    </row>
    <row r="4212" s="1" customFormat="1" ht="48" spans="1:10">
      <c r="A4212" s="142" t="s">
        <v>12321</v>
      </c>
      <c r="B4212" s="142" t="s">
        <v>12322</v>
      </c>
      <c r="C4212" s="142" t="s">
        <v>12323</v>
      </c>
      <c r="D4212" s="142"/>
      <c r="E4212" s="142" t="s">
        <v>12311</v>
      </c>
      <c r="F4212" s="176" t="s">
        <v>28</v>
      </c>
      <c r="G4212" s="176">
        <v>3000</v>
      </c>
      <c r="H4212" s="84">
        <f t="shared" si="268"/>
        <v>2700</v>
      </c>
      <c r="I4212" s="84">
        <f t="shared" si="266"/>
        <v>2430</v>
      </c>
      <c r="J4212" s="142"/>
    </row>
    <row r="4213" s="1" customFormat="1" ht="48" spans="1:10">
      <c r="A4213" s="142" t="s">
        <v>12324</v>
      </c>
      <c r="B4213" s="142" t="s">
        <v>12325</v>
      </c>
      <c r="C4213" s="142" t="s">
        <v>12326</v>
      </c>
      <c r="D4213" s="142"/>
      <c r="E4213" s="142" t="s">
        <v>12311</v>
      </c>
      <c r="F4213" s="176" t="s">
        <v>28</v>
      </c>
      <c r="G4213" s="176">
        <v>3000</v>
      </c>
      <c r="H4213" s="84">
        <f t="shared" si="268"/>
        <v>2700</v>
      </c>
      <c r="I4213" s="84">
        <f t="shared" si="266"/>
        <v>2430</v>
      </c>
      <c r="J4213" s="142"/>
    </row>
    <row r="4214" s="1" customFormat="1" ht="36" spans="1:10">
      <c r="A4214" s="142" t="s">
        <v>12327</v>
      </c>
      <c r="B4214" s="142" t="s">
        <v>12328</v>
      </c>
      <c r="C4214" s="142" t="s">
        <v>12329</v>
      </c>
      <c r="D4214" s="142"/>
      <c r="E4214" s="142"/>
      <c r="F4214" s="176" t="s">
        <v>276</v>
      </c>
      <c r="G4214" s="21">
        <v>50</v>
      </c>
      <c r="H4214" s="84">
        <f t="shared" si="268"/>
        <v>45</v>
      </c>
      <c r="I4214" s="84">
        <f t="shared" si="266"/>
        <v>40.5</v>
      </c>
      <c r="J4214" s="142"/>
    </row>
    <row r="4215" s="1" customFormat="1" ht="36" spans="1:10">
      <c r="A4215" s="142" t="s">
        <v>12330</v>
      </c>
      <c r="B4215" s="142" t="s">
        <v>12331</v>
      </c>
      <c r="C4215" s="142" t="s">
        <v>12332</v>
      </c>
      <c r="D4215" s="142"/>
      <c r="E4215" s="142" t="s">
        <v>12333</v>
      </c>
      <c r="F4215" s="176" t="s">
        <v>28</v>
      </c>
      <c r="G4215" s="21">
        <v>2100</v>
      </c>
      <c r="H4215" s="84">
        <f t="shared" si="268"/>
        <v>1890</v>
      </c>
      <c r="I4215" s="84">
        <f t="shared" si="266"/>
        <v>1701</v>
      </c>
      <c r="J4215" s="142"/>
    </row>
    <row r="4216" s="1" customFormat="1" ht="36" spans="1:10">
      <c r="A4216" s="142" t="s">
        <v>12334</v>
      </c>
      <c r="B4216" s="142" t="s">
        <v>12335</v>
      </c>
      <c r="C4216" s="142" t="s">
        <v>12336</v>
      </c>
      <c r="D4216" s="142"/>
      <c r="E4216" s="142" t="s">
        <v>12333</v>
      </c>
      <c r="F4216" s="176" t="s">
        <v>28</v>
      </c>
      <c r="G4216" s="21">
        <v>2100</v>
      </c>
      <c r="H4216" s="84">
        <f t="shared" si="268"/>
        <v>1890</v>
      </c>
      <c r="I4216" s="84">
        <f t="shared" si="266"/>
        <v>1701</v>
      </c>
      <c r="J4216" s="142"/>
    </row>
    <row r="4217" s="1" customFormat="1" ht="36" spans="1:10">
      <c r="A4217" s="142" t="s">
        <v>12337</v>
      </c>
      <c r="B4217" s="142" t="s">
        <v>12338</v>
      </c>
      <c r="C4217" s="142" t="s">
        <v>12339</v>
      </c>
      <c r="D4217" s="142"/>
      <c r="E4217" s="142" t="s">
        <v>12333</v>
      </c>
      <c r="F4217" s="176" t="s">
        <v>28</v>
      </c>
      <c r="G4217" s="21">
        <v>2600</v>
      </c>
      <c r="H4217" s="84">
        <f t="shared" si="268"/>
        <v>2340</v>
      </c>
      <c r="I4217" s="84">
        <f t="shared" si="266"/>
        <v>2106</v>
      </c>
      <c r="J4217" s="142"/>
    </row>
    <row r="4218" s="1" customFormat="1" ht="24" spans="1:10">
      <c r="A4218" s="142" t="s">
        <v>12340</v>
      </c>
      <c r="B4218" s="142" t="s">
        <v>12341</v>
      </c>
      <c r="C4218" s="142" t="s">
        <v>12342</v>
      </c>
      <c r="D4218" s="142"/>
      <c r="E4218" s="142"/>
      <c r="F4218" s="176" t="s">
        <v>28</v>
      </c>
      <c r="G4218" s="21">
        <v>1600</v>
      </c>
      <c r="H4218" s="84">
        <f t="shared" si="268"/>
        <v>1440</v>
      </c>
      <c r="I4218" s="84">
        <f t="shared" si="266"/>
        <v>1296</v>
      </c>
      <c r="J4218" s="142"/>
    </row>
    <row r="4219" s="1" customFormat="1" ht="36" spans="1:10">
      <c r="A4219" s="142" t="s">
        <v>12343</v>
      </c>
      <c r="B4219" s="142" t="s">
        <v>12344</v>
      </c>
      <c r="C4219" s="142" t="s">
        <v>12345</v>
      </c>
      <c r="D4219" s="142"/>
      <c r="E4219" s="142" t="s">
        <v>11921</v>
      </c>
      <c r="F4219" s="176" t="s">
        <v>28</v>
      </c>
      <c r="G4219" s="176">
        <v>3000</v>
      </c>
      <c r="H4219" s="84">
        <f t="shared" si="268"/>
        <v>2700</v>
      </c>
      <c r="I4219" s="84">
        <f t="shared" si="266"/>
        <v>2430</v>
      </c>
      <c r="J4219" s="142"/>
    </row>
    <row r="4220" s="1" customFormat="1" ht="24" spans="1:10">
      <c r="A4220" s="142" t="s">
        <v>12346</v>
      </c>
      <c r="B4220" s="142" t="s">
        <v>12347</v>
      </c>
      <c r="C4220" s="142" t="s">
        <v>12348</v>
      </c>
      <c r="D4220" s="142"/>
      <c r="E4220" s="142" t="s">
        <v>3826</v>
      </c>
      <c r="F4220" s="176" t="s">
        <v>28</v>
      </c>
      <c r="G4220" s="176">
        <v>3000</v>
      </c>
      <c r="H4220" s="84">
        <f t="shared" si="268"/>
        <v>2700</v>
      </c>
      <c r="I4220" s="84">
        <f t="shared" si="266"/>
        <v>2430</v>
      </c>
      <c r="J4220" s="142"/>
    </row>
    <row r="4221" s="1" customFormat="1" ht="24" spans="1:10">
      <c r="A4221" s="142" t="s">
        <v>12349</v>
      </c>
      <c r="B4221" s="142" t="s">
        <v>12350</v>
      </c>
      <c r="C4221" s="142" t="s">
        <v>12351</v>
      </c>
      <c r="D4221" s="142"/>
      <c r="E4221" s="142" t="s">
        <v>12268</v>
      </c>
      <c r="F4221" s="176" t="s">
        <v>28</v>
      </c>
      <c r="G4221" s="176">
        <v>3500</v>
      </c>
      <c r="H4221" s="84">
        <f t="shared" si="268"/>
        <v>3150</v>
      </c>
      <c r="I4221" s="84">
        <f t="shared" si="266"/>
        <v>2835</v>
      </c>
      <c r="J4221" s="142"/>
    </row>
    <row r="4222" s="1" customFormat="1" ht="24" spans="1:10">
      <c r="A4222" s="142" t="s">
        <v>12352</v>
      </c>
      <c r="B4222" s="142" t="s">
        <v>12353</v>
      </c>
      <c r="C4222" s="142" t="s">
        <v>12354</v>
      </c>
      <c r="D4222" s="142"/>
      <c r="E4222" s="142" t="s">
        <v>12268</v>
      </c>
      <c r="F4222" s="176" t="s">
        <v>28</v>
      </c>
      <c r="G4222" s="176">
        <v>3000</v>
      </c>
      <c r="H4222" s="84">
        <f t="shared" si="268"/>
        <v>2700</v>
      </c>
      <c r="I4222" s="84">
        <f t="shared" si="266"/>
        <v>2430</v>
      </c>
      <c r="J4222" s="142"/>
    </row>
    <row r="4223" s="1" customFormat="1" ht="36" spans="1:10">
      <c r="A4223" s="142" t="s">
        <v>12355</v>
      </c>
      <c r="B4223" s="142" t="s">
        <v>12356</v>
      </c>
      <c r="C4223" s="142" t="s">
        <v>12357</v>
      </c>
      <c r="D4223" s="142"/>
      <c r="E4223" s="142" t="s">
        <v>12333</v>
      </c>
      <c r="F4223" s="176" t="s">
        <v>28</v>
      </c>
      <c r="G4223" s="21">
        <v>2100</v>
      </c>
      <c r="H4223" s="84">
        <f t="shared" si="268"/>
        <v>1890</v>
      </c>
      <c r="I4223" s="84">
        <f t="shared" si="266"/>
        <v>1701</v>
      </c>
      <c r="J4223" s="142"/>
    </row>
    <row r="4224" s="1" customFormat="1" ht="36" spans="1:10">
      <c r="A4224" s="142" t="s">
        <v>12358</v>
      </c>
      <c r="B4224" s="142" t="s">
        <v>12359</v>
      </c>
      <c r="C4224" s="142" t="s">
        <v>12360</v>
      </c>
      <c r="D4224" s="142"/>
      <c r="E4224" s="142" t="s">
        <v>12333</v>
      </c>
      <c r="F4224" s="176" t="s">
        <v>28</v>
      </c>
      <c r="G4224" s="21">
        <v>2100</v>
      </c>
      <c r="H4224" s="84">
        <f t="shared" si="268"/>
        <v>1890</v>
      </c>
      <c r="I4224" s="84">
        <f t="shared" si="266"/>
        <v>1701</v>
      </c>
      <c r="J4224" s="142"/>
    </row>
    <row r="4225" s="1" customFormat="1" ht="24" spans="1:10">
      <c r="A4225" s="142" t="s">
        <v>12361</v>
      </c>
      <c r="B4225" s="142" t="s">
        <v>12362</v>
      </c>
      <c r="C4225" s="142" t="s">
        <v>12363</v>
      </c>
      <c r="D4225" s="142"/>
      <c r="E4225" s="142" t="s">
        <v>5504</v>
      </c>
      <c r="F4225" s="176" t="s">
        <v>28</v>
      </c>
      <c r="G4225" s="21">
        <v>1600</v>
      </c>
      <c r="H4225" s="84">
        <f t="shared" si="268"/>
        <v>1440</v>
      </c>
      <c r="I4225" s="84">
        <f t="shared" si="266"/>
        <v>1296</v>
      </c>
      <c r="J4225" s="142"/>
    </row>
    <row r="4226" s="1" customFormat="1" ht="60" spans="1:10">
      <c r="A4226" s="142" t="s">
        <v>12364</v>
      </c>
      <c r="B4226" s="142" t="s">
        <v>12365</v>
      </c>
      <c r="C4226" s="142" t="s">
        <v>12366</v>
      </c>
      <c r="D4226" s="142"/>
      <c r="E4226" s="142" t="s">
        <v>12367</v>
      </c>
      <c r="F4226" s="176" t="s">
        <v>28</v>
      </c>
      <c r="G4226" s="176">
        <v>3000</v>
      </c>
      <c r="H4226" s="84">
        <f t="shared" si="268"/>
        <v>2700</v>
      </c>
      <c r="I4226" s="84">
        <f t="shared" si="266"/>
        <v>2430</v>
      </c>
      <c r="J4226" s="142"/>
    </row>
    <row r="4227" s="1" customFormat="1" ht="48" spans="1:10">
      <c r="A4227" s="142" t="s">
        <v>12368</v>
      </c>
      <c r="B4227" s="142" t="s">
        <v>12369</v>
      </c>
      <c r="C4227" s="142" t="s">
        <v>12370</v>
      </c>
      <c r="D4227" s="142"/>
      <c r="E4227" s="142" t="s">
        <v>12371</v>
      </c>
      <c r="F4227" s="176" t="s">
        <v>28</v>
      </c>
      <c r="G4227" s="176">
        <v>3000</v>
      </c>
      <c r="H4227" s="84">
        <f t="shared" si="268"/>
        <v>2700</v>
      </c>
      <c r="I4227" s="84">
        <f t="shared" si="266"/>
        <v>2430</v>
      </c>
      <c r="J4227" s="142"/>
    </row>
    <row r="4228" s="1" customFormat="1" ht="24" spans="1:10">
      <c r="A4228" s="142" t="s">
        <v>12372</v>
      </c>
      <c r="B4228" s="142" t="s">
        <v>12373</v>
      </c>
      <c r="C4228" s="142" t="s">
        <v>12374</v>
      </c>
      <c r="D4228" s="142"/>
      <c r="E4228" s="142" t="s">
        <v>12333</v>
      </c>
      <c r="F4228" s="176" t="s">
        <v>28</v>
      </c>
      <c r="G4228" s="21">
        <v>2100</v>
      </c>
      <c r="H4228" s="84">
        <f t="shared" si="268"/>
        <v>1890</v>
      </c>
      <c r="I4228" s="84">
        <f t="shared" si="266"/>
        <v>1701</v>
      </c>
      <c r="J4228" s="142"/>
    </row>
    <row r="4229" s="1" customFormat="1" ht="36" spans="1:10">
      <c r="A4229" s="142" t="s">
        <v>12375</v>
      </c>
      <c r="B4229" s="142" t="s">
        <v>12376</v>
      </c>
      <c r="C4229" s="142" t="s">
        <v>12377</v>
      </c>
      <c r="D4229" s="142"/>
      <c r="E4229" s="142" t="s">
        <v>12333</v>
      </c>
      <c r="F4229" s="176" t="s">
        <v>28</v>
      </c>
      <c r="G4229" s="21">
        <v>2100</v>
      </c>
      <c r="H4229" s="84">
        <f t="shared" si="268"/>
        <v>1890</v>
      </c>
      <c r="I4229" s="84">
        <f t="shared" si="266"/>
        <v>1701</v>
      </c>
      <c r="J4229" s="142"/>
    </row>
    <row r="4230" s="1" customFormat="1" ht="24" spans="1:10">
      <c r="A4230" s="142" t="s">
        <v>12378</v>
      </c>
      <c r="B4230" s="142" t="s">
        <v>12379</v>
      </c>
      <c r="C4230" s="142" t="s">
        <v>12380</v>
      </c>
      <c r="D4230" s="142"/>
      <c r="E4230" s="142" t="s">
        <v>5504</v>
      </c>
      <c r="F4230" s="176" t="s">
        <v>28</v>
      </c>
      <c r="G4230" s="21">
        <v>1600</v>
      </c>
      <c r="H4230" s="84">
        <f t="shared" si="268"/>
        <v>1440</v>
      </c>
      <c r="I4230" s="84">
        <f t="shared" si="266"/>
        <v>1296</v>
      </c>
      <c r="J4230" s="142"/>
    </row>
    <row r="4231" s="1" customFormat="1" ht="48" spans="1:10">
      <c r="A4231" s="142" t="s">
        <v>12381</v>
      </c>
      <c r="B4231" s="142" t="s">
        <v>12382</v>
      </c>
      <c r="C4231" s="142" t="s">
        <v>12383</v>
      </c>
      <c r="D4231" s="142"/>
      <c r="E4231" s="142" t="s">
        <v>12384</v>
      </c>
      <c r="F4231" s="176" t="s">
        <v>28</v>
      </c>
      <c r="G4231" s="176">
        <v>3000</v>
      </c>
      <c r="H4231" s="84">
        <f t="shared" si="268"/>
        <v>2700</v>
      </c>
      <c r="I4231" s="84">
        <f t="shared" si="266"/>
        <v>2430</v>
      </c>
      <c r="J4231" s="142"/>
    </row>
    <row r="4232" s="1" customFormat="1" ht="60" spans="1:10">
      <c r="A4232" s="142" t="s">
        <v>12385</v>
      </c>
      <c r="B4232" s="142" t="s">
        <v>12386</v>
      </c>
      <c r="C4232" s="142" t="s">
        <v>12387</v>
      </c>
      <c r="D4232" s="142"/>
      <c r="E4232" s="142" t="s">
        <v>12388</v>
      </c>
      <c r="F4232" s="176" t="s">
        <v>28</v>
      </c>
      <c r="G4232" s="176">
        <v>3000</v>
      </c>
      <c r="H4232" s="84">
        <f t="shared" si="268"/>
        <v>2700</v>
      </c>
      <c r="I4232" s="84">
        <f t="shared" si="266"/>
        <v>2430</v>
      </c>
      <c r="J4232" s="142"/>
    </row>
    <row r="4233" s="1" customFormat="1" ht="60" spans="1:10">
      <c r="A4233" s="142" t="s">
        <v>12389</v>
      </c>
      <c r="B4233" s="142" t="s">
        <v>12390</v>
      </c>
      <c r="C4233" s="142" t="s">
        <v>12370</v>
      </c>
      <c r="D4233" s="142"/>
      <c r="E4233" s="142" t="s">
        <v>12388</v>
      </c>
      <c r="F4233" s="176" t="s">
        <v>28</v>
      </c>
      <c r="G4233" s="176">
        <v>3000</v>
      </c>
      <c r="H4233" s="84">
        <f t="shared" si="268"/>
        <v>2700</v>
      </c>
      <c r="I4233" s="84">
        <f t="shared" si="266"/>
        <v>2430</v>
      </c>
      <c r="J4233" s="142"/>
    </row>
    <row r="4234" s="1" customFormat="1" ht="36" spans="1:10">
      <c r="A4234" s="142" t="s">
        <v>12391</v>
      </c>
      <c r="B4234" s="142" t="s">
        <v>12392</v>
      </c>
      <c r="C4234" s="142" t="s">
        <v>12393</v>
      </c>
      <c r="D4234" s="142"/>
      <c r="E4234" s="142" t="s">
        <v>12384</v>
      </c>
      <c r="F4234" s="176" t="s">
        <v>28</v>
      </c>
      <c r="G4234" s="176">
        <v>3000</v>
      </c>
      <c r="H4234" s="84">
        <f t="shared" si="268"/>
        <v>2700</v>
      </c>
      <c r="I4234" s="84">
        <f t="shared" si="266"/>
        <v>2430</v>
      </c>
      <c r="J4234" s="142"/>
    </row>
    <row r="4235" s="1" customFormat="1" ht="36" spans="1:10">
      <c r="A4235" s="142" t="s">
        <v>12394</v>
      </c>
      <c r="B4235" s="142" t="s">
        <v>12395</v>
      </c>
      <c r="C4235" s="142" t="s">
        <v>12396</v>
      </c>
      <c r="D4235" s="142"/>
      <c r="E4235" s="142" t="s">
        <v>12384</v>
      </c>
      <c r="F4235" s="176" t="s">
        <v>28</v>
      </c>
      <c r="G4235" s="176">
        <v>3000</v>
      </c>
      <c r="H4235" s="84">
        <f t="shared" si="268"/>
        <v>2700</v>
      </c>
      <c r="I4235" s="84">
        <f t="shared" si="266"/>
        <v>2430</v>
      </c>
      <c r="J4235" s="142"/>
    </row>
    <row r="4236" s="1" customFormat="1" ht="84" spans="1:10">
      <c r="A4236" s="142" t="s">
        <v>12397</v>
      </c>
      <c r="B4236" s="142" t="s">
        <v>12398</v>
      </c>
      <c r="C4236" s="142" t="s">
        <v>12399</v>
      </c>
      <c r="D4236" s="142"/>
      <c r="E4236" s="142" t="s">
        <v>12400</v>
      </c>
      <c r="F4236" s="176" t="s">
        <v>28</v>
      </c>
      <c r="G4236" s="176">
        <v>2000</v>
      </c>
      <c r="H4236" s="84">
        <f t="shared" si="268"/>
        <v>1800</v>
      </c>
      <c r="I4236" s="84">
        <f t="shared" si="266"/>
        <v>1620</v>
      </c>
      <c r="J4236" s="142"/>
    </row>
    <row r="4237" s="1" customFormat="1" ht="48" spans="1:10">
      <c r="A4237" s="142" t="s">
        <v>12401</v>
      </c>
      <c r="B4237" s="142" t="s">
        <v>12402</v>
      </c>
      <c r="C4237" s="142" t="s">
        <v>12403</v>
      </c>
      <c r="D4237" s="142"/>
      <c r="E4237" s="142" t="s">
        <v>12404</v>
      </c>
      <c r="F4237" s="176" t="s">
        <v>28</v>
      </c>
      <c r="G4237" s="176">
        <v>1500</v>
      </c>
      <c r="H4237" s="84">
        <f t="shared" si="268"/>
        <v>1350</v>
      </c>
      <c r="I4237" s="84">
        <f t="shared" si="266"/>
        <v>1215</v>
      </c>
      <c r="J4237" s="142"/>
    </row>
    <row r="4238" s="1" customFormat="1" ht="36" spans="1:10">
      <c r="A4238" s="142" t="s">
        <v>12405</v>
      </c>
      <c r="B4238" s="142" t="s">
        <v>12406</v>
      </c>
      <c r="C4238" s="142" t="s">
        <v>12407</v>
      </c>
      <c r="D4238" s="142"/>
      <c r="E4238" s="142" t="s">
        <v>12384</v>
      </c>
      <c r="F4238" s="176" t="s">
        <v>28</v>
      </c>
      <c r="G4238" s="176">
        <v>2900</v>
      </c>
      <c r="H4238" s="84">
        <f t="shared" si="268"/>
        <v>2610</v>
      </c>
      <c r="I4238" s="84">
        <f t="shared" si="266"/>
        <v>2349</v>
      </c>
      <c r="J4238" s="142"/>
    </row>
    <row r="4239" s="1" customFormat="1" ht="48" spans="1:10">
      <c r="A4239" s="142" t="s">
        <v>12408</v>
      </c>
      <c r="B4239" s="142" t="s">
        <v>12409</v>
      </c>
      <c r="C4239" s="142" t="s">
        <v>12410</v>
      </c>
      <c r="D4239" s="142"/>
      <c r="E4239" s="142" t="s">
        <v>12311</v>
      </c>
      <c r="F4239" s="176" t="s">
        <v>28</v>
      </c>
      <c r="G4239" s="176">
        <v>3200</v>
      </c>
      <c r="H4239" s="84">
        <f t="shared" si="268"/>
        <v>2880</v>
      </c>
      <c r="I4239" s="84">
        <f t="shared" si="266"/>
        <v>2592</v>
      </c>
      <c r="J4239" s="142"/>
    </row>
    <row r="4240" s="1" customFormat="1" ht="48" spans="1:10">
      <c r="A4240" s="142" t="s">
        <v>12411</v>
      </c>
      <c r="B4240" s="142" t="s">
        <v>12412</v>
      </c>
      <c r="C4240" s="142" t="s">
        <v>12413</v>
      </c>
      <c r="D4240" s="142"/>
      <c r="E4240" s="142" t="s">
        <v>12311</v>
      </c>
      <c r="F4240" s="176" t="s">
        <v>28</v>
      </c>
      <c r="G4240" s="176">
        <v>3200</v>
      </c>
      <c r="H4240" s="84">
        <f t="shared" si="268"/>
        <v>2880</v>
      </c>
      <c r="I4240" s="84">
        <f t="shared" si="266"/>
        <v>2592</v>
      </c>
      <c r="J4240" s="142"/>
    </row>
    <row r="4241" s="1" customFormat="1" ht="36" spans="1:10">
      <c r="A4241" s="142" t="s">
        <v>12414</v>
      </c>
      <c r="B4241" s="142" t="s">
        <v>12415</v>
      </c>
      <c r="C4241" s="142" t="s">
        <v>12416</v>
      </c>
      <c r="D4241" s="142"/>
      <c r="E4241" s="142" t="s">
        <v>12384</v>
      </c>
      <c r="F4241" s="176" t="s">
        <v>28</v>
      </c>
      <c r="G4241" s="176">
        <v>3000</v>
      </c>
      <c r="H4241" s="84">
        <f t="shared" si="268"/>
        <v>2700</v>
      </c>
      <c r="I4241" s="84">
        <f t="shared" si="266"/>
        <v>2430</v>
      </c>
      <c r="J4241" s="142"/>
    </row>
    <row r="4242" s="1" customFormat="1" ht="48" spans="1:10">
      <c r="A4242" s="142" t="s">
        <v>12417</v>
      </c>
      <c r="B4242" s="142" t="s">
        <v>12418</v>
      </c>
      <c r="C4242" s="142" t="s">
        <v>12419</v>
      </c>
      <c r="D4242" s="142"/>
      <c r="E4242" s="142" t="s">
        <v>12311</v>
      </c>
      <c r="F4242" s="176" t="s">
        <v>28</v>
      </c>
      <c r="G4242" s="176">
        <v>3200</v>
      </c>
      <c r="H4242" s="84">
        <f t="shared" si="268"/>
        <v>2880</v>
      </c>
      <c r="I4242" s="84">
        <f t="shared" si="266"/>
        <v>2592</v>
      </c>
      <c r="J4242" s="142"/>
    </row>
    <row r="4243" s="1" customFormat="1" ht="48" spans="1:10">
      <c r="A4243" s="142" t="s">
        <v>12420</v>
      </c>
      <c r="B4243" s="142" t="s">
        <v>12421</v>
      </c>
      <c r="C4243" s="142" t="s">
        <v>12422</v>
      </c>
      <c r="D4243" s="142"/>
      <c r="E4243" s="142" t="s">
        <v>12311</v>
      </c>
      <c r="F4243" s="176" t="s">
        <v>28</v>
      </c>
      <c r="G4243" s="176">
        <v>3500</v>
      </c>
      <c r="H4243" s="84">
        <f t="shared" si="268"/>
        <v>3150</v>
      </c>
      <c r="I4243" s="84">
        <f t="shared" si="266"/>
        <v>2835</v>
      </c>
      <c r="J4243" s="142"/>
    </row>
    <row r="4244" s="1" customFormat="1" ht="36" spans="1:10">
      <c r="A4244" s="142" t="s">
        <v>12423</v>
      </c>
      <c r="B4244" s="142" t="s">
        <v>12424</v>
      </c>
      <c r="C4244" s="142" t="s">
        <v>12425</v>
      </c>
      <c r="D4244" s="142"/>
      <c r="E4244" s="142" t="s">
        <v>12384</v>
      </c>
      <c r="F4244" s="176" t="s">
        <v>28</v>
      </c>
      <c r="G4244" s="176">
        <v>3000</v>
      </c>
      <c r="H4244" s="84">
        <f t="shared" si="268"/>
        <v>2700</v>
      </c>
      <c r="I4244" s="84">
        <f t="shared" si="266"/>
        <v>2430</v>
      </c>
      <c r="J4244" s="142"/>
    </row>
    <row r="4245" s="1" customFormat="1" ht="48" spans="1:10">
      <c r="A4245" s="142" t="s">
        <v>12426</v>
      </c>
      <c r="B4245" s="142" t="s">
        <v>12427</v>
      </c>
      <c r="C4245" s="142" t="s">
        <v>12428</v>
      </c>
      <c r="D4245" s="142"/>
      <c r="E4245" s="142" t="s">
        <v>12384</v>
      </c>
      <c r="F4245" s="176" t="s">
        <v>28</v>
      </c>
      <c r="G4245" s="176">
        <v>3000</v>
      </c>
      <c r="H4245" s="84">
        <f t="shared" si="268"/>
        <v>2700</v>
      </c>
      <c r="I4245" s="84">
        <f t="shared" si="266"/>
        <v>2430</v>
      </c>
      <c r="J4245" s="142"/>
    </row>
    <row r="4246" s="1" customFormat="1" ht="108" spans="1:10">
      <c r="A4246" s="142" t="s">
        <v>12429</v>
      </c>
      <c r="B4246" s="142" t="s">
        <v>12430</v>
      </c>
      <c r="C4246" s="142" t="s">
        <v>12431</v>
      </c>
      <c r="D4246" s="142"/>
      <c r="E4246" s="142" t="s">
        <v>12432</v>
      </c>
      <c r="F4246" s="176" t="s">
        <v>28</v>
      </c>
      <c r="G4246" s="176">
        <v>2500</v>
      </c>
      <c r="H4246" s="84">
        <f t="shared" si="268"/>
        <v>2250</v>
      </c>
      <c r="I4246" s="84">
        <f t="shared" si="266"/>
        <v>2025</v>
      </c>
      <c r="J4246" s="142"/>
    </row>
    <row r="4247" s="1" customFormat="1" ht="84" spans="1:10">
      <c r="A4247" s="142" t="s">
        <v>12433</v>
      </c>
      <c r="B4247" s="142" t="s">
        <v>12434</v>
      </c>
      <c r="C4247" s="142" t="s">
        <v>12435</v>
      </c>
      <c r="D4247" s="142"/>
      <c r="E4247" s="142" t="s">
        <v>12436</v>
      </c>
      <c r="F4247" s="176" t="s">
        <v>28</v>
      </c>
      <c r="G4247" s="176">
        <v>2500</v>
      </c>
      <c r="H4247" s="84">
        <f t="shared" si="268"/>
        <v>2250</v>
      </c>
      <c r="I4247" s="84">
        <f t="shared" si="266"/>
        <v>2025</v>
      </c>
      <c r="J4247" s="142"/>
    </row>
    <row r="4248" s="1" customFormat="1" ht="36" spans="1:10">
      <c r="A4248" s="142" t="s">
        <v>12437</v>
      </c>
      <c r="B4248" s="142" t="s">
        <v>12438</v>
      </c>
      <c r="C4248" s="142" t="s">
        <v>12439</v>
      </c>
      <c r="D4248" s="142"/>
      <c r="E4248" s="142" t="s">
        <v>12384</v>
      </c>
      <c r="F4248" s="176" t="s">
        <v>28</v>
      </c>
      <c r="G4248" s="176">
        <v>3000</v>
      </c>
      <c r="H4248" s="84">
        <f t="shared" si="268"/>
        <v>2700</v>
      </c>
      <c r="I4248" s="84">
        <f t="shared" si="266"/>
        <v>2430</v>
      </c>
      <c r="J4248" s="142"/>
    </row>
    <row r="4249" s="1" customFormat="1" ht="48" spans="1:10">
      <c r="A4249" s="142" t="s">
        <v>12440</v>
      </c>
      <c r="B4249" s="142" t="s">
        <v>12441</v>
      </c>
      <c r="C4249" s="142" t="s">
        <v>12442</v>
      </c>
      <c r="D4249" s="142"/>
      <c r="E4249" s="142" t="s">
        <v>12311</v>
      </c>
      <c r="F4249" s="176" t="s">
        <v>28</v>
      </c>
      <c r="G4249" s="176">
        <v>3500</v>
      </c>
      <c r="H4249" s="84">
        <f t="shared" si="268"/>
        <v>3150</v>
      </c>
      <c r="I4249" s="84">
        <f t="shared" si="266"/>
        <v>2835</v>
      </c>
      <c r="J4249" s="142"/>
    </row>
    <row r="4250" s="1" customFormat="1" ht="48" spans="1:10">
      <c r="A4250" s="142" t="s">
        <v>12443</v>
      </c>
      <c r="B4250" s="142" t="s">
        <v>12444</v>
      </c>
      <c r="C4250" s="142" t="s">
        <v>12445</v>
      </c>
      <c r="D4250" s="142"/>
      <c r="E4250" s="142" t="s">
        <v>12311</v>
      </c>
      <c r="F4250" s="176" t="s">
        <v>28</v>
      </c>
      <c r="G4250" s="176">
        <v>3800</v>
      </c>
      <c r="H4250" s="84">
        <f t="shared" si="268"/>
        <v>3420</v>
      </c>
      <c r="I4250" s="84">
        <f t="shared" si="266"/>
        <v>3078</v>
      </c>
      <c r="J4250" s="142"/>
    </row>
    <row r="4251" s="1" customFormat="1" ht="14" spans="1:10">
      <c r="A4251" s="142" t="s">
        <v>12446</v>
      </c>
      <c r="B4251" s="142" t="s">
        <v>12447</v>
      </c>
      <c r="C4251" s="142" t="s">
        <v>12448</v>
      </c>
      <c r="D4251" s="142"/>
      <c r="E4251" s="142" t="s">
        <v>11921</v>
      </c>
      <c r="F4251" s="176" t="s">
        <v>28</v>
      </c>
      <c r="G4251" s="176">
        <v>3500</v>
      </c>
      <c r="H4251" s="84">
        <f t="shared" si="268"/>
        <v>3150</v>
      </c>
      <c r="I4251" s="84">
        <f t="shared" ref="I4251:I4314" si="269">SUM(H4251*0.9)</f>
        <v>2835</v>
      </c>
      <c r="J4251" s="142"/>
    </row>
    <row r="4252" s="1" customFormat="1" ht="48" spans="1:10">
      <c r="A4252" s="142" t="s">
        <v>12449</v>
      </c>
      <c r="B4252" s="142" t="s">
        <v>12450</v>
      </c>
      <c r="C4252" s="142" t="s">
        <v>12451</v>
      </c>
      <c r="D4252" s="142"/>
      <c r="E4252" s="142" t="s">
        <v>12311</v>
      </c>
      <c r="F4252" s="176" t="s">
        <v>28</v>
      </c>
      <c r="G4252" s="176">
        <v>3000</v>
      </c>
      <c r="H4252" s="84">
        <f t="shared" si="268"/>
        <v>2700</v>
      </c>
      <c r="I4252" s="84">
        <f t="shared" si="269"/>
        <v>2430</v>
      </c>
      <c r="J4252" s="142"/>
    </row>
    <row r="4253" s="1" customFormat="1" ht="48" spans="1:10">
      <c r="A4253" s="142" t="s">
        <v>12452</v>
      </c>
      <c r="B4253" s="142" t="s">
        <v>12453</v>
      </c>
      <c r="C4253" s="142" t="s">
        <v>12454</v>
      </c>
      <c r="D4253" s="142"/>
      <c r="E4253" s="142" t="s">
        <v>12311</v>
      </c>
      <c r="F4253" s="176" t="s">
        <v>28</v>
      </c>
      <c r="G4253" s="176">
        <v>3500</v>
      </c>
      <c r="H4253" s="84">
        <f t="shared" si="268"/>
        <v>3150</v>
      </c>
      <c r="I4253" s="84">
        <f t="shared" si="269"/>
        <v>2835</v>
      </c>
      <c r="J4253" s="142"/>
    </row>
    <row r="4254" s="1" customFormat="1" ht="14" spans="1:10">
      <c r="A4254" s="154" t="s">
        <v>12455</v>
      </c>
      <c r="B4254" s="154" t="s">
        <v>12456</v>
      </c>
      <c r="C4254" s="154"/>
      <c r="D4254" s="154"/>
      <c r="E4254" s="154"/>
      <c r="F4254" s="155"/>
      <c r="G4254" s="155"/>
      <c r="H4254" s="85"/>
      <c r="I4254" s="84"/>
      <c r="J4254" s="154"/>
    </row>
    <row r="4255" s="1" customFormat="1" ht="36" spans="1:10">
      <c r="A4255" s="142" t="s">
        <v>12457</v>
      </c>
      <c r="B4255" s="142" t="s">
        <v>12458</v>
      </c>
      <c r="C4255" s="142" t="s">
        <v>12459</v>
      </c>
      <c r="D4255" s="142"/>
      <c r="E4255" s="142" t="s">
        <v>12460</v>
      </c>
      <c r="F4255" s="176" t="s">
        <v>28</v>
      </c>
      <c r="G4255" s="176">
        <v>3500</v>
      </c>
      <c r="H4255" s="84">
        <f t="shared" ref="H4255:H4293" si="270">G4255*0.9</f>
        <v>3150</v>
      </c>
      <c r="I4255" s="84">
        <f t="shared" si="269"/>
        <v>2835</v>
      </c>
      <c r="J4255" s="142"/>
    </row>
    <row r="4256" s="1" customFormat="1" ht="36" spans="1:10">
      <c r="A4256" s="142" t="s">
        <v>12461</v>
      </c>
      <c r="B4256" s="142" t="s">
        <v>12462</v>
      </c>
      <c r="C4256" s="142" t="s">
        <v>12463</v>
      </c>
      <c r="D4256" s="142"/>
      <c r="E4256" s="142" t="s">
        <v>12464</v>
      </c>
      <c r="F4256" s="176" t="s">
        <v>28</v>
      </c>
      <c r="G4256" s="176">
        <v>3800</v>
      </c>
      <c r="H4256" s="84">
        <f t="shared" si="270"/>
        <v>3420</v>
      </c>
      <c r="I4256" s="84">
        <f t="shared" si="269"/>
        <v>3078</v>
      </c>
      <c r="J4256" s="142"/>
    </row>
    <row r="4257" s="1" customFormat="1" ht="48" spans="1:10">
      <c r="A4257" s="142" t="s">
        <v>12465</v>
      </c>
      <c r="B4257" s="142" t="s">
        <v>12466</v>
      </c>
      <c r="C4257" s="142" t="s">
        <v>12467</v>
      </c>
      <c r="D4257" s="142"/>
      <c r="E4257" s="142" t="s">
        <v>12460</v>
      </c>
      <c r="F4257" s="176" t="s">
        <v>28</v>
      </c>
      <c r="G4257" s="176">
        <v>3800</v>
      </c>
      <c r="H4257" s="84">
        <f t="shared" si="270"/>
        <v>3420</v>
      </c>
      <c r="I4257" s="84">
        <f t="shared" si="269"/>
        <v>3078</v>
      </c>
      <c r="J4257" s="142"/>
    </row>
    <row r="4258" s="1" customFormat="1" ht="36" spans="1:10">
      <c r="A4258" s="142" t="s">
        <v>12468</v>
      </c>
      <c r="B4258" s="142" t="s">
        <v>12469</v>
      </c>
      <c r="C4258" s="142" t="s">
        <v>12470</v>
      </c>
      <c r="D4258" s="142"/>
      <c r="E4258" s="142" t="s">
        <v>12384</v>
      </c>
      <c r="F4258" s="176" t="s">
        <v>28</v>
      </c>
      <c r="G4258" s="176">
        <v>3500</v>
      </c>
      <c r="H4258" s="84">
        <f t="shared" si="270"/>
        <v>3150</v>
      </c>
      <c r="I4258" s="84">
        <f t="shared" si="269"/>
        <v>2835</v>
      </c>
      <c r="J4258" s="142"/>
    </row>
    <row r="4259" s="1" customFormat="1" ht="60" spans="1:10">
      <c r="A4259" s="142" t="s">
        <v>12471</v>
      </c>
      <c r="B4259" s="142" t="s">
        <v>12472</v>
      </c>
      <c r="C4259" s="142" t="s">
        <v>12473</v>
      </c>
      <c r="D4259" s="142"/>
      <c r="E4259" s="142" t="s">
        <v>12474</v>
      </c>
      <c r="F4259" s="176" t="s">
        <v>28</v>
      </c>
      <c r="G4259" s="176">
        <v>2500</v>
      </c>
      <c r="H4259" s="84">
        <f t="shared" si="270"/>
        <v>2250</v>
      </c>
      <c r="I4259" s="84">
        <f t="shared" si="269"/>
        <v>2025</v>
      </c>
      <c r="J4259" s="142"/>
    </row>
    <row r="4260" s="1" customFormat="1" ht="36" spans="1:10">
      <c r="A4260" s="142" t="s">
        <v>12475</v>
      </c>
      <c r="B4260" s="142" t="s">
        <v>12476</v>
      </c>
      <c r="C4260" s="142" t="s">
        <v>12477</v>
      </c>
      <c r="D4260" s="142"/>
      <c r="E4260" s="142" t="s">
        <v>12478</v>
      </c>
      <c r="F4260" s="176" t="s">
        <v>28</v>
      </c>
      <c r="G4260" s="176">
        <v>3000</v>
      </c>
      <c r="H4260" s="84">
        <f t="shared" si="270"/>
        <v>2700</v>
      </c>
      <c r="I4260" s="84">
        <f t="shared" si="269"/>
        <v>2430</v>
      </c>
      <c r="J4260" s="142"/>
    </row>
    <row r="4261" s="1" customFormat="1" ht="36" spans="1:10">
      <c r="A4261" s="142" t="s">
        <v>12479</v>
      </c>
      <c r="B4261" s="142" t="s">
        <v>12480</v>
      </c>
      <c r="C4261" s="142" t="s">
        <v>12481</v>
      </c>
      <c r="D4261" s="142"/>
      <c r="E4261" s="142" t="s">
        <v>3826</v>
      </c>
      <c r="F4261" s="176" t="s">
        <v>28</v>
      </c>
      <c r="G4261" s="176">
        <v>3200</v>
      </c>
      <c r="H4261" s="84">
        <f t="shared" si="270"/>
        <v>2880</v>
      </c>
      <c r="I4261" s="84">
        <f t="shared" si="269"/>
        <v>2592</v>
      </c>
      <c r="J4261" s="142"/>
    </row>
    <row r="4262" s="1" customFormat="1" ht="36" spans="1:10">
      <c r="A4262" s="142" t="s">
        <v>12482</v>
      </c>
      <c r="B4262" s="142" t="s">
        <v>12483</v>
      </c>
      <c r="C4262" s="142" t="s">
        <v>12484</v>
      </c>
      <c r="D4262" s="142"/>
      <c r="E4262" s="142" t="s">
        <v>12268</v>
      </c>
      <c r="F4262" s="176" t="s">
        <v>28</v>
      </c>
      <c r="G4262" s="176">
        <v>3200</v>
      </c>
      <c r="H4262" s="84">
        <f t="shared" si="270"/>
        <v>2880</v>
      </c>
      <c r="I4262" s="84">
        <f t="shared" si="269"/>
        <v>2592</v>
      </c>
      <c r="J4262" s="142"/>
    </row>
    <row r="4263" s="1" customFormat="1" ht="48" spans="1:10">
      <c r="A4263" s="142" t="s">
        <v>12485</v>
      </c>
      <c r="B4263" s="142" t="s">
        <v>12486</v>
      </c>
      <c r="C4263" s="142" t="s">
        <v>12487</v>
      </c>
      <c r="D4263" s="142"/>
      <c r="E4263" s="142" t="s">
        <v>12384</v>
      </c>
      <c r="F4263" s="176" t="s">
        <v>28</v>
      </c>
      <c r="G4263" s="176">
        <v>4200</v>
      </c>
      <c r="H4263" s="84">
        <f t="shared" si="270"/>
        <v>3780</v>
      </c>
      <c r="I4263" s="84">
        <f t="shared" si="269"/>
        <v>3402</v>
      </c>
      <c r="J4263" s="142"/>
    </row>
    <row r="4264" s="1" customFormat="1" ht="36" spans="1:10">
      <c r="A4264" s="142" t="s">
        <v>12488</v>
      </c>
      <c r="B4264" s="142" t="s">
        <v>12489</v>
      </c>
      <c r="C4264" s="142" t="s">
        <v>12490</v>
      </c>
      <c r="D4264" s="142"/>
      <c r="E4264" s="142" t="s">
        <v>12384</v>
      </c>
      <c r="F4264" s="176" t="s">
        <v>28</v>
      </c>
      <c r="G4264" s="176">
        <v>3800</v>
      </c>
      <c r="H4264" s="84">
        <f t="shared" si="270"/>
        <v>3420</v>
      </c>
      <c r="I4264" s="84">
        <f t="shared" si="269"/>
        <v>3078</v>
      </c>
      <c r="J4264" s="142"/>
    </row>
    <row r="4265" s="1" customFormat="1" ht="36" spans="1:10">
      <c r="A4265" s="142" t="s">
        <v>12491</v>
      </c>
      <c r="B4265" s="142" t="s">
        <v>12492</v>
      </c>
      <c r="C4265" s="142" t="s">
        <v>12493</v>
      </c>
      <c r="D4265" s="142"/>
      <c r="E4265" s="142" t="s">
        <v>3826</v>
      </c>
      <c r="F4265" s="176" t="s">
        <v>28</v>
      </c>
      <c r="G4265" s="176">
        <v>3500</v>
      </c>
      <c r="H4265" s="84">
        <f t="shared" si="270"/>
        <v>3150</v>
      </c>
      <c r="I4265" s="84">
        <f t="shared" si="269"/>
        <v>2835</v>
      </c>
      <c r="J4265" s="142"/>
    </row>
    <row r="4266" s="1" customFormat="1" ht="72" spans="1:10">
      <c r="A4266" s="142" t="s">
        <v>12494</v>
      </c>
      <c r="B4266" s="142" t="s">
        <v>12495</v>
      </c>
      <c r="C4266" s="142" t="s">
        <v>12496</v>
      </c>
      <c r="D4266" s="142"/>
      <c r="E4266" s="142" t="s">
        <v>12497</v>
      </c>
      <c r="F4266" s="176" t="s">
        <v>28</v>
      </c>
      <c r="G4266" s="176">
        <v>3500</v>
      </c>
      <c r="H4266" s="84">
        <f t="shared" si="270"/>
        <v>3150</v>
      </c>
      <c r="I4266" s="84">
        <f t="shared" si="269"/>
        <v>2835</v>
      </c>
      <c r="J4266" s="142"/>
    </row>
    <row r="4267" s="1" customFormat="1" ht="36" spans="1:10">
      <c r="A4267" s="142" t="s">
        <v>12498</v>
      </c>
      <c r="B4267" s="142" t="s">
        <v>12499</v>
      </c>
      <c r="C4267" s="142" t="s">
        <v>12500</v>
      </c>
      <c r="D4267" s="142"/>
      <c r="E4267" s="142" t="s">
        <v>12464</v>
      </c>
      <c r="F4267" s="176" t="s">
        <v>28</v>
      </c>
      <c r="G4267" s="176">
        <v>3800</v>
      </c>
      <c r="H4267" s="84">
        <f t="shared" si="270"/>
        <v>3420</v>
      </c>
      <c r="I4267" s="84">
        <f t="shared" si="269"/>
        <v>3078</v>
      </c>
      <c r="J4267" s="142"/>
    </row>
    <row r="4268" s="1" customFormat="1" ht="48" spans="1:10">
      <c r="A4268" s="142" t="s">
        <v>12501</v>
      </c>
      <c r="B4268" s="142" t="s">
        <v>12502</v>
      </c>
      <c r="C4268" s="142" t="s">
        <v>12503</v>
      </c>
      <c r="D4268" s="142"/>
      <c r="E4268" s="142" t="s">
        <v>12460</v>
      </c>
      <c r="F4268" s="176" t="s">
        <v>28</v>
      </c>
      <c r="G4268" s="176">
        <v>3800</v>
      </c>
      <c r="H4268" s="84">
        <f t="shared" si="270"/>
        <v>3420</v>
      </c>
      <c r="I4268" s="84">
        <f t="shared" si="269"/>
        <v>3078</v>
      </c>
      <c r="J4268" s="142"/>
    </row>
    <row r="4269" s="1" customFormat="1" ht="36" spans="1:10">
      <c r="A4269" s="142" t="s">
        <v>12504</v>
      </c>
      <c r="B4269" s="142" t="s">
        <v>12505</v>
      </c>
      <c r="C4269" s="142" t="s">
        <v>12506</v>
      </c>
      <c r="D4269" s="142"/>
      <c r="E4269" s="142" t="s">
        <v>12464</v>
      </c>
      <c r="F4269" s="176" t="s">
        <v>28</v>
      </c>
      <c r="G4269" s="176">
        <v>3800</v>
      </c>
      <c r="H4269" s="84">
        <f t="shared" si="270"/>
        <v>3420</v>
      </c>
      <c r="I4269" s="84">
        <f t="shared" si="269"/>
        <v>3078</v>
      </c>
      <c r="J4269" s="142"/>
    </row>
    <row r="4270" s="1" customFormat="1" ht="36" spans="1:10">
      <c r="A4270" s="142" t="s">
        <v>12507</v>
      </c>
      <c r="B4270" s="142" t="s">
        <v>12508</v>
      </c>
      <c r="C4270" s="142" t="s">
        <v>12509</v>
      </c>
      <c r="D4270" s="142"/>
      <c r="E4270" s="142" t="s">
        <v>12464</v>
      </c>
      <c r="F4270" s="176" t="s">
        <v>28</v>
      </c>
      <c r="G4270" s="176">
        <v>3800</v>
      </c>
      <c r="H4270" s="84">
        <f t="shared" si="270"/>
        <v>3420</v>
      </c>
      <c r="I4270" s="84">
        <f t="shared" si="269"/>
        <v>3078</v>
      </c>
      <c r="J4270" s="142"/>
    </row>
    <row r="4271" s="1" customFormat="1" ht="48" spans="1:10">
      <c r="A4271" s="142" t="s">
        <v>12510</v>
      </c>
      <c r="B4271" s="142" t="s">
        <v>12511</v>
      </c>
      <c r="C4271" s="142" t="s">
        <v>12512</v>
      </c>
      <c r="D4271" s="142"/>
      <c r="E4271" s="142" t="s">
        <v>12460</v>
      </c>
      <c r="F4271" s="176" t="s">
        <v>28</v>
      </c>
      <c r="G4271" s="176">
        <v>3800</v>
      </c>
      <c r="H4271" s="84">
        <f t="shared" si="270"/>
        <v>3420</v>
      </c>
      <c r="I4271" s="84">
        <f t="shared" si="269"/>
        <v>3078</v>
      </c>
      <c r="J4271" s="142"/>
    </row>
    <row r="4272" s="1" customFormat="1" ht="72" spans="1:10">
      <c r="A4272" s="142" t="s">
        <v>12513</v>
      </c>
      <c r="B4272" s="142" t="s">
        <v>12514</v>
      </c>
      <c r="C4272" s="142" t="s">
        <v>12515</v>
      </c>
      <c r="D4272" s="142"/>
      <c r="E4272" s="142" t="s">
        <v>12474</v>
      </c>
      <c r="F4272" s="176" t="s">
        <v>28</v>
      </c>
      <c r="G4272" s="176">
        <v>2500</v>
      </c>
      <c r="H4272" s="84">
        <f t="shared" si="270"/>
        <v>2250</v>
      </c>
      <c r="I4272" s="84">
        <f t="shared" si="269"/>
        <v>2025</v>
      </c>
      <c r="J4272" s="142"/>
    </row>
    <row r="4273" s="1" customFormat="1" ht="36" spans="1:10">
      <c r="A4273" s="142" t="s">
        <v>12516</v>
      </c>
      <c r="B4273" s="142" t="s">
        <v>12517</v>
      </c>
      <c r="C4273" s="142" t="s">
        <v>12518</v>
      </c>
      <c r="D4273" s="142"/>
      <c r="E4273" s="142" t="s">
        <v>12519</v>
      </c>
      <c r="F4273" s="176" t="s">
        <v>28</v>
      </c>
      <c r="G4273" s="176">
        <v>3200</v>
      </c>
      <c r="H4273" s="84">
        <f t="shared" si="270"/>
        <v>2880</v>
      </c>
      <c r="I4273" s="84">
        <f t="shared" si="269"/>
        <v>2592</v>
      </c>
      <c r="J4273" s="142"/>
    </row>
    <row r="4274" s="1" customFormat="1" ht="36" spans="1:10">
      <c r="A4274" s="142" t="s">
        <v>12520</v>
      </c>
      <c r="B4274" s="142" t="s">
        <v>12521</v>
      </c>
      <c r="C4274" s="142" t="s">
        <v>12522</v>
      </c>
      <c r="D4274" s="142"/>
      <c r="E4274" s="142" t="s">
        <v>12519</v>
      </c>
      <c r="F4274" s="176" t="s">
        <v>28</v>
      </c>
      <c r="G4274" s="176">
        <v>3200</v>
      </c>
      <c r="H4274" s="84">
        <f t="shared" si="270"/>
        <v>2880</v>
      </c>
      <c r="I4274" s="84">
        <f t="shared" si="269"/>
        <v>2592</v>
      </c>
      <c r="J4274" s="142"/>
    </row>
    <row r="4275" s="1" customFormat="1" ht="48" spans="1:10">
      <c r="A4275" s="142" t="s">
        <v>12523</v>
      </c>
      <c r="B4275" s="142" t="s">
        <v>12524</v>
      </c>
      <c r="C4275" s="142" t="s">
        <v>12525</v>
      </c>
      <c r="D4275" s="142"/>
      <c r="E4275" s="142" t="s">
        <v>12526</v>
      </c>
      <c r="F4275" s="176" t="s">
        <v>28</v>
      </c>
      <c r="G4275" s="176">
        <v>3800</v>
      </c>
      <c r="H4275" s="84">
        <f t="shared" si="270"/>
        <v>3420</v>
      </c>
      <c r="I4275" s="84">
        <f t="shared" si="269"/>
        <v>3078</v>
      </c>
      <c r="J4275" s="142"/>
    </row>
    <row r="4276" s="1" customFormat="1" ht="36" spans="1:10">
      <c r="A4276" s="142" t="s">
        <v>12527</v>
      </c>
      <c r="B4276" s="142" t="s">
        <v>12528</v>
      </c>
      <c r="C4276" s="142" t="s">
        <v>12529</v>
      </c>
      <c r="D4276" s="142"/>
      <c r="E4276" s="142" t="s">
        <v>12268</v>
      </c>
      <c r="F4276" s="176" t="s">
        <v>28</v>
      </c>
      <c r="G4276" s="176">
        <v>3800</v>
      </c>
      <c r="H4276" s="84">
        <f t="shared" si="270"/>
        <v>3420</v>
      </c>
      <c r="I4276" s="84">
        <f t="shared" si="269"/>
        <v>3078</v>
      </c>
      <c r="J4276" s="142"/>
    </row>
    <row r="4277" s="1" customFormat="1" ht="36" spans="1:10">
      <c r="A4277" s="142" t="s">
        <v>12530</v>
      </c>
      <c r="B4277" s="142" t="s">
        <v>12531</v>
      </c>
      <c r="C4277" s="142" t="s">
        <v>12532</v>
      </c>
      <c r="D4277" s="142"/>
      <c r="E4277" s="142" t="s">
        <v>12268</v>
      </c>
      <c r="F4277" s="176" t="s">
        <v>28</v>
      </c>
      <c r="G4277" s="176">
        <v>3800</v>
      </c>
      <c r="H4277" s="84">
        <f t="shared" si="270"/>
        <v>3420</v>
      </c>
      <c r="I4277" s="84">
        <f t="shared" si="269"/>
        <v>3078</v>
      </c>
      <c r="J4277" s="142"/>
    </row>
    <row r="4278" s="1" customFormat="1" ht="48" spans="1:10">
      <c r="A4278" s="142" t="s">
        <v>12533</v>
      </c>
      <c r="B4278" s="142" t="s">
        <v>12534</v>
      </c>
      <c r="C4278" s="142" t="s">
        <v>12535</v>
      </c>
      <c r="D4278" s="142"/>
      <c r="E4278" s="142" t="s">
        <v>12536</v>
      </c>
      <c r="F4278" s="176" t="s">
        <v>28</v>
      </c>
      <c r="G4278" s="176">
        <v>3500</v>
      </c>
      <c r="H4278" s="84">
        <f t="shared" si="270"/>
        <v>3150</v>
      </c>
      <c r="I4278" s="84">
        <f t="shared" si="269"/>
        <v>2835</v>
      </c>
      <c r="J4278" s="142"/>
    </row>
    <row r="4279" s="1" customFormat="1" ht="36" spans="1:10">
      <c r="A4279" s="142" t="s">
        <v>12537</v>
      </c>
      <c r="B4279" s="142" t="s">
        <v>12538</v>
      </c>
      <c r="C4279" s="142" t="s">
        <v>12539</v>
      </c>
      <c r="D4279" s="142"/>
      <c r="E4279" s="142" t="s">
        <v>12464</v>
      </c>
      <c r="F4279" s="176" t="s">
        <v>28</v>
      </c>
      <c r="G4279" s="176">
        <v>3700</v>
      </c>
      <c r="H4279" s="84">
        <f t="shared" si="270"/>
        <v>3330</v>
      </c>
      <c r="I4279" s="84">
        <f t="shared" si="269"/>
        <v>2997</v>
      </c>
      <c r="J4279" s="142"/>
    </row>
    <row r="4280" s="1" customFormat="1" ht="36" spans="1:10">
      <c r="A4280" s="142" t="s">
        <v>12540</v>
      </c>
      <c r="B4280" s="142" t="s">
        <v>12541</v>
      </c>
      <c r="C4280" s="142" t="s">
        <v>12542</v>
      </c>
      <c r="D4280" s="142"/>
      <c r="E4280" s="142" t="s">
        <v>12464</v>
      </c>
      <c r="F4280" s="176" t="s">
        <v>28</v>
      </c>
      <c r="G4280" s="176">
        <v>3800</v>
      </c>
      <c r="H4280" s="84">
        <f t="shared" si="270"/>
        <v>3420</v>
      </c>
      <c r="I4280" s="84">
        <f t="shared" si="269"/>
        <v>3078</v>
      </c>
      <c r="J4280" s="142"/>
    </row>
    <row r="4281" s="1" customFormat="1" ht="36" spans="1:10">
      <c r="A4281" s="142" t="s">
        <v>12543</v>
      </c>
      <c r="B4281" s="142" t="s">
        <v>12544</v>
      </c>
      <c r="C4281" s="142" t="s">
        <v>12545</v>
      </c>
      <c r="D4281" s="142"/>
      <c r="E4281" s="142" t="s">
        <v>12464</v>
      </c>
      <c r="F4281" s="176" t="s">
        <v>28</v>
      </c>
      <c r="G4281" s="176">
        <v>3700</v>
      </c>
      <c r="H4281" s="84">
        <f t="shared" si="270"/>
        <v>3330</v>
      </c>
      <c r="I4281" s="84">
        <f t="shared" si="269"/>
        <v>2997</v>
      </c>
      <c r="J4281" s="142"/>
    </row>
    <row r="4282" s="1" customFormat="1" ht="36" spans="1:10">
      <c r="A4282" s="142" t="s">
        <v>12546</v>
      </c>
      <c r="B4282" s="142" t="s">
        <v>12547</v>
      </c>
      <c r="C4282" s="142" t="s">
        <v>12548</v>
      </c>
      <c r="D4282" s="142"/>
      <c r="E4282" s="142" t="s">
        <v>12464</v>
      </c>
      <c r="F4282" s="176" t="s">
        <v>28</v>
      </c>
      <c r="G4282" s="176">
        <v>3700</v>
      </c>
      <c r="H4282" s="84">
        <f t="shared" si="270"/>
        <v>3330</v>
      </c>
      <c r="I4282" s="84">
        <f t="shared" si="269"/>
        <v>2997</v>
      </c>
      <c r="J4282" s="142"/>
    </row>
    <row r="4283" s="1" customFormat="1" ht="48" spans="1:10">
      <c r="A4283" s="142" t="s">
        <v>12549</v>
      </c>
      <c r="B4283" s="142" t="s">
        <v>12550</v>
      </c>
      <c r="C4283" s="142" t="s">
        <v>12551</v>
      </c>
      <c r="D4283" s="142"/>
      <c r="E4283" s="142" t="s">
        <v>12552</v>
      </c>
      <c r="F4283" s="176" t="s">
        <v>28</v>
      </c>
      <c r="G4283" s="176">
        <v>3800</v>
      </c>
      <c r="H4283" s="84">
        <f t="shared" si="270"/>
        <v>3420</v>
      </c>
      <c r="I4283" s="84">
        <f t="shared" si="269"/>
        <v>3078</v>
      </c>
      <c r="J4283" s="142"/>
    </row>
    <row r="4284" s="1" customFormat="1" ht="48" spans="1:10">
      <c r="A4284" s="142" t="s">
        <v>12553</v>
      </c>
      <c r="B4284" s="142" t="s">
        <v>12554</v>
      </c>
      <c r="C4284" s="142" t="s">
        <v>12555</v>
      </c>
      <c r="D4284" s="142"/>
      <c r="E4284" s="142" t="s">
        <v>12464</v>
      </c>
      <c r="F4284" s="176" t="s">
        <v>28</v>
      </c>
      <c r="G4284" s="176">
        <v>4500</v>
      </c>
      <c r="H4284" s="84">
        <f t="shared" si="270"/>
        <v>4050</v>
      </c>
      <c r="I4284" s="84">
        <f t="shared" si="269"/>
        <v>3645</v>
      </c>
      <c r="J4284" s="142"/>
    </row>
    <row r="4285" s="1" customFormat="1" ht="36" spans="1:10">
      <c r="A4285" s="142" t="s">
        <v>12556</v>
      </c>
      <c r="B4285" s="142" t="s">
        <v>12557</v>
      </c>
      <c r="C4285" s="142" t="s">
        <v>12558</v>
      </c>
      <c r="D4285" s="142"/>
      <c r="E4285" s="142" t="s">
        <v>12559</v>
      </c>
      <c r="F4285" s="176" t="s">
        <v>28</v>
      </c>
      <c r="G4285" s="176">
        <v>4300</v>
      </c>
      <c r="H4285" s="84">
        <f t="shared" si="270"/>
        <v>3870</v>
      </c>
      <c r="I4285" s="84">
        <f t="shared" si="269"/>
        <v>3483</v>
      </c>
      <c r="J4285" s="142"/>
    </row>
    <row r="4286" s="1" customFormat="1" ht="48" spans="1:10">
      <c r="A4286" s="142" t="s">
        <v>12560</v>
      </c>
      <c r="B4286" s="142" t="s">
        <v>12561</v>
      </c>
      <c r="C4286" s="142" t="s">
        <v>12558</v>
      </c>
      <c r="D4286" s="142"/>
      <c r="E4286" s="142" t="s">
        <v>12562</v>
      </c>
      <c r="F4286" s="176" t="s">
        <v>28</v>
      </c>
      <c r="G4286" s="176">
        <v>4300</v>
      </c>
      <c r="H4286" s="84">
        <f t="shared" si="270"/>
        <v>3870</v>
      </c>
      <c r="I4286" s="84">
        <f t="shared" si="269"/>
        <v>3483</v>
      </c>
      <c r="J4286" s="142"/>
    </row>
    <row r="4287" s="1" customFormat="1" ht="48" spans="1:10">
      <c r="A4287" s="142" t="s">
        <v>12563</v>
      </c>
      <c r="B4287" s="142" t="s">
        <v>12564</v>
      </c>
      <c r="C4287" s="142" t="s">
        <v>12565</v>
      </c>
      <c r="D4287" s="142"/>
      <c r="E4287" s="142" t="s">
        <v>12460</v>
      </c>
      <c r="F4287" s="176" t="s">
        <v>28</v>
      </c>
      <c r="G4287" s="176">
        <v>4000</v>
      </c>
      <c r="H4287" s="84">
        <f t="shared" si="270"/>
        <v>3600</v>
      </c>
      <c r="I4287" s="84">
        <f t="shared" si="269"/>
        <v>3240</v>
      </c>
      <c r="J4287" s="142"/>
    </row>
    <row r="4288" s="1" customFormat="1" ht="48" spans="1:10">
      <c r="A4288" s="142" t="s">
        <v>12566</v>
      </c>
      <c r="B4288" s="142" t="s">
        <v>12567</v>
      </c>
      <c r="C4288" s="142" t="s">
        <v>12568</v>
      </c>
      <c r="D4288" s="142"/>
      <c r="E4288" s="142" t="s">
        <v>12552</v>
      </c>
      <c r="F4288" s="176" t="s">
        <v>28</v>
      </c>
      <c r="G4288" s="176">
        <v>4000</v>
      </c>
      <c r="H4288" s="84">
        <f t="shared" si="270"/>
        <v>3600</v>
      </c>
      <c r="I4288" s="84">
        <f t="shared" si="269"/>
        <v>3240</v>
      </c>
      <c r="J4288" s="142"/>
    </row>
    <row r="4289" s="1" customFormat="1" ht="84" spans="1:10">
      <c r="A4289" s="142" t="s">
        <v>12569</v>
      </c>
      <c r="B4289" s="142" t="s">
        <v>12570</v>
      </c>
      <c r="C4289" s="142" t="s">
        <v>12571</v>
      </c>
      <c r="D4289" s="142"/>
      <c r="E4289" s="142" t="s">
        <v>12572</v>
      </c>
      <c r="F4289" s="176" t="s">
        <v>28</v>
      </c>
      <c r="G4289" s="176">
        <v>2500</v>
      </c>
      <c r="H4289" s="84">
        <f t="shared" si="270"/>
        <v>2250</v>
      </c>
      <c r="I4289" s="84">
        <f t="shared" si="269"/>
        <v>2025</v>
      </c>
      <c r="J4289" s="142"/>
    </row>
    <row r="4290" s="1" customFormat="1" ht="24" spans="1:10">
      <c r="A4290" s="142" t="s">
        <v>12573</v>
      </c>
      <c r="B4290" s="142" t="s">
        <v>12574</v>
      </c>
      <c r="C4290" s="142" t="s">
        <v>12575</v>
      </c>
      <c r="D4290" s="142"/>
      <c r="E4290" s="142" t="s">
        <v>3826</v>
      </c>
      <c r="F4290" s="176" t="s">
        <v>28</v>
      </c>
      <c r="G4290" s="176">
        <v>3800</v>
      </c>
      <c r="H4290" s="84">
        <f t="shared" si="270"/>
        <v>3420</v>
      </c>
      <c r="I4290" s="84">
        <f t="shared" si="269"/>
        <v>3078</v>
      </c>
      <c r="J4290" s="142"/>
    </row>
    <row r="4291" s="1" customFormat="1" ht="48" spans="1:10">
      <c r="A4291" s="142" t="s">
        <v>12576</v>
      </c>
      <c r="B4291" s="142" t="s">
        <v>12577</v>
      </c>
      <c r="C4291" s="142" t="s">
        <v>12578</v>
      </c>
      <c r="D4291" s="142"/>
      <c r="E4291" s="142" t="s">
        <v>12384</v>
      </c>
      <c r="F4291" s="176" t="s">
        <v>28</v>
      </c>
      <c r="G4291" s="176">
        <v>3800</v>
      </c>
      <c r="H4291" s="84">
        <f t="shared" si="270"/>
        <v>3420</v>
      </c>
      <c r="I4291" s="84">
        <f t="shared" si="269"/>
        <v>3078</v>
      </c>
      <c r="J4291" s="142"/>
    </row>
    <row r="4292" s="1" customFormat="1" ht="48" spans="1:10">
      <c r="A4292" s="142" t="s">
        <v>12579</v>
      </c>
      <c r="B4292" s="142" t="s">
        <v>12580</v>
      </c>
      <c r="C4292" s="142" t="s">
        <v>12581</v>
      </c>
      <c r="D4292" s="142"/>
      <c r="E4292" s="142" t="s">
        <v>12384</v>
      </c>
      <c r="F4292" s="176" t="s">
        <v>28</v>
      </c>
      <c r="G4292" s="176">
        <v>3800</v>
      </c>
      <c r="H4292" s="84">
        <f t="shared" si="270"/>
        <v>3420</v>
      </c>
      <c r="I4292" s="84">
        <f t="shared" si="269"/>
        <v>3078</v>
      </c>
      <c r="J4292" s="142"/>
    </row>
    <row r="4293" s="1" customFormat="1" ht="36" spans="1:10">
      <c r="A4293" s="142" t="s">
        <v>12582</v>
      </c>
      <c r="B4293" s="142" t="s">
        <v>12583</v>
      </c>
      <c r="C4293" s="142" t="s">
        <v>12584</v>
      </c>
      <c r="D4293" s="142"/>
      <c r="E4293" s="142" t="s">
        <v>12384</v>
      </c>
      <c r="F4293" s="176" t="s">
        <v>28</v>
      </c>
      <c r="G4293" s="176">
        <v>3800</v>
      </c>
      <c r="H4293" s="84">
        <f t="shared" si="270"/>
        <v>3420</v>
      </c>
      <c r="I4293" s="84">
        <f t="shared" si="269"/>
        <v>3078</v>
      </c>
      <c r="J4293" s="142"/>
    </row>
    <row r="4294" s="1" customFormat="1" ht="108" spans="1:10">
      <c r="A4294" s="142" t="s">
        <v>12585</v>
      </c>
      <c r="B4294" s="142" t="s">
        <v>12586</v>
      </c>
      <c r="C4294" s="142" t="s">
        <v>12587</v>
      </c>
      <c r="D4294" s="142"/>
      <c r="E4294" s="142" t="s">
        <v>12588</v>
      </c>
      <c r="F4294" s="176" t="s">
        <v>28</v>
      </c>
      <c r="G4294" s="176">
        <v>4000</v>
      </c>
      <c r="H4294" s="84">
        <v>3600</v>
      </c>
      <c r="I4294" s="84">
        <f t="shared" si="269"/>
        <v>3240</v>
      </c>
      <c r="J4294" s="142"/>
    </row>
    <row r="4295" s="1" customFormat="1" ht="36" spans="1:10">
      <c r="A4295" s="142" t="s">
        <v>12589</v>
      </c>
      <c r="B4295" s="142" t="s">
        <v>12590</v>
      </c>
      <c r="C4295" s="142" t="s">
        <v>12591</v>
      </c>
      <c r="D4295" s="142"/>
      <c r="E4295" s="142" t="s">
        <v>12464</v>
      </c>
      <c r="F4295" s="176" t="s">
        <v>28</v>
      </c>
      <c r="G4295" s="176">
        <v>4000</v>
      </c>
      <c r="H4295" s="84">
        <f>G4295*0.9</f>
        <v>3600</v>
      </c>
      <c r="I4295" s="84">
        <f t="shared" si="269"/>
        <v>3240</v>
      </c>
      <c r="J4295" s="142"/>
    </row>
    <row r="4296" s="1" customFormat="1" ht="84" spans="1:10">
      <c r="A4296" s="142" t="s">
        <v>12592</v>
      </c>
      <c r="B4296" s="142" t="s">
        <v>12593</v>
      </c>
      <c r="C4296" s="142" t="s">
        <v>12594</v>
      </c>
      <c r="D4296" s="142"/>
      <c r="E4296" s="142" t="s">
        <v>12572</v>
      </c>
      <c r="F4296" s="176" t="s">
        <v>28</v>
      </c>
      <c r="G4296" s="176">
        <v>2500</v>
      </c>
      <c r="H4296" s="84">
        <f>G4296*0.9</f>
        <v>2250</v>
      </c>
      <c r="I4296" s="84">
        <f t="shared" si="269"/>
        <v>2025</v>
      </c>
      <c r="J4296" s="142"/>
    </row>
    <row r="4297" s="1" customFormat="1" ht="36" spans="1:10">
      <c r="A4297" s="142" t="s">
        <v>12595</v>
      </c>
      <c r="B4297" s="142" t="s">
        <v>12596</v>
      </c>
      <c r="C4297" s="142" t="s">
        <v>12597</v>
      </c>
      <c r="D4297" s="142"/>
      <c r="E4297" s="142" t="s">
        <v>12384</v>
      </c>
      <c r="F4297" s="176" t="s">
        <v>28</v>
      </c>
      <c r="G4297" s="176">
        <v>3500</v>
      </c>
      <c r="H4297" s="84">
        <f>G4297*0.9</f>
        <v>3150</v>
      </c>
      <c r="I4297" s="84">
        <f t="shared" si="269"/>
        <v>2835</v>
      </c>
      <c r="J4297" s="142"/>
    </row>
    <row r="4298" s="1" customFormat="1" ht="14" spans="1:10">
      <c r="A4298" s="154" t="s">
        <v>12598</v>
      </c>
      <c r="B4298" s="154" t="s">
        <v>12599</v>
      </c>
      <c r="C4298" s="154"/>
      <c r="D4298" s="154"/>
      <c r="E4298" s="154"/>
      <c r="F4298" s="155"/>
      <c r="G4298" s="155"/>
      <c r="H4298" s="85"/>
      <c r="I4298" s="84"/>
      <c r="J4298" s="154"/>
    </row>
    <row r="4299" s="1" customFormat="1" ht="60" spans="1:10">
      <c r="A4299" s="142" t="s">
        <v>12600</v>
      </c>
      <c r="B4299" s="142" t="s">
        <v>12601</v>
      </c>
      <c r="C4299" s="142" t="s">
        <v>12602</v>
      </c>
      <c r="D4299" s="142"/>
      <c r="E4299" s="142" t="s">
        <v>12603</v>
      </c>
      <c r="F4299" s="176" t="s">
        <v>28</v>
      </c>
      <c r="G4299" s="176">
        <v>1800</v>
      </c>
      <c r="H4299" s="84">
        <f t="shared" ref="H4299:H4318" si="271">G4299*0.9</f>
        <v>1620</v>
      </c>
      <c r="I4299" s="84">
        <f t="shared" si="269"/>
        <v>1458</v>
      </c>
      <c r="J4299" s="142"/>
    </row>
    <row r="4300" s="1" customFormat="1" ht="60" spans="1:10">
      <c r="A4300" s="142" t="s">
        <v>12604</v>
      </c>
      <c r="B4300" s="142" t="s">
        <v>12605</v>
      </c>
      <c r="C4300" s="142" t="s">
        <v>12606</v>
      </c>
      <c r="D4300" s="142"/>
      <c r="E4300" s="142" t="s">
        <v>12603</v>
      </c>
      <c r="F4300" s="176" t="s">
        <v>28</v>
      </c>
      <c r="G4300" s="176">
        <v>2000</v>
      </c>
      <c r="H4300" s="84">
        <f t="shared" si="271"/>
        <v>1800</v>
      </c>
      <c r="I4300" s="84">
        <f t="shared" si="269"/>
        <v>1620</v>
      </c>
      <c r="J4300" s="142"/>
    </row>
    <row r="4301" s="1" customFormat="1" ht="84" spans="1:10">
      <c r="A4301" s="142" t="s">
        <v>12607</v>
      </c>
      <c r="B4301" s="142" t="s">
        <v>12608</v>
      </c>
      <c r="C4301" s="142" t="s">
        <v>12609</v>
      </c>
      <c r="D4301" s="142"/>
      <c r="E4301" s="142" t="s">
        <v>12610</v>
      </c>
      <c r="F4301" s="176" t="s">
        <v>28</v>
      </c>
      <c r="G4301" s="176">
        <v>2200</v>
      </c>
      <c r="H4301" s="84">
        <f t="shared" si="271"/>
        <v>1980</v>
      </c>
      <c r="I4301" s="84">
        <f t="shared" si="269"/>
        <v>1782</v>
      </c>
      <c r="J4301" s="142"/>
    </row>
    <row r="4302" s="1" customFormat="1" ht="72" spans="1:10">
      <c r="A4302" s="142" t="s">
        <v>12611</v>
      </c>
      <c r="B4302" s="142" t="s">
        <v>12612</v>
      </c>
      <c r="C4302" s="142" t="s">
        <v>12613</v>
      </c>
      <c r="D4302" s="142"/>
      <c r="E4302" s="142" t="s">
        <v>12614</v>
      </c>
      <c r="F4302" s="176" t="s">
        <v>28</v>
      </c>
      <c r="G4302" s="176">
        <v>2000</v>
      </c>
      <c r="H4302" s="84">
        <f t="shared" si="271"/>
        <v>1800</v>
      </c>
      <c r="I4302" s="84">
        <f t="shared" si="269"/>
        <v>1620</v>
      </c>
      <c r="J4302" s="142"/>
    </row>
    <row r="4303" s="1" customFormat="1" ht="72" spans="1:10">
      <c r="A4303" s="142" t="s">
        <v>12615</v>
      </c>
      <c r="B4303" s="142" t="s">
        <v>12616</v>
      </c>
      <c r="C4303" s="142" t="s">
        <v>12617</v>
      </c>
      <c r="D4303" s="142"/>
      <c r="E4303" s="142" t="s">
        <v>12618</v>
      </c>
      <c r="F4303" s="176" t="s">
        <v>28</v>
      </c>
      <c r="G4303" s="176">
        <v>2200</v>
      </c>
      <c r="H4303" s="84">
        <f t="shared" si="271"/>
        <v>1980</v>
      </c>
      <c r="I4303" s="84">
        <f t="shared" si="269"/>
        <v>1782</v>
      </c>
      <c r="J4303" s="142"/>
    </row>
    <row r="4304" s="1" customFormat="1" ht="96" spans="1:10">
      <c r="A4304" s="142" t="s">
        <v>12619</v>
      </c>
      <c r="B4304" s="142" t="s">
        <v>12620</v>
      </c>
      <c r="C4304" s="142" t="s">
        <v>12621</v>
      </c>
      <c r="D4304" s="142"/>
      <c r="E4304" s="142" t="s">
        <v>12622</v>
      </c>
      <c r="F4304" s="176" t="s">
        <v>28</v>
      </c>
      <c r="G4304" s="176">
        <v>2500</v>
      </c>
      <c r="H4304" s="84">
        <f t="shared" si="271"/>
        <v>2250</v>
      </c>
      <c r="I4304" s="84">
        <f t="shared" si="269"/>
        <v>2025</v>
      </c>
      <c r="J4304" s="142"/>
    </row>
    <row r="4305" s="1" customFormat="1" ht="48" spans="1:10">
      <c r="A4305" s="142" t="s">
        <v>12623</v>
      </c>
      <c r="B4305" s="142" t="s">
        <v>12624</v>
      </c>
      <c r="C4305" s="142" t="s">
        <v>12625</v>
      </c>
      <c r="D4305" s="142"/>
      <c r="E4305" s="142" t="s">
        <v>12626</v>
      </c>
      <c r="F4305" s="176" t="s">
        <v>28</v>
      </c>
      <c r="G4305" s="176">
        <v>1000</v>
      </c>
      <c r="H4305" s="84">
        <f t="shared" si="271"/>
        <v>900</v>
      </c>
      <c r="I4305" s="84">
        <f t="shared" si="269"/>
        <v>810</v>
      </c>
      <c r="J4305" s="142"/>
    </row>
    <row r="4306" s="1" customFormat="1" ht="48" spans="1:10">
      <c r="A4306" s="142" t="s">
        <v>12627</v>
      </c>
      <c r="B4306" s="142" t="s">
        <v>12628</v>
      </c>
      <c r="C4306" s="142" t="s">
        <v>12629</v>
      </c>
      <c r="D4306" s="142"/>
      <c r="E4306" s="142" t="s">
        <v>8297</v>
      </c>
      <c r="F4306" s="176" t="s">
        <v>28</v>
      </c>
      <c r="G4306" s="176">
        <v>600</v>
      </c>
      <c r="H4306" s="84">
        <f t="shared" si="271"/>
        <v>540</v>
      </c>
      <c r="I4306" s="84">
        <f t="shared" si="269"/>
        <v>486</v>
      </c>
      <c r="J4306" s="142"/>
    </row>
    <row r="4307" s="1" customFormat="1" ht="24" spans="1:10">
      <c r="A4307" s="142" t="s">
        <v>12630</v>
      </c>
      <c r="B4307" s="142" t="s">
        <v>12631</v>
      </c>
      <c r="C4307" s="142" t="s">
        <v>12632</v>
      </c>
      <c r="D4307" s="142"/>
      <c r="E4307" s="142" t="s">
        <v>12633</v>
      </c>
      <c r="F4307" s="176" t="s">
        <v>28</v>
      </c>
      <c r="G4307" s="176">
        <v>1600</v>
      </c>
      <c r="H4307" s="84">
        <f t="shared" si="271"/>
        <v>1440</v>
      </c>
      <c r="I4307" s="84">
        <f t="shared" si="269"/>
        <v>1296</v>
      </c>
      <c r="J4307" s="142"/>
    </row>
    <row r="4308" s="1" customFormat="1" ht="36" spans="1:10">
      <c r="A4308" s="142" t="s">
        <v>12634</v>
      </c>
      <c r="B4308" s="142" t="s">
        <v>12635</v>
      </c>
      <c r="C4308" s="142" t="s">
        <v>12632</v>
      </c>
      <c r="D4308" s="142"/>
      <c r="E4308" s="142" t="s">
        <v>12636</v>
      </c>
      <c r="F4308" s="176" t="s">
        <v>28</v>
      </c>
      <c r="G4308" s="176">
        <v>1600</v>
      </c>
      <c r="H4308" s="84">
        <f t="shared" si="271"/>
        <v>1440</v>
      </c>
      <c r="I4308" s="84">
        <f t="shared" si="269"/>
        <v>1296</v>
      </c>
      <c r="J4308" s="142"/>
    </row>
    <row r="4309" s="1" customFormat="1" ht="84" spans="1:10">
      <c r="A4309" s="142" t="s">
        <v>12637</v>
      </c>
      <c r="B4309" s="142" t="s">
        <v>12638</v>
      </c>
      <c r="C4309" s="142" t="s">
        <v>12639</v>
      </c>
      <c r="D4309" s="142"/>
      <c r="E4309" s="142" t="s">
        <v>12640</v>
      </c>
      <c r="F4309" s="176" t="s">
        <v>28</v>
      </c>
      <c r="G4309" s="176">
        <v>2500</v>
      </c>
      <c r="H4309" s="84">
        <f t="shared" si="271"/>
        <v>2250</v>
      </c>
      <c r="I4309" s="84">
        <f t="shared" si="269"/>
        <v>2025</v>
      </c>
      <c r="J4309" s="142"/>
    </row>
    <row r="4310" s="1" customFormat="1" ht="60" spans="1:10">
      <c r="A4310" s="142" t="s">
        <v>12641</v>
      </c>
      <c r="B4310" s="142" t="s">
        <v>12642</v>
      </c>
      <c r="C4310" s="142" t="s">
        <v>12643</v>
      </c>
      <c r="D4310" s="142"/>
      <c r="E4310" s="142"/>
      <c r="F4310" s="176" t="s">
        <v>28</v>
      </c>
      <c r="G4310" s="176">
        <v>1500</v>
      </c>
      <c r="H4310" s="84">
        <f t="shared" si="271"/>
        <v>1350</v>
      </c>
      <c r="I4310" s="84">
        <f t="shared" si="269"/>
        <v>1215</v>
      </c>
      <c r="J4310" s="142"/>
    </row>
    <row r="4311" s="1" customFormat="1" ht="48" spans="1:10">
      <c r="A4311" s="142" t="s">
        <v>12644</v>
      </c>
      <c r="B4311" s="142" t="s">
        <v>12645</v>
      </c>
      <c r="C4311" s="142" t="s">
        <v>12646</v>
      </c>
      <c r="D4311" s="142"/>
      <c r="E4311" s="142"/>
      <c r="F4311" s="176" t="s">
        <v>28</v>
      </c>
      <c r="G4311" s="176">
        <v>1500</v>
      </c>
      <c r="H4311" s="84">
        <f t="shared" si="271"/>
        <v>1350</v>
      </c>
      <c r="I4311" s="84">
        <f t="shared" si="269"/>
        <v>1215</v>
      </c>
      <c r="J4311" s="142"/>
    </row>
    <row r="4312" s="1" customFormat="1" ht="60" spans="1:10">
      <c r="A4312" s="142" t="s">
        <v>12647</v>
      </c>
      <c r="B4312" s="142" t="s">
        <v>12648</v>
      </c>
      <c r="C4312" s="142" t="s">
        <v>12649</v>
      </c>
      <c r="D4312" s="142"/>
      <c r="E4312" s="142" t="s">
        <v>12650</v>
      </c>
      <c r="F4312" s="176" t="s">
        <v>28</v>
      </c>
      <c r="G4312" s="176">
        <v>2000</v>
      </c>
      <c r="H4312" s="84">
        <f t="shared" si="271"/>
        <v>1800</v>
      </c>
      <c r="I4312" s="84">
        <f t="shared" si="269"/>
        <v>1620</v>
      </c>
      <c r="J4312" s="142"/>
    </row>
    <row r="4313" s="1" customFormat="1" ht="60" spans="1:10">
      <c r="A4313" s="142" t="s">
        <v>12651</v>
      </c>
      <c r="B4313" s="142" t="s">
        <v>12652</v>
      </c>
      <c r="C4313" s="142" t="s">
        <v>12653</v>
      </c>
      <c r="D4313" s="142"/>
      <c r="E4313" s="142" t="s">
        <v>12650</v>
      </c>
      <c r="F4313" s="176" t="s">
        <v>28</v>
      </c>
      <c r="G4313" s="176">
        <v>2000</v>
      </c>
      <c r="H4313" s="84">
        <f t="shared" si="271"/>
        <v>1800</v>
      </c>
      <c r="I4313" s="84">
        <f t="shared" si="269"/>
        <v>1620</v>
      </c>
      <c r="J4313" s="142"/>
    </row>
    <row r="4314" s="1" customFormat="1" ht="96" spans="1:10">
      <c r="A4314" s="142" t="s">
        <v>12654</v>
      </c>
      <c r="B4314" s="142" t="s">
        <v>12655</v>
      </c>
      <c r="C4314" s="142" t="s">
        <v>12656</v>
      </c>
      <c r="D4314" s="142"/>
      <c r="E4314" s="142" t="s">
        <v>12657</v>
      </c>
      <c r="F4314" s="176" t="s">
        <v>28</v>
      </c>
      <c r="G4314" s="176">
        <v>2000</v>
      </c>
      <c r="H4314" s="84">
        <f t="shared" si="271"/>
        <v>1800</v>
      </c>
      <c r="I4314" s="84">
        <f t="shared" si="269"/>
        <v>1620</v>
      </c>
      <c r="J4314" s="142"/>
    </row>
    <row r="4315" s="1" customFormat="1" ht="60" spans="1:10">
      <c r="A4315" s="142" t="s">
        <v>12658</v>
      </c>
      <c r="B4315" s="142" t="s">
        <v>12659</v>
      </c>
      <c r="C4315" s="142" t="s">
        <v>12660</v>
      </c>
      <c r="D4315" s="142"/>
      <c r="E4315" s="142" t="s">
        <v>12661</v>
      </c>
      <c r="F4315" s="176" t="s">
        <v>28</v>
      </c>
      <c r="G4315" s="176">
        <v>2000</v>
      </c>
      <c r="H4315" s="84">
        <f t="shared" si="271"/>
        <v>1800</v>
      </c>
      <c r="I4315" s="84">
        <f t="shared" ref="I4315:I4382" si="272">SUM(H4315*0.9)</f>
        <v>1620</v>
      </c>
      <c r="J4315" s="142" t="s">
        <v>12662</v>
      </c>
    </row>
    <row r="4316" s="1" customFormat="1" ht="72" spans="1:10">
      <c r="A4316" s="142" t="s">
        <v>12663</v>
      </c>
      <c r="B4316" s="142" t="s">
        <v>12664</v>
      </c>
      <c r="C4316" s="142" t="s">
        <v>12665</v>
      </c>
      <c r="D4316" s="142"/>
      <c r="E4316" s="142" t="s">
        <v>12666</v>
      </c>
      <c r="F4316" s="176" t="s">
        <v>28</v>
      </c>
      <c r="G4316" s="176">
        <v>2000</v>
      </c>
      <c r="H4316" s="84">
        <f t="shared" si="271"/>
        <v>1800</v>
      </c>
      <c r="I4316" s="84">
        <f t="shared" si="272"/>
        <v>1620</v>
      </c>
      <c r="J4316" s="142" t="s">
        <v>12667</v>
      </c>
    </row>
    <row r="4317" s="1" customFormat="1" ht="36" spans="1:10">
      <c r="A4317" s="142" t="s">
        <v>12668</v>
      </c>
      <c r="B4317" s="142" t="s">
        <v>12669</v>
      </c>
      <c r="C4317" s="142" t="s">
        <v>12670</v>
      </c>
      <c r="D4317" s="142"/>
      <c r="E4317" s="142" t="s">
        <v>3826</v>
      </c>
      <c r="F4317" s="176" t="s">
        <v>28</v>
      </c>
      <c r="G4317" s="176">
        <v>3500</v>
      </c>
      <c r="H4317" s="84">
        <f t="shared" si="271"/>
        <v>3150</v>
      </c>
      <c r="I4317" s="84">
        <f t="shared" si="272"/>
        <v>2835</v>
      </c>
      <c r="J4317" s="142"/>
    </row>
    <row r="4318" s="1" customFormat="1" ht="36" spans="1:10">
      <c r="A4318" s="142" t="s">
        <v>12671</v>
      </c>
      <c r="B4318" s="142" t="s">
        <v>12672</v>
      </c>
      <c r="C4318" s="142" t="s">
        <v>12673</v>
      </c>
      <c r="D4318" s="142"/>
      <c r="E4318" s="142" t="s">
        <v>12674</v>
      </c>
      <c r="F4318" s="176" t="s">
        <v>28</v>
      </c>
      <c r="G4318" s="176">
        <v>3800</v>
      </c>
      <c r="H4318" s="84">
        <f t="shared" si="271"/>
        <v>3420</v>
      </c>
      <c r="I4318" s="84">
        <f t="shared" si="272"/>
        <v>3078</v>
      </c>
      <c r="J4318" s="142"/>
    </row>
    <row r="4319" s="1" customFormat="1" ht="14" spans="1:10">
      <c r="A4319" s="154" t="s">
        <v>12675</v>
      </c>
      <c r="B4319" s="154" t="s">
        <v>12676</v>
      </c>
      <c r="C4319" s="154"/>
      <c r="D4319" s="154"/>
      <c r="E4319" s="154" t="s">
        <v>27</v>
      </c>
      <c r="F4319" s="155"/>
      <c r="G4319" s="155"/>
      <c r="H4319" s="85"/>
      <c r="I4319" s="84"/>
      <c r="J4319" s="154"/>
    </row>
    <row r="4320" s="1" customFormat="1" ht="14" spans="1:10">
      <c r="A4320" s="154" t="s">
        <v>12677</v>
      </c>
      <c r="B4320" s="154" t="s">
        <v>12678</v>
      </c>
      <c r="C4320" s="154"/>
      <c r="D4320" s="154"/>
      <c r="E4320" s="180"/>
      <c r="F4320" s="155"/>
      <c r="G4320" s="155"/>
      <c r="H4320" s="85"/>
      <c r="I4320" s="84"/>
      <c r="J4320" s="154"/>
    </row>
    <row r="4321" s="1" customFormat="1" ht="84" spans="1:10">
      <c r="A4321" s="142" t="s">
        <v>12679</v>
      </c>
      <c r="B4321" s="142" t="s">
        <v>12680</v>
      </c>
      <c r="C4321" s="142" t="s">
        <v>12681</v>
      </c>
      <c r="D4321" s="142"/>
      <c r="E4321" s="142" t="s">
        <v>12682</v>
      </c>
      <c r="F4321" s="176" t="s">
        <v>28</v>
      </c>
      <c r="G4321" s="176">
        <v>2200</v>
      </c>
      <c r="H4321" s="84">
        <f t="shared" ref="H4321:H4332" si="273">G4321*0.9</f>
        <v>1980</v>
      </c>
      <c r="I4321" s="84">
        <f t="shared" si="272"/>
        <v>1782</v>
      </c>
      <c r="J4321" s="142"/>
    </row>
    <row r="4322" s="1" customFormat="1" ht="36" spans="1:10">
      <c r="A4322" s="142" t="s">
        <v>12683</v>
      </c>
      <c r="B4322" s="142" t="s">
        <v>12684</v>
      </c>
      <c r="C4322" s="142" t="s">
        <v>12685</v>
      </c>
      <c r="D4322" s="142"/>
      <c r="E4322" s="142" t="s">
        <v>12384</v>
      </c>
      <c r="F4322" s="176" t="s">
        <v>28</v>
      </c>
      <c r="G4322" s="176">
        <v>3500</v>
      </c>
      <c r="H4322" s="84">
        <f t="shared" si="273"/>
        <v>3150</v>
      </c>
      <c r="I4322" s="84">
        <f t="shared" si="272"/>
        <v>2835</v>
      </c>
      <c r="J4322" s="142"/>
    </row>
    <row r="4323" s="1" customFormat="1" ht="84" spans="1:10">
      <c r="A4323" s="142" t="s">
        <v>12686</v>
      </c>
      <c r="B4323" s="142" t="s">
        <v>12687</v>
      </c>
      <c r="C4323" s="142" t="s">
        <v>12688</v>
      </c>
      <c r="D4323" s="142"/>
      <c r="E4323" s="142" t="s">
        <v>12689</v>
      </c>
      <c r="F4323" s="176" t="s">
        <v>28</v>
      </c>
      <c r="G4323" s="176">
        <v>2500</v>
      </c>
      <c r="H4323" s="84">
        <f t="shared" si="273"/>
        <v>2250</v>
      </c>
      <c r="I4323" s="84">
        <f t="shared" si="272"/>
        <v>2025</v>
      </c>
      <c r="J4323" s="142" t="s">
        <v>12690</v>
      </c>
    </row>
    <row r="4324" s="1" customFormat="1" ht="72" spans="1:10">
      <c r="A4324" s="142" t="s">
        <v>12691</v>
      </c>
      <c r="B4324" s="142" t="s">
        <v>12692</v>
      </c>
      <c r="C4324" s="142" t="s">
        <v>12693</v>
      </c>
      <c r="D4324" s="142"/>
      <c r="E4324" s="142" t="s">
        <v>12694</v>
      </c>
      <c r="F4324" s="176" t="s">
        <v>28</v>
      </c>
      <c r="G4324" s="176">
        <v>2200</v>
      </c>
      <c r="H4324" s="84">
        <f t="shared" si="273"/>
        <v>1980</v>
      </c>
      <c r="I4324" s="84">
        <f t="shared" si="272"/>
        <v>1782</v>
      </c>
      <c r="J4324" s="142"/>
    </row>
    <row r="4325" s="1" customFormat="1" ht="72" spans="1:10">
      <c r="A4325" s="142" t="s">
        <v>12695</v>
      </c>
      <c r="B4325" s="142" t="s">
        <v>12696</v>
      </c>
      <c r="C4325" s="142" t="s">
        <v>12697</v>
      </c>
      <c r="D4325" s="142"/>
      <c r="E4325" s="142" t="s">
        <v>12698</v>
      </c>
      <c r="F4325" s="176" t="s">
        <v>28</v>
      </c>
      <c r="G4325" s="176">
        <v>2200</v>
      </c>
      <c r="H4325" s="84">
        <f t="shared" si="273"/>
        <v>1980</v>
      </c>
      <c r="I4325" s="84">
        <f t="shared" si="272"/>
        <v>1782</v>
      </c>
      <c r="J4325" s="142" t="s">
        <v>12699</v>
      </c>
    </row>
    <row r="4326" s="1" customFormat="1" ht="84" spans="1:10">
      <c r="A4326" s="142" t="s">
        <v>12700</v>
      </c>
      <c r="B4326" s="142" t="s">
        <v>12701</v>
      </c>
      <c r="C4326" s="142" t="s">
        <v>12702</v>
      </c>
      <c r="D4326" s="142"/>
      <c r="E4326" s="142" t="s">
        <v>12689</v>
      </c>
      <c r="F4326" s="176" t="s">
        <v>28</v>
      </c>
      <c r="G4326" s="176">
        <v>2500</v>
      </c>
      <c r="H4326" s="84">
        <f t="shared" si="273"/>
        <v>2250</v>
      </c>
      <c r="I4326" s="84">
        <f t="shared" si="272"/>
        <v>2025</v>
      </c>
      <c r="J4326" s="142" t="s">
        <v>12699</v>
      </c>
    </row>
    <row r="4327" s="1" customFormat="1" ht="48" spans="1:10">
      <c r="A4327" s="142" t="s">
        <v>12703</v>
      </c>
      <c r="B4327" s="142" t="s">
        <v>12704</v>
      </c>
      <c r="C4327" s="142" t="s">
        <v>12705</v>
      </c>
      <c r="D4327" s="142"/>
      <c r="E4327" s="142" t="s">
        <v>12706</v>
      </c>
      <c r="F4327" s="176" t="s">
        <v>28</v>
      </c>
      <c r="G4327" s="176">
        <v>3500</v>
      </c>
      <c r="H4327" s="84">
        <f t="shared" si="273"/>
        <v>3150</v>
      </c>
      <c r="I4327" s="84">
        <f t="shared" si="272"/>
        <v>2835</v>
      </c>
      <c r="J4327" s="142"/>
    </row>
    <row r="4328" s="1" customFormat="1" ht="84" spans="1:10">
      <c r="A4328" s="142" t="s">
        <v>12707</v>
      </c>
      <c r="B4328" s="142" t="s">
        <v>12708</v>
      </c>
      <c r="C4328" s="142" t="s">
        <v>12709</v>
      </c>
      <c r="D4328" s="142"/>
      <c r="E4328" s="142" t="s">
        <v>12710</v>
      </c>
      <c r="F4328" s="176" t="s">
        <v>28</v>
      </c>
      <c r="G4328" s="176">
        <v>2500</v>
      </c>
      <c r="H4328" s="84">
        <f t="shared" si="273"/>
        <v>2250</v>
      </c>
      <c r="I4328" s="84">
        <f t="shared" si="272"/>
        <v>2025</v>
      </c>
      <c r="J4328" s="142" t="s">
        <v>12711</v>
      </c>
    </row>
    <row r="4329" s="1" customFormat="1" ht="84" spans="1:10">
      <c r="A4329" s="142" t="s">
        <v>12712</v>
      </c>
      <c r="B4329" s="142" t="s">
        <v>12713</v>
      </c>
      <c r="C4329" s="142" t="s">
        <v>12714</v>
      </c>
      <c r="D4329" s="142"/>
      <c r="E4329" s="142" t="s">
        <v>12715</v>
      </c>
      <c r="F4329" s="176" t="s">
        <v>28</v>
      </c>
      <c r="G4329" s="176">
        <v>2500</v>
      </c>
      <c r="H4329" s="84">
        <f t="shared" si="273"/>
        <v>2250</v>
      </c>
      <c r="I4329" s="84">
        <f t="shared" si="272"/>
        <v>2025</v>
      </c>
      <c r="J4329" s="142" t="s">
        <v>12716</v>
      </c>
    </row>
    <row r="4330" s="1" customFormat="1" ht="146.1" customHeight="1" spans="1:10">
      <c r="A4330" s="142" t="s">
        <v>12717</v>
      </c>
      <c r="B4330" s="142" t="s">
        <v>12718</v>
      </c>
      <c r="C4330" s="142" t="s">
        <v>12719</v>
      </c>
      <c r="D4330" s="142"/>
      <c r="E4330" s="142" t="s">
        <v>12720</v>
      </c>
      <c r="F4330" s="176" t="s">
        <v>28</v>
      </c>
      <c r="G4330" s="176">
        <v>3000</v>
      </c>
      <c r="H4330" s="84">
        <f t="shared" si="273"/>
        <v>2700</v>
      </c>
      <c r="I4330" s="84">
        <f t="shared" si="272"/>
        <v>2430</v>
      </c>
      <c r="J4330" s="183" t="s">
        <v>12721</v>
      </c>
    </row>
    <row r="4331" s="1" customFormat="1" ht="135" customHeight="1" spans="1:10">
      <c r="A4331" s="142" t="s">
        <v>12722</v>
      </c>
      <c r="B4331" s="142" t="s">
        <v>12723</v>
      </c>
      <c r="C4331" s="142" t="s">
        <v>12724</v>
      </c>
      <c r="D4331" s="142"/>
      <c r="E4331" s="142" t="s">
        <v>12725</v>
      </c>
      <c r="F4331" s="176" t="s">
        <v>28</v>
      </c>
      <c r="G4331" s="176">
        <v>2500</v>
      </c>
      <c r="H4331" s="84">
        <f t="shared" si="273"/>
        <v>2250</v>
      </c>
      <c r="I4331" s="84">
        <f t="shared" si="272"/>
        <v>2025</v>
      </c>
      <c r="J4331" s="142" t="s">
        <v>12726</v>
      </c>
    </row>
    <row r="4332" s="1" customFormat="1" ht="69.95" customHeight="1" spans="1:10">
      <c r="A4332" s="142" t="s">
        <v>12727</v>
      </c>
      <c r="B4332" s="142" t="s">
        <v>12728</v>
      </c>
      <c r="C4332" s="142" t="s">
        <v>12729</v>
      </c>
      <c r="D4332" s="142"/>
      <c r="E4332" s="142" t="s">
        <v>12384</v>
      </c>
      <c r="F4332" s="176" t="s">
        <v>28</v>
      </c>
      <c r="G4332" s="176">
        <v>3500</v>
      </c>
      <c r="H4332" s="84">
        <f t="shared" si="273"/>
        <v>3150</v>
      </c>
      <c r="I4332" s="84">
        <f t="shared" si="272"/>
        <v>2835</v>
      </c>
      <c r="J4332" s="142"/>
    </row>
    <row r="4333" s="1" customFormat="1" ht="149.1" customHeight="1" spans="1:10">
      <c r="A4333" s="142" t="s">
        <v>12730</v>
      </c>
      <c r="B4333" s="142" t="s">
        <v>12731</v>
      </c>
      <c r="C4333" s="142" t="s">
        <v>12732</v>
      </c>
      <c r="D4333" s="142"/>
      <c r="E4333" s="142" t="s">
        <v>12733</v>
      </c>
      <c r="F4333" s="176" t="s">
        <v>28</v>
      </c>
      <c r="G4333" s="176">
        <v>5500</v>
      </c>
      <c r="H4333" s="84">
        <v>4950</v>
      </c>
      <c r="I4333" s="84">
        <f t="shared" si="272"/>
        <v>4455</v>
      </c>
      <c r="J4333" s="183" t="s">
        <v>12734</v>
      </c>
    </row>
    <row r="4334" s="1" customFormat="1" ht="66" customHeight="1" spans="1:10">
      <c r="A4334" s="142" t="s">
        <v>12735</v>
      </c>
      <c r="B4334" s="181" t="s">
        <v>12736</v>
      </c>
      <c r="C4334" s="142" t="s">
        <v>12737</v>
      </c>
      <c r="D4334" s="182"/>
      <c r="E4334" s="142" t="s">
        <v>12738</v>
      </c>
      <c r="F4334" s="176" t="s">
        <v>28</v>
      </c>
      <c r="G4334" s="176" t="s">
        <v>12739</v>
      </c>
      <c r="H4334" s="84">
        <v>5220</v>
      </c>
      <c r="I4334" s="84">
        <f t="shared" si="272"/>
        <v>4698</v>
      </c>
      <c r="J4334" s="183" t="s">
        <v>12734</v>
      </c>
    </row>
    <row r="4335" s="1" customFormat="1" ht="64" customHeight="1" spans="1:10">
      <c r="A4335" s="142"/>
      <c r="B4335" s="181"/>
      <c r="C4335" s="142"/>
      <c r="D4335" s="182"/>
      <c r="E4335" s="142"/>
      <c r="F4335" s="176"/>
      <c r="G4335" s="176" t="s">
        <v>12740</v>
      </c>
      <c r="H4335" s="84">
        <v>5400</v>
      </c>
      <c r="I4335" s="84">
        <f t="shared" si="272"/>
        <v>4860</v>
      </c>
      <c r="J4335" s="183"/>
    </row>
    <row r="4336" s="1" customFormat="1" ht="156" spans="1:10">
      <c r="A4336" s="142" t="s">
        <v>12741</v>
      </c>
      <c r="B4336" s="142" t="s">
        <v>12742</v>
      </c>
      <c r="C4336" s="142" t="s">
        <v>12743</v>
      </c>
      <c r="D4336" s="142"/>
      <c r="E4336" s="142" t="s">
        <v>12744</v>
      </c>
      <c r="F4336" s="176" t="s">
        <v>28</v>
      </c>
      <c r="G4336" s="176">
        <v>6500</v>
      </c>
      <c r="H4336" s="84">
        <v>5850</v>
      </c>
      <c r="I4336" s="84">
        <f t="shared" si="272"/>
        <v>5265</v>
      </c>
      <c r="J4336" s="183" t="s">
        <v>12734</v>
      </c>
    </row>
    <row r="4337" s="1" customFormat="1" ht="120" spans="1:10">
      <c r="A4337" s="142" t="s">
        <v>12745</v>
      </c>
      <c r="B4337" s="142" t="s">
        <v>12746</v>
      </c>
      <c r="C4337" s="142" t="s">
        <v>12747</v>
      </c>
      <c r="D4337" s="142"/>
      <c r="E4337" s="142" t="s">
        <v>12748</v>
      </c>
      <c r="F4337" s="176" t="s">
        <v>28</v>
      </c>
      <c r="G4337" s="176">
        <v>6000</v>
      </c>
      <c r="H4337" s="84">
        <v>5400</v>
      </c>
      <c r="I4337" s="84">
        <f t="shared" si="272"/>
        <v>4860</v>
      </c>
      <c r="J4337" s="183" t="s">
        <v>12734</v>
      </c>
    </row>
    <row r="4338" s="1" customFormat="1" ht="60" spans="1:10">
      <c r="A4338" s="142" t="s">
        <v>12749</v>
      </c>
      <c r="B4338" s="142" t="s">
        <v>12750</v>
      </c>
      <c r="C4338" s="142" t="s">
        <v>12751</v>
      </c>
      <c r="D4338" s="142"/>
      <c r="E4338" s="142" t="s">
        <v>12752</v>
      </c>
      <c r="F4338" s="176" t="s">
        <v>28</v>
      </c>
      <c r="G4338" s="176">
        <v>2500</v>
      </c>
      <c r="H4338" s="84">
        <f>G4338*0.9</f>
        <v>2250</v>
      </c>
      <c r="I4338" s="84">
        <f t="shared" si="272"/>
        <v>2025</v>
      </c>
      <c r="J4338" s="142"/>
    </row>
    <row r="4339" s="1" customFormat="1" ht="60" spans="1:10">
      <c r="A4339" s="142" t="s">
        <v>12753</v>
      </c>
      <c r="B4339" s="142" t="s">
        <v>12754</v>
      </c>
      <c r="C4339" s="142" t="s">
        <v>12755</v>
      </c>
      <c r="D4339" s="142"/>
      <c r="E4339" s="142" t="s">
        <v>12311</v>
      </c>
      <c r="F4339" s="176" t="s">
        <v>28</v>
      </c>
      <c r="G4339" s="176">
        <v>4000</v>
      </c>
      <c r="H4339" s="84">
        <f>G4339*0.9</f>
        <v>3600</v>
      </c>
      <c r="I4339" s="84">
        <f t="shared" si="272"/>
        <v>3240</v>
      </c>
      <c r="J4339" s="142"/>
    </row>
    <row r="4340" s="1" customFormat="1" ht="14" spans="1:10">
      <c r="A4340" s="154" t="s">
        <v>12756</v>
      </c>
      <c r="B4340" s="154" t="s">
        <v>12757</v>
      </c>
      <c r="C4340" s="154"/>
      <c r="D4340" s="154"/>
      <c r="E4340" s="154"/>
      <c r="F4340" s="155"/>
      <c r="G4340" s="155"/>
      <c r="H4340" s="85"/>
      <c r="I4340" s="84"/>
      <c r="J4340" s="154"/>
    </row>
    <row r="4341" s="1" customFormat="1" ht="48" spans="1:10">
      <c r="A4341" s="142" t="s">
        <v>12758</v>
      </c>
      <c r="B4341" s="142" t="s">
        <v>12759</v>
      </c>
      <c r="C4341" s="142" t="s">
        <v>12760</v>
      </c>
      <c r="D4341" s="142"/>
      <c r="E4341" s="142" t="s">
        <v>12761</v>
      </c>
      <c r="F4341" s="176" t="s">
        <v>28</v>
      </c>
      <c r="G4341" s="176">
        <v>2500</v>
      </c>
      <c r="H4341" s="84">
        <f>G4341*0.9</f>
        <v>2250</v>
      </c>
      <c r="I4341" s="84">
        <f t="shared" si="272"/>
        <v>2025</v>
      </c>
      <c r="J4341" s="142"/>
    </row>
    <row r="4342" s="1" customFormat="1" ht="14" spans="1:10">
      <c r="A4342" s="154" t="s">
        <v>12762</v>
      </c>
      <c r="B4342" s="154" t="s">
        <v>12763</v>
      </c>
      <c r="C4342" s="154"/>
      <c r="D4342" s="154"/>
      <c r="E4342" s="154"/>
      <c r="F4342" s="155"/>
      <c r="G4342" s="155"/>
      <c r="H4342" s="85"/>
      <c r="I4342" s="84"/>
      <c r="J4342" s="154"/>
    </row>
    <row r="4343" s="1" customFormat="1" ht="72" spans="1:10">
      <c r="A4343" s="142" t="s">
        <v>12764</v>
      </c>
      <c r="B4343" s="142" t="s">
        <v>12765</v>
      </c>
      <c r="C4343" s="142" t="s">
        <v>12766</v>
      </c>
      <c r="D4343" s="142"/>
      <c r="E4343" s="142" t="s">
        <v>12767</v>
      </c>
      <c r="F4343" s="176" t="s">
        <v>28</v>
      </c>
      <c r="G4343" s="176">
        <v>4000</v>
      </c>
      <c r="H4343" s="84">
        <f t="shared" ref="H4343:H4382" si="274">G4343*0.9</f>
        <v>3600</v>
      </c>
      <c r="I4343" s="84">
        <f t="shared" si="272"/>
        <v>3240</v>
      </c>
      <c r="J4343" s="142"/>
    </row>
    <row r="4344" s="1" customFormat="1" ht="48" spans="1:10">
      <c r="A4344" s="142" t="s">
        <v>12768</v>
      </c>
      <c r="B4344" s="142" t="s">
        <v>12769</v>
      </c>
      <c r="C4344" s="142" t="s">
        <v>12770</v>
      </c>
      <c r="D4344" s="142"/>
      <c r="E4344" s="142" t="s">
        <v>12771</v>
      </c>
      <c r="F4344" s="176" t="s">
        <v>28</v>
      </c>
      <c r="G4344" s="176">
        <v>4000</v>
      </c>
      <c r="H4344" s="84">
        <f t="shared" si="274"/>
        <v>3600</v>
      </c>
      <c r="I4344" s="84">
        <f t="shared" si="272"/>
        <v>3240</v>
      </c>
      <c r="J4344" s="142"/>
    </row>
    <row r="4345" s="1" customFormat="1" ht="36" spans="1:10">
      <c r="A4345" s="142" t="s">
        <v>12772</v>
      </c>
      <c r="B4345" s="142" t="s">
        <v>12773</v>
      </c>
      <c r="C4345" s="142" t="s">
        <v>12774</v>
      </c>
      <c r="D4345" s="142"/>
      <c r="E4345" s="142" t="s">
        <v>12464</v>
      </c>
      <c r="F4345" s="176" t="s">
        <v>28</v>
      </c>
      <c r="G4345" s="176">
        <v>4000</v>
      </c>
      <c r="H4345" s="84">
        <f t="shared" si="274"/>
        <v>3600</v>
      </c>
      <c r="I4345" s="84">
        <f t="shared" si="272"/>
        <v>3240</v>
      </c>
      <c r="J4345" s="142"/>
    </row>
    <row r="4346" s="1" customFormat="1" ht="48" spans="1:10">
      <c r="A4346" s="142" t="s">
        <v>12775</v>
      </c>
      <c r="B4346" s="142" t="s">
        <v>12776</v>
      </c>
      <c r="C4346" s="142" t="s">
        <v>12777</v>
      </c>
      <c r="D4346" s="142"/>
      <c r="E4346" s="142" t="s">
        <v>12311</v>
      </c>
      <c r="F4346" s="176" t="s">
        <v>28</v>
      </c>
      <c r="G4346" s="176">
        <v>4000</v>
      </c>
      <c r="H4346" s="84">
        <f t="shared" si="274"/>
        <v>3600</v>
      </c>
      <c r="I4346" s="84">
        <f t="shared" si="272"/>
        <v>3240</v>
      </c>
      <c r="J4346" s="142"/>
    </row>
    <row r="4347" s="1" customFormat="1" ht="48" spans="1:10">
      <c r="A4347" s="142" t="s">
        <v>12778</v>
      </c>
      <c r="B4347" s="142" t="s">
        <v>12779</v>
      </c>
      <c r="C4347" s="142" t="s">
        <v>12780</v>
      </c>
      <c r="D4347" s="142"/>
      <c r="E4347" s="142" t="s">
        <v>12311</v>
      </c>
      <c r="F4347" s="176" t="s">
        <v>28</v>
      </c>
      <c r="G4347" s="176">
        <v>4800</v>
      </c>
      <c r="H4347" s="84">
        <f t="shared" si="274"/>
        <v>4320</v>
      </c>
      <c r="I4347" s="84">
        <f t="shared" si="272"/>
        <v>3888</v>
      </c>
      <c r="J4347" s="142"/>
    </row>
    <row r="4348" s="1" customFormat="1" ht="48" spans="1:10">
      <c r="A4348" s="142" t="s">
        <v>12781</v>
      </c>
      <c r="B4348" s="142" t="s">
        <v>12782</v>
      </c>
      <c r="C4348" s="142" t="s">
        <v>12777</v>
      </c>
      <c r="D4348" s="142"/>
      <c r="E4348" s="142" t="s">
        <v>12311</v>
      </c>
      <c r="F4348" s="176" t="s">
        <v>28</v>
      </c>
      <c r="G4348" s="176">
        <v>4500</v>
      </c>
      <c r="H4348" s="84">
        <f t="shared" si="274"/>
        <v>4050</v>
      </c>
      <c r="I4348" s="84">
        <f t="shared" si="272"/>
        <v>3645</v>
      </c>
      <c r="J4348" s="142"/>
    </row>
    <row r="4349" s="1" customFormat="1" ht="72" spans="1:10">
      <c r="A4349" s="142" t="s">
        <v>12783</v>
      </c>
      <c r="B4349" s="142" t="s">
        <v>12784</v>
      </c>
      <c r="C4349" s="142" t="s">
        <v>12785</v>
      </c>
      <c r="D4349" s="142"/>
      <c r="E4349" s="142" t="s">
        <v>12311</v>
      </c>
      <c r="F4349" s="176" t="s">
        <v>28</v>
      </c>
      <c r="G4349" s="176">
        <v>4500</v>
      </c>
      <c r="H4349" s="84">
        <f t="shared" si="274"/>
        <v>4050</v>
      </c>
      <c r="I4349" s="84">
        <f t="shared" si="272"/>
        <v>3645</v>
      </c>
      <c r="J4349" s="142"/>
    </row>
    <row r="4350" s="1" customFormat="1" ht="60" spans="1:10">
      <c r="A4350" s="142" t="s">
        <v>12786</v>
      </c>
      <c r="B4350" s="142" t="s">
        <v>12787</v>
      </c>
      <c r="C4350" s="142" t="s">
        <v>12788</v>
      </c>
      <c r="D4350" s="142"/>
      <c r="E4350" s="142" t="s">
        <v>12311</v>
      </c>
      <c r="F4350" s="176" t="s">
        <v>28</v>
      </c>
      <c r="G4350" s="176">
        <v>4500</v>
      </c>
      <c r="H4350" s="84">
        <f t="shared" si="274"/>
        <v>4050</v>
      </c>
      <c r="I4350" s="84">
        <f t="shared" si="272"/>
        <v>3645</v>
      </c>
      <c r="J4350" s="142"/>
    </row>
    <row r="4351" s="1" customFormat="1" ht="48" spans="1:10">
      <c r="A4351" s="142" t="s">
        <v>12789</v>
      </c>
      <c r="B4351" s="142" t="s">
        <v>12790</v>
      </c>
      <c r="C4351" s="142" t="s">
        <v>12791</v>
      </c>
      <c r="D4351" s="142"/>
      <c r="E4351" s="142" t="s">
        <v>12311</v>
      </c>
      <c r="F4351" s="176" t="s">
        <v>28</v>
      </c>
      <c r="G4351" s="176">
        <v>3500</v>
      </c>
      <c r="H4351" s="84">
        <f t="shared" si="274"/>
        <v>3150</v>
      </c>
      <c r="I4351" s="84">
        <f t="shared" si="272"/>
        <v>2835</v>
      </c>
      <c r="J4351" s="142"/>
    </row>
    <row r="4352" s="1" customFormat="1" ht="48" spans="1:10">
      <c r="A4352" s="142" t="s">
        <v>12792</v>
      </c>
      <c r="B4352" s="142" t="s">
        <v>12793</v>
      </c>
      <c r="C4352" s="142" t="s">
        <v>12794</v>
      </c>
      <c r="D4352" s="142"/>
      <c r="E4352" s="142" t="s">
        <v>12311</v>
      </c>
      <c r="F4352" s="176" t="s">
        <v>28</v>
      </c>
      <c r="G4352" s="176">
        <v>3500</v>
      </c>
      <c r="H4352" s="84">
        <f t="shared" si="274"/>
        <v>3150</v>
      </c>
      <c r="I4352" s="84">
        <f t="shared" si="272"/>
        <v>2835</v>
      </c>
      <c r="J4352" s="142"/>
    </row>
    <row r="4353" s="1" customFormat="1" ht="60" spans="1:10">
      <c r="A4353" s="142" t="s">
        <v>12795</v>
      </c>
      <c r="B4353" s="142" t="s">
        <v>12796</v>
      </c>
      <c r="C4353" s="142" t="s">
        <v>12797</v>
      </c>
      <c r="D4353" s="142"/>
      <c r="E4353" s="142" t="s">
        <v>12367</v>
      </c>
      <c r="F4353" s="176" t="s">
        <v>28</v>
      </c>
      <c r="G4353" s="176">
        <v>3700</v>
      </c>
      <c r="H4353" s="84">
        <f t="shared" si="274"/>
        <v>3330</v>
      </c>
      <c r="I4353" s="84">
        <f t="shared" si="272"/>
        <v>2997</v>
      </c>
      <c r="J4353" s="142"/>
    </row>
    <row r="4354" s="1" customFormat="1" ht="48" spans="1:10">
      <c r="A4354" s="142" t="s">
        <v>12798</v>
      </c>
      <c r="B4354" s="142" t="s">
        <v>12799</v>
      </c>
      <c r="C4354" s="142" t="s">
        <v>12800</v>
      </c>
      <c r="D4354" s="142"/>
      <c r="E4354" s="142" t="s">
        <v>12311</v>
      </c>
      <c r="F4354" s="176" t="s">
        <v>28</v>
      </c>
      <c r="G4354" s="176">
        <v>4000</v>
      </c>
      <c r="H4354" s="84">
        <f t="shared" si="274"/>
        <v>3600</v>
      </c>
      <c r="I4354" s="84">
        <f t="shared" si="272"/>
        <v>3240</v>
      </c>
      <c r="J4354" s="142"/>
    </row>
    <row r="4355" s="1" customFormat="1" ht="48" spans="1:10">
      <c r="A4355" s="142" t="s">
        <v>12801</v>
      </c>
      <c r="B4355" s="142" t="s">
        <v>12802</v>
      </c>
      <c r="C4355" s="142" t="s">
        <v>12803</v>
      </c>
      <c r="D4355" s="142"/>
      <c r="E4355" s="142" t="s">
        <v>12311</v>
      </c>
      <c r="F4355" s="176" t="s">
        <v>28</v>
      </c>
      <c r="G4355" s="176">
        <v>4000</v>
      </c>
      <c r="H4355" s="84">
        <f t="shared" si="274"/>
        <v>3600</v>
      </c>
      <c r="I4355" s="84">
        <f t="shared" si="272"/>
        <v>3240</v>
      </c>
      <c r="J4355" s="142"/>
    </row>
    <row r="4356" s="1" customFormat="1" ht="48" spans="1:10">
      <c r="A4356" s="142" t="s">
        <v>12804</v>
      </c>
      <c r="B4356" s="142" t="s">
        <v>12805</v>
      </c>
      <c r="C4356" s="142" t="s">
        <v>12806</v>
      </c>
      <c r="D4356" s="142"/>
      <c r="E4356" s="142" t="s">
        <v>12311</v>
      </c>
      <c r="F4356" s="176" t="s">
        <v>28</v>
      </c>
      <c r="G4356" s="176">
        <v>4000</v>
      </c>
      <c r="H4356" s="84">
        <f t="shared" si="274"/>
        <v>3600</v>
      </c>
      <c r="I4356" s="84">
        <f t="shared" si="272"/>
        <v>3240</v>
      </c>
      <c r="J4356" s="142"/>
    </row>
    <row r="4357" s="1" customFormat="1" ht="60" spans="1:10">
      <c r="A4357" s="142" t="s">
        <v>12807</v>
      </c>
      <c r="B4357" s="142" t="s">
        <v>12808</v>
      </c>
      <c r="C4357" s="142" t="s">
        <v>12809</v>
      </c>
      <c r="D4357" s="142"/>
      <c r="E4357" s="142" t="s">
        <v>12311</v>
      </c>
      <c r="F4357" s="176" t="s">
        <v>28</v>
      </c>
      <c r="G4357" s="176">
        <v>4300</v>
      </c>
      <c r="H4357" s="84">
        <f t="shared" si="274"/>
        <v>3870</v>
      </c>
      <c r="I4357" s="84">
        <f t="shared" si="272"/>
        <v>3483</v>
      </c>
      <c r="J4357" s="142"/>
    </row>
    <row r="4358" s="1" customFormat="1" ht="60" spans="1:10">
      <c r="A4358" s="142" t="s">
        <v>12810</v>
      </c>
      <c r="B4358" s="142" t="s">
        <v>12811</v>
      </c>
      <c r="C4358" s="142" t="s">
        <v>12812</v>
      </c>
      <c r="D4358" s="142"/>
      <c r="E4358" s="142" t="s">
        <v>12311</v>
      </c>
      <c r="F4358" s="176" t="s">
        <v>28</v>
      </c>
      <c r="G4358" s="176">
        <v>4300</v>
      </c>
      <c r="H4358" s="84">
        <f t="shared" si="274"/>
        <v>3870</v>
      </c>
      <c r="I4358" s="84">
        <f t="shared" si="272"/>
        <v>3483</v>
      </c>
      <c r="J4358" s="142"/>
    </row>
    <row r="4359" s="1" customFormat="1" ht="60" spans="1:10">
      <c r="A4359" s="142" t="s">
        <v>12813</v>
      </c>
      <c r="B4359" s="142" t="s">
        <v>12814</v>
      </c>
      <c r="C4359" s="142" t="s">
        <v>12815</v>
      </c>
      <c r="D4359" s="142"/>
      <c r="E4359" s="142" t="s">
        <v>12367</v>
      </c>
      <c r="F4359" s="176" t="s">
        <v>28</v>
      </c>
      <c r="G4359" s="176">
        <v>4300</v>
      </c>
      <c r="H4359" s="84">
        <f t="shared" si="274"/>
        <v>3870</v>
      </c>
      <c r="I4359" s="84">
        <f t="shared" si="272"/>
        <v>3483</v>
      </c>
      <c r="J4359" s="142"/>
    </row>
    <row r="4360" s="1" customFormat="1" ht="60" spans="1:10">
      <c r="A4360" s="142" t="s">
        <v>12816</v>
      </c>
      <c r="B4360" s="142" t="s">
        <v>12817</v>
      </c>
      <c r="C4360" s="142" t="s">
        <v>12818</v>
      </c>
      <c r="D4360" s="142"/>
      <c r="E4360" s="142" t="s">
        <v>12819</v>
      </c>
      <c r="F4360" s="176" t="s">
        <v>28</v>
      </c>
      <c r="G4360" s="176">
        <v>4300</v>
      </c>
      <c r="H4360" s="84">
        <f t="shared" si="274"/>
        <v>3870</v>
      </c>
      <c r="I4360" s="84">
        <f t="shared" si="272"/>
        <v>3483</v>
      </c>
      <c r="J4360" s="142"/>
    </row>
    <row r="4361" s="1" customFormat="1" ht="60" spans="1:10">
      <c r="A4361" s="142" t="s">
        <v>12820</v>
      </c>
      <c r="B4361" s="142" t="s">
        <v>12821</v>
      </c>
      <c r="C4361" s="142" t="s">
        <v>12822</v>
      </c>
      <c r="D4361" s="142"/>
      <c r="E4361" s="142" t="s">
        <v>12311</v>
      </c>
      <c r="F4361" s="176" t="s">
        <v>28</v>
      </c>
      <c r="G4361" s="176">
        <v>4300</v>
      </c>
      <c r="H4361" s="84">
        <f t="shared" si="274"/>
        <v>3870</v>
      </c>
      <c r="I4361" s="84">
        <f t="shared" si="272"/>
        <v>3483</v>
      </c>
      <c r="J4361" s="142"/>
    </row>
    <row r="4362" s="1" customFormat="1" ht="60" spans="1:10">
      <c r="A4362" s="142" t="s">
        <v>12823</v>
      </c>
      <c r="B4362" s="142" t="s">
        <v>12824</v>
      </c>
      <c r="C4362" s="142" t="s">
        <v>12825</v>
      </c>
      <c r="D4362" s="142"/>
      <c r="E4362" s="142" t="s">
        <v>12367</v>
      </c>
      <c r="F4362" s="176" t="s">
        <v>28</v>
      </c>
      <c r="G4362" s="176">
        <v>4300</v>
      </c>
      <c r="H4362" s="84">
        <f t="shared" si="274"/>
        <v>3870</v>
      </c>
      <c r="I4362" s="84">
        <f t="shared" si="272"/>
        <v>3483</v>
      </c>
      <c r="J4362" s="142"/>
    </row>
    <row r="4363" s="1" customFormat="1" ht="60" spans="1:10">
      <c r="A4363" s="142" t="s">
        <v>12826</v>
      </c>
      <c r="B4363" s="142" t="s">
        <v>12827</v>
      </c>
      <c r="C4363" s="142" t="s">
        <v>12828</v>
      </c>
      <c r="D4363" s="142"/>
      <c r="E4363" s="142" t="s">
        <v>12367</v>
      </c>
      <c r="F4363" s="176" t="s">
        <v>28</v>
      </c>
      <c r="G4363" s="176">
        <v>4300</v>
      </c>
      <c r="H4363" s="84">
        <f t="shared" si="274"/>
        <v>3870</v>
      </c>
      <c r="I4363" s="84">
        <f t="shared" si="272"/>
        <v>3483</v>
      </c>
      <c r="J4363" s="142"/>
    </row>
    <row r="4364" s="1" customFormat="1" ht="48" spans="1:10">
      <c r="A4364" s="142" t="s">
        <v>12829</v>
      </c>
      <c r="B4364" s="142" t="s">
        <v>12830</v>
      </c>
      <c r="C4364" s="142" t="s">
        <v>12831</v>
      </c>
      <c r="D4364" s="142"/>
      <c r="E4364" s="142" t="s">
        <v>12311</v>
      </c>
      <c r="F4364" s="176" t="s">
        <v>28</v>
      </c>
      <c r="G4364" s="176">
        <v>4000</v>
      </c>
      <c r="H4364" s="84">
        <f t="shared" si="274"/>
        <v>3600</v>
      </c>
      <c r="I4364" s="84">
        <f t="shared" si="272"/>
        <v>3240</v>
      </c>
      <c r="J4364" s="142"/>
    </row>
    <row r="4365" s="1" customFormat="1" ht="48" spans="1:10">
      <c r="A4365" s="142" t="s">
        <v>12832</v>
      </c>
      <c r="B4365" s="142" t="s">
        <v>12833</v>
      </c>
      <c r="C4365" s="142" t="s">
        <v>12834</v>
      </c>
      <c r="D4365" s="142"/>
      <c r="E4365" s="142" t="s">
        <v>12311</v>
      </c>
      <c r="F4365" s="176" t="s">
        <v>28</v>
      </c>
      <c r="G4365" s="176">
        <v>4500</v>
      </c>
      <c r="H4365" s="84">
        <f t="shared" si="274"/>
        <v>4050</v>
      </c>
      <c r="I4365" s="84">
        <f t="shared" si="272"/>
        <v>3645</v>
      </c>
      <c r="J4365" s="142"/>
    </row>
    <row r="4366" s="1" customFormat="1" ht="72" spans="1:10">
      <c r="A4366" s="142" t="s">
        <v>12835</v>
      </c>
      <c r="B4366" s="142" t="s">
        <v>12836</v>
      </c>
      <c r="C4366" s="142" t="s">
        <v>12837</v>
      </c>
      <c r="D4366" s="142"/>
      <c r="E4366" s="142" t="s">
        <v>12311</v>
      </c>
      <c r="F4366" s="176" t="s">
        <v>28</v>
      </c>
      <c r="G4366" s="176">
        <v>4500</v>
      </c>
      <c r="H4366" s="84">
        <f t="shared" si="274"/>
        <v>4050</v>
      </c>
      <c r="I4366" s="84">
        <f t="shared" si="272"/>
        <v>3645</v>
      </c>
      <c r="J4366" s="142"/>
    </row>
    <row r="4367" s="1" customFormat="1" ht="48" spans="1:10">
      <c r="A4367" s="142" t="s">
        <v>12838</v>
      </c>
      <c r="B4367" s="142" t="s">
        <v>12839</v>
      </c>
      <c r="C4367" s="142" t="s">
        <v>12840</v>
      </c>
      <c r="D4367" s="142"/>
      <c r="E4367" s="142" t="s">
        <v>12841</v>
      </c>
      <c r="F4367" s="176" t="s">
        <v>28</v>
      </c>
      <c r="G4367" s="176">
        <v>4300</v>
      </c>
      <c r="H4367" s="84">
        <f t="shared" si="274"/>
        <v>3870</v>
      </c>
      <c r="I4367" s="84">
        <f t="shared" si="272"/>
        <v>3483</v>
      </c>
      <c r="J4367" s="142"/>
    </row>
    <row r="4368" s="1" customFormat="1" ht="60" spans="1:10">
      <c r="A4368" s="142" t="s">
        <v>12842</v>
      </c>
      <c r="B4368" s="142" t="s">
        <v>12843</v>
      </c>
      <c r="C4368" s="142" t="s">
        <v>12844</v>
      </c>
      <c r="D4368" s="142"/>
      <c r="E4368" s="142" t="s">
        <v>12311</v>
      </c>
      <c r="F4368" s="176" t="s">
        <v>28</v>
      </c>
      <c r="G4368" s="176">
        <v>4000</v>
      </c>
      <c r="H4368" s="84">
        <f t="shared" si="274"/>
        <v>3600</v>
      </c>
      <c r="I4368" s="84">
        <f t="shared" si="272"/>
        <v>3240</v>
      </c>
      <c r="J4368" s="142"/>
    </row>
    <row r="4369" s="1" customFormat="1" ht="48" spans="1:10">
      <c r="A4369" s="142" t="s">
        <v>12845</v>
      </c>
      <c r="B4369" s="142" t="s">
        <v>12846</v>
      </c>
      <c r="C4369" s="142" t="s">
        <v>12847</v>
      </c>
      <c r="D4369" s="142"/>
      <c r="E4369" s="142" t="s">
        <v>12311</v>
      </c>
      <c r="F4369" s="176" t="s">
        <v>28</v>
      </c>
      <c r="G4369" s="176">
        <v>4000</v>
      </c>
      <c r="H4369" s="84">
        <f t="shared" si="274"/>
        <v>3600</v>
      </c>
      <c r="I4369" s="84">
        <f t="shared" si="272"/>
        <v>3240</v>
      </c>
      <c r="J4369" s="142"/>
    </row>
    <row r="4370" s="1" customFormat="1" ht="48" spans="1:10">
      <c r="A4370" s="142" t="s">
        <v>12848</v>
      </c>
      <c r="B4370" s="142" t="s">
        <v>12849</v>
      </c>
      <c r="C4370" s="142" t="s">
        <v>12850</v>
      </c>
      <c r="D4370" s="142"/>
      <c r="E4370" s="142" t="s">
        <v>12311</v>
      </c>
      <c r="F4370" s="176" t="s">
        <v>28</v>
      </c>
      <c r="G4370" s="176">
        <v>4000</v>
      </c>
      <c r="H4370" s="84">
        <f t="shared" si="274"/>
        <v>3600</v>
      </c>
      <c r="I4370" s="84">
        <f t="shared" si="272"/>
        <v>3240</v>
      </c>
      <c r="J4370" s="142"/>
    </row>
    <row r="4371" s="1" customFormat="1" ht="48" spans="1:10">
      <c r="A4371" s="142" t="s">
        <v>12851</v>
      </c>
      <c r="B4371" s="142" t="s">
        <v>12852</v>
      </c>
      <c r="C4371" s="142" t="s">
        <v>12853</v>
      </c>
      <c r="D4371" s="142"/>
      <c r="E4371" s="142" t="s">
        <v>12311</v>
      </c>
      <c r="F4371" s="176" t="s">
        <v>28</v>
      </c>
      <c r="G4371" s="176">
        <v>4000</v>
      </c>
      <c r="H4371" s="84">
        <f t="shared" si="274"/>
        <v>3600</v>
      </c>
      <c r="I4371" s="84">
        <f t="shared" si="272"/>
        <v>3240</v>
      </c>
      <c r="J4371" s="142"/>
    </row>
    <row r="4372" s="1" customFormat="1" ht="60" spans="1:10">
      <c r="A4372" s="142" t="s">
        <v>12854</v>
      </c>
      <c r="B4372" s="142" t="s">
        <v>12855</v>
      </c>
      <c r="C4372" s="142" t="s">
        <v>12856</v>
      </c>
      <c r="D4372" s="142"/>
      <c r="E4372" s="142" t="s">
        <v>12311</v>
      </c>
      <c r="F4372" s="176" t="s">
        <v>28</v>
      </c>
      <c r="G4372" s="176">
        <v>4000</v>
      </c>
      <c r="H4372" s="84">
        <f t="shared" si="274"/>
        <v>3600</v>
      </c>
      <c r="I4372" s="84">
        <f t="shared" si="272"/>
        <v>3240</v>
      </c>
      <c r="J4372" s="142"/>
    </row>
    <row r="4373" s="1" customFormat="1" ht="48" spans="1:10">
      <c r="A4373" s="142" t="s">
        <v>12857</v>
      </c>
      <c r="B4373" s="142" t="s">
        <v>12858</v>
      </c>
      <c r="C4373" s="142" t="s">
        <v>12859</v>
      </c>
      <c r="D4373" s="142"/>
      <c r="E4373" s="142" t="s">
        <v>12841</v>
      </c>
      <c r="F4373" s="176" t="s">
        <v>28</v>
      </c>
      <c r="G4373" s="176">
        <v>4000</v>
      </c>
      <c r="H4373" s="84">
        <f t="shared" si="274"/>
        <v>3600</v>
      </c>
      <c r="I4373" s="84">
        <f t="shared" si="272"/>
        <v>3240</v>
      </c>
      <c r="J4373" s="142"/>
    </row>
    <row r="4374" s="1" customFormat="1" ht="48" spans="1:10">
      <c r="A4374" s="142" t="s">
        <v>12860</v>
      </c>
      <c r="B4374" s="142" t="s">
        <v>12861</v>
      </c>
      <c r="C4374" s="142" t="s">
        <v>12862</v>
      </c>
      <c r="D4374" s="142"/>
      <c r="E4374" s="142" t="s">
        <v>12863</v>
      </c>
      <c r="F4374" s="176" t="s">
        <v>28</v>
      </c>
      <c r="G4374" s="176">
        <v>4000</v>
      </c>
      <c r="H4374" s="84">
        <f t="shared" si="274"/>
        <v>3600</v>
      </c>
      <c r="I4374" s="84">
        <f t="shared" si="272"/>
        <v>3240</v>
      </c>
      <c r="J4374" s="142"/>
    </row>
    <row r="4375" s="1" customFormat="1" ht="48" spans="1:10">
      <c r="A4375" s="142" t="s">
        <v>12864</v>
      </c>
      <c r="B4375" s="142" t="s">
        <v>12865</v>
      </c>
      <c r="C4375" s="142" t="s">
        <v>12866</v>
      </c>
      <c r="D4375" s="142"/>
      <c r="E4375" s="142" t="s">
        <v>12311</v>
      </c>
      <c r="F4375" s="176" t="s">
        <v>28</v>
      </c>
      <c r="G4375" s="176">
        <v>4000</v>
      </c>
      <c r="H4375" s="84">
        <f t="shared" si="274"/>
        <v>3600</v>
      </c>
      <c r="I4375" s="84">
        <f t="shared" si="272"/>
        <v>3240</v>
      </c>
      <c r="J4375" s="142"/>
    </row>
    <row r="4376" s="1" customFormat="1" ht="72" spans="1:10">
      <c r="A4376" s="142" t="s">
        <v>12867</v>
      </c>
      <c r="B4376" s="142" t="s">
        <v>12868</v>
      </c>
      <c r="C4376" s="142" t="s">
        <v>12869</v>
      </c>
      <c r="D4376" s="142"/>
      <c r="E4376" s="142" t="s">
        <v>12311</v>
      </c>
      <c r="F4376" s="176" t="s">
        <v>28</v>
      </c>
      <c r="G4376" s="176">
        <v>4500</v>
      </c>
      <c r="H4376" s="84">
        <f t="shared" si="274"/>
        <v>4050</v>
      </c>
      <c r="I4376" s="84">
        <f t="shared" si="272"/>
        <v>3645</v>
      </c>
      <c r="J4376" s="142"/>
    </row>
    <row r="4377" s="1" customFormat="1" ht="72" spans="1:10">
      <c r="A4377" s="142" t="s">
        <v>12870</v>
      </c>
      <c r="B4377" s="142" t="s">
        <v>12871</v>
      </c>
      <c r="C4377" s="142" t="s">
        <v>12872</v>
      </c>
      <c r="D4377" s="142"/>
      <c r="E4377" s="142" t="s">
        <v>12311</v>
      </c>
      <c r="F4377" s="176" t="s">
        <v>28</v>
      </c>
      <c r="G4377" s="176">
        <v>4500</v>
      </c>
      <c r="H4377" s="84">
        <f t="shared" si="274"/>
        <v>4050</v>
      </c>
      <c r="I4377" s="84">
        <f t="shared" si="272"/>
        <v>3645</v>
      </c>
      <c r="J4377" s="142"/>
    </row>
    <row r="4378" s="1" customFormat="1" ht="72" spans="1:10">
      <c r="A4378" s="142" t="s">
        <v>12873</v>
      </c>
      <c r="B4378" s="142" t="s">
        <v>12874</v>
      </c>
      <c r="C4378" s="142" t="s">
        <v>12872</v>
      </c>
      <c r="D4378" s="142"/>
      <c r="E4378" s="142" t="s">
        <v>12311</v>
      </c>
      <c r="F4378" s="176" t="s">
        <v>28</v>
      </c>
      <c r="G4378" s="176">
        <v>4500</v>
      </c>
      <c r="H4378" s="84">
        <f t="shared" si="274"/>
        <v>4050</v>
      </c>
      <c r="I4378" s="84">
        <f t="shared" si="272"/>
        <v>3645</v>
      </c>
      <c r="J4378" s="142"/>
    </row>
    <row r="4379" s="1" customFormat="1" ht="72" spans="1:10">
      <c r="A4379" s="142" t="s">
        <v>12875</v>
      </c>
      <c r="B4379" s="142" t="s">
        <v>12876</v>
      </c>
      <c r="C4379" s="142" t="s">
        <v>12877</v>
      </c>
      <c r="D4379" s="142"/>
      <c r="E4379" s="142" t="s">
        <v>12311</v>
      </c>
      <c r="F4379" s="176" t="s">
        <v>28</v>
      </c>
      <c r="G4379" s="176">
        <v>4500</v>
      </c>
      <c r="H4379" s="84">
        <f t="shared" si="274"/>
        <v>4050</v>
      </c>
      <c r="I4379" s="84">
        <f t="shared" si="272"/>
        <v>3645</v>
      </c>
      <c r="J4379" s="142"/>
    </row>
    <row r="4380" s="1" customFormat="1" ht="84" spans="1:10">
      <c r="A4380" s="142" t="s">
        <v>12878</v>
      </c>
      <c r="B4380" s="142" t="s">
        <v>12879</v>
      </c>
      <c r="C4380" s="142" t="s">
        <v>12880</v>
      </c>
      <c r="D4380" s="142"/>
      <c r="E4380" s="142" t="s">
        <v>12311</v>
      </c>
      <c r="F4380" s="176" t="s">
        <v>28</v>
      </c>
      <c r="G4380" s="176">
        <v>4500</v>
      </c>
      <c r="H4380" s="84">
        <f t="shared" si="274"/>
        <v>4050</v>
      </c>
      <c r="I4380" s="84">
        <f t="shared" si="272"/>
        <v>3645</v>
      </c>
      <c r="J4380" s="142"/>
    </row>
    <row r="4381" s="1" customFormat="1" ht="60" spans="1:10">
      <c r="A4381" s="142" t="s">
        <v>12881</v>
      </c>
      <c r="B4381" s="142" t="s">
        <v>12882</v>
      </c>
      <c r="C4381" s="142" t="s">
        <v>12883</v>
      </c>
      <c r="D4381" s="142"/>
      <c r="E4381" s="142" t="s">
        <v>12311</v>
      </c>
      <c r="F4381" s="176" t="s">
        <v>28</v>
      </c>
      <c r="G4381" s="176">
        <v>4500</v>
      </c>
      <c r="H4381" s="84">
        <f t="shared" si="274"/>
        <v>4050</v>
      </c>
      <c r="I4381" s="84">
        <f t="shared" si="272"/>
        <v>3645</v>
      </c>
      <c r="J4381" s="142"/>
    </row>
    <row r="4382" s="1" customFormat="1" ht="72" spans="1:10">
      <c r="A4382" s="142" t="s">
        <v>12884</v>
      </c>
      <c r="B4382" s="142" t="s">
        <v>12885</v>
      </c>
      <c r="C4382" s="142" t="s">
        <v>12886</v>
      </c>
      <c r="D4382" s="142"/>
      <c r="E4382" s="142" t="s">
        <v>12311</v>
      </c>
      <c r="F4382" s="176" t="s">
        <v>28</v>
      </c>
      <c r="G4382" s="176">
        <v>4500</v>
      </c>
      <c r="H4382" s="84">
        <f t="shared" si="274"/>
        <v>4050</v>
      </c>
      <c r="I4382" s="84">
        <f t="shared" si="272"/>
        <v>3645</v>
      </c>
      <c r="J4382" s="142"/>
    </row>
    <row r="4383" s="1" customFormat="1" ht="14" spans="1:10">
      <c r="A4383" s="154" t="s">
        <v>12887</v>
      </c>
      <c r="B4383" s="154" t="s">
        <v>12888</v>
      </c>
      <c r="C4383" s="154"/>
      <c r="D4383" s="154"/>
      <c r="E4383" s="154"/>
      <c r="F4383" s="155"/>
      <c r="G4383" s="155"/>
      <c r="H4383" s="85"/>
      <c r="I4383" s="84"/>
      <c r="J4383" s="154"/>
    </row>
    <row r="4384" s="1" customFormat="1" ht="36" spans="1:10">
      <c r="A4384" s="142" t="s">
        <v>12889</v>
      </c>
      <c r="B4384" s="142" t="s">
        <v>12890</v>
      </c>
      <c r="C4384" s="142" t="s">
        <v>12891</v>
      </c>
      <c r="D4384" s="142"/>
      <c r="E4384" s="142" t="s">
        <v>12892</v>
      </c>
      <c r="F4384" s="176" t="s">
        <v>28</v>
      </c>
      <c r="G4384" s="176">
        <v>2200</v>
      </c>
      <c r="H4384" s="84">
        <f t="shared" ref="H4384:H4401" si="275">G4384*0.9</f>
        <v>1980</v>
      </c>
      <c r="I4384" s="84">
        <f>SUM(H4384*0.9)</f>
        <v>1782</v>
      </c>
      <c r="J4384" s="142"/>
    </row>
    <row r="4385" s="1" customFormat="1" ht="36" spans="1:10">
      <c r="A4385" s="142" t="s">
        <v>12893</v>
      </c>
      <c r="B4385" s="142" t="s">
        <v>12894</v>
      </c>
      <c r="C4385" s="142" t="s">
        <v>12891</v>
      </c>
      <c r="D4385" s="142"/>
      <c r="E4385" s="142" t="s">
        <v>12892</v>
      </c>
      <c r="F4385" s="176" t="s">
        <v>28</v>
      </c>
      <c r="G4385" s="176">
        <v>2200</v>
      </c>
      <c r="H4385" s="84">
        <f t="shared" si="275"/>
        <v>1980</v>
      </c>
      <c r="I4385" s="84">
        <f t="shared" ref="I4385:I4448" si="276">SUM(H4385*0.9)</f>
        <v>1782</v>
      </c>
      <c r="J4385" s="142"/>
    </row>
    <row r="4386" s="1" customFormat="1" ht="84" spans="1:10">
      <c r="A4386" s="142" t="s">
        <v>12895</v>
      </c>
      <c r="B4386" s="142" t="s">
        <v>12896</v>
      </c>
      <c r="C4386" s="142" t="s">
        <v>12897</v>
      </c>
      <c r="D4386" s="142"/>
      <c r="E4386" s="142" t="s">
        <v>12384</v>
      </c>
      <c r="F4386" s="176" t="s">
        <v>28</v>
      </c>
      <c r="G4386" s="176">
        <v>3500</v>
      </c>
      <c r="H4386" s="84">
        <f t="shared" si="275"/>
        <v>3150</v>
      </c>
      <c r="I4386" s="84">
        <f t="shared" si="276"/>
        <v>2835</v>
      </c>
      <c r="J4386" s="142"/>
    </row>
    <row r="4387" s="1" customFormat="1" ht="36" spans="1:10">
      <c r="A4387" s="142" t="s">
        <v>12898</v>
      </c>
      <c r="B4387" s="142" t="s">
        <v>12899</v>
      </c>
      <c r="C4387" s="142" t="s">
        <v>12900</v>
      </c>
      <c r="D4387" s="142"/>
      <c r="E4387" s="142" t="s">
        <v>12901</v>
      </c>
      <c r="F4387" s="176" t="s">
        <v>28</v>
      </c>
      <c r="G4387" s="176">
        <v>2000</v>
      </c>
      <c r="H4387" s="84">
        <f t="shared" si="275"/>
        <v>1800</v>
      </c>
      <c r="I4387" s="84">
        <f t="shared" si="276"/>
        <v>1620</v>
      </c>
      <c r="J4387" s="142"/>
    </row>
    <row r="4388" s="1" customFormat="1" ht="36" spans="1:10">
      <c r="A4388" s="142" t="s">
        <v>12902</v>
      </c>
      <c r="B4388" s="142" t="s">
        <v>12903</v>
      </c>
      <c r="C4388" s="142" t="s">
        <v>12904</v>
      </c>
      <c r="D4388" s="142"/>
      <c r="E4388" s="142" t="s">
        <v>12905</v>
      </c>
      <c r="F4388" s="176" t="s">
        <v>28</v>
      </c>
      <c r="G4388" s="176">
        <v>2000</v>
      </c>
      <c r="H4388" s="84">
        <f t="shared" si="275"/>
        <v>1800</v>
      </c>
      <c r="I4388" s="84">
        <f t="shared" si="276"/>
        <v>1620</v>
      </c>
      <c r="J4388" s="142"/>
    </row>
    <row r="4389" s="1" customFormat="1" ht="24" spans="1:10">
      <c r="A4389" s="142" t="s">
        <v>12906</v>
      </c>
      <c r="B4389" s="142" t="s">
        <v>12907</v>
      </c>
      <c r="C4389" s="142" t="s">
        <v>12908</v>
      </c>
      <c r="D4389" s="142"/>
      <c r="E4389" s="142" t="s">
        <v>3826</v>
      </c>
      <c r="F4389" s="176" t="s">
        <v>28</v>
      </c>
      <c r="G4389" s="176">
        <v>3500</v>
      </c>
      <c r="H4389" s="84">
        <f t="shared" si="275"/>
        <v>3150</v>
      </c>
      <c r="I4389" s="84">
        <f t="shared" si="276"/>
        <v>2835</v>
      </c>
      <c r="J4389" s="142"/>
    </row>
    <row r="4390" s="1" customFormat="1" ht="24" spans="1:10">
      <c r="A4390" s="142" t="s">
        <v>12909</v>
      </c>
      <c r="B4390" s="142" t="s">
        <v>12910</v>
      </c>
      <c r="C4390" s="142" t="s">
        <v>12911</v>
      </c>
      <c r="D4390" s="142"/>
      <c r="E4390" s="142" t="s">
        <v>3826</v>
      </c>
      <c r="F4390" s="176" t="s">
        <v>28</v>
      </c>
      <c r="G4390" s="176">
        <v>3000</v>
      </c>
      <c r="H4390" s="84">
        <f t="shared" si="275"/>
        <v>2700</v>
      </c>
      <c r="I4390" s="84">
        <f t="shared" si="276"/>
        <v>2430</v>
      </c>
      <c r="J4390" s="142"/>
    </row>
    <row r="4391" s="1" customFormat="1" ht="36" spans="1:10">
      <c r="A4391" s="142" t="s">
        <v>12912</v>
      </c>
      <c r="B4391" s="142" t="s">
        <v>12913</v>
      </c>
      <c r="C4391" s="142" t="s">
        <v>12914</v>
      </c>
      <c r="D4391" s="142"/>
      <c r="E4391" s="142" t="s">
        <v>12915</v>
      </c>
      <c r="F4391" s="176" t="s">
        <v>28</v>
      </c>
      <c r="G4391" s="176">
        <v>2000</v>
      </c>
      <c r="H4391" s="84">
        <f t="shared" si="275"/>
        <v>1800</v>
      </c>
      <c r="I4391" s="84">
        <f t="shared" si="276"/>
        <v>1620</v>
      </c>
      <c r="J4391" s="142"/>
    </row>
    <row r="4392" s="1" customFormat="1" ht="36" spans="1:10">
      <c r="A4392" s="142" t="s">
        <v>12916</v>
      </c>
      <c r="B4392" s="142" t="s">
        <v>12917</v>
      </c>
      <c r="C4392" s="142" t="s">
        <v>12918</v>
      </c>
      <c r="D4392" s="142"/>
      <c r="E4392" s="142" t="s">
        <v>7977</v>
      </c>
      <c r="F4392" s="176" t="s">
        <v>28</v>
      </c>
      <c r="G4392" s="176">
        <v>2000</v>
      </c>
      <c r="H4392" s="84">
        <f t="shared" si="275"/>
        <v>1800</v>
      </c>
      <c r="I4392" s="84">
        <f t="shared" si="276"/>
        <v>1620</v>
      </c>
      <c r="J4392" s="142"/>
    </row>
    <row r="4393" s="1" customFormat="1" ht="60" spans="1:10">
      <c r="A4393" s="142" t="s">
        <v>12919</v>
      </c>
      <c r="B4393" s="142" t="s">
        <v>12920</v>
      </c>
      <c r="C4393" s="142" t="s">
        <v>12921</v>
      </c>
      <c r="D4393" s="142"/>
      <c r="E4393" s="142" t="s">
        <v>12922</v>
      </c>
      <c r="F4393" s="176" t="s">
        <v>28</v>
      </c>
      <c r="G4393" s="176">
        <v>2000</v>
      </c>
      <c r="H4393" s="84">
        <f t="shared" si="275"/>
        <v>1800</v>
      </c>
      <c r="I4393" s="84">
        <f t="shared" si="276"/>
        <v>1620</v>
      </c>
      <c r="J4393" s="142" t="s">
        <v>8063</v>
      </c>
    </row>
    <row r="4394" s="1" customFormat="1" ht="84" spans="1:10">
      <c r="A4394" s="142" t="s">
        <v>12923</v>
      </c>
      <c r="B4394" s="142" t="s">
        <v>12924</v>
      </c>
      <c r="C4394" s="142" t="s">
        <v>12925</v>
      </c>
      <c r="D4394" s="142"/>
      <c r="E4394" s="142" t="s">
        <v>12926</v>
      </c>
      <c r="F4394" s="176" t="s">
        <v>28</v>
      </c>
      <c r="G4394" s="176">
        <v>3500</v>
      </c>
      <c r="H4394" s="84">
        <f t="shared" si="275"/>
        <v>3150</v>
      </c>
      <c r="I4394" s="84">
        <f t="shared" si="276"/>
        <v>2835</v>
      </c>
      <c r="J4394" s="142"/>
    </row>
    <row r="4395" s="1" customFormat="1" ht="48" spans="1:10">
      <c r="A4395" s="142" t="s">
        <v>12927</v>
      </c>
      <c r="B4395" s="142" t="s">
        <v>12928</v>
      </c>
      <c r="C4395" s="142" t="s">
        <v>12929</v>
      </c>
      <c r="D4395" s="142"/>
      <c r="E4395" s="142" t="s">
        <v>12926</v>
      </c>
      <c r="F4395" s="176" t="s">
        <v>28</v>
      </c>
      <c r="G4395" s="176">
        <v>3000</v>
      </c>
      <c r="H4395" s="84">
        <f t="shared" si="275"/>
        <v>2700</v>
      </c>
      <c r="I4395" s="84">
        <f t="shared" si="276"/>
        <v>2430</v>
      </c>
      <c r="J4395" s="142"/>
    </row>
    <row r="4396" s="1" customFormat="1" ht="60" spans="1:10">
      <c r="A4396" s="142" t="s">
        <v>12930</v>
      </c>
      <c r="B4396" s="142" t="s">
        <v>12931</v>
      </c>
      <c r="C4396" s="142" t="s">
        <v>12932</v>
      </c>
      <c r="D4396" s="142"/>
      <c r="E4396" s="142" t="s">
        <v>12384</v>
      </c>
      <c r="F4396" s="176" t="s">
        <v>28</v>
      </c>
      <c r="G4396" s="176">
        <v>3200</v>
      </c>
      <c r="H4396" s="84">
        <f t="shared" si="275"/>
        <v>2880</v>
      </c>
      <c r="I4396" s="84">
        <f t="shared" si="276"/>
        <v>2592</v>
      </c>
      <c r="J4396" s="142"/>
    </row>
    <row r="4397" s="1" customFormat="1" ht="48" spans="1:10">
      <c r="A4397" s="142" t="s">
        <v>12933</v>
      </c>
      <c r="B4397" s="142" t="s">
        <v>12934</v>
      </c>
      <c r="C4397" s="142" t="s">
        <v>12862</v>
      </c>
      <c r="D4397" s="142"/>
      <c r="E4397" s="142" t="s">
        <v>12771</v>
      </c>
      <c r="F4397" s="176" t="s">
        <v>28</v>
      </c>
      <c r="G4397" s="176">
        <v>3500</v>
      </c>
      <c r="H4397" s="84">
        <f t="shared" si="275"/>
        <v>3150</v>
      </c>
      <c r="I4397" s="84">
        <f t="shared" si="276"/>
        <v>2835</v>
      </c>
      <c r="J4397" s="142"/>
    </row>
    <row r="4398" s="1" customFormat="1" ht="48" spans="1:10">
      <c r="A4398" s="142" t="s">
        <v>12935</v>
      </c>
      <c r="B4398" s="142" t="s">
        <v>12936</v>
      </c>
      <c r="C4398" s="142" t="s">
        <v>12937</v>
      </c>
      <c r="D4398" s="142"/>
      <c r="E4398" s="142" t="s">
        <v>12771</v>
      </c>
      <c r="F4398" s="176" t="s">
        <v>28</v>
      </c>
      <c r="G4398" s="176">
        <v>3500</v>
      </c>
      <c r="H4398" s="84">
        <f t="shared" si="275"/>
        <v>3150</v>
      </c>
      <c r="I4398" s="84">
        <f t="shared" si="276"/>
        <v>2835</v>
      </c>
      <c r="J4398" s="142"/>
    </row>
    <row r="4399" s="1" customFormat="1" ht="48" spans="1:10">
      <c r="A4399" s="142" t="s">
        <v>12938</v>
      </c>
      <c r="B4399" s="142" t="s">
        <v>12939</v>
      </c>
      <c r="C4399" s="142" t="s">
        <v>12940</v>
      </c>
      <c r="D4399" s="142"/>
      <c r="E4399" s="142" t="s">
        <v>12771</v>
      </c>
      <c r="F4399" s="176" t="s">
        <v>28</v>
      </c>
      <c r="G4399" s="176">
        <v>3500</v>
      </c>
      <c r="H4399" s="84">
        <f t="shared" si="275"/>
        <v>3150</v>
      </c>
      <c r="I4399" s="84">
        <f t="shared" si="276"/>
        <v>2835</v>
      </c>
      <c r="J4399" s="142"/>
    </row>
    <row r="4400" s="1" customFormat="1" ht="48" spans="1:10">
      <c r="A4400" s="142" t="s">
        <v>12941</v>
      </c>
      <c r="B4400" s="142" t="s">
        <v>12942</v>
      </c>
      <c r="C4400" s="142" t="s">
        <v>12943</v>
      </c>
      <c r="D4400" s="142"/>
      <c r="E4400" s="142" t="s">
        <v>12311</v>
      </c>
      <c r="F4400" s="176" t="s">
        <v>3798</v>
      </c>
      <c r="G4400" s="176">
        <v>3500</v>
      </c>
      <c r="H4400" s="84">
        <f t="shared" si="275"/>
        <v>3150</v>
      </c>
      <c r="I4400" s="84">
        <f t="shared" si="276"/>
        <v>2835</v>
      </c>
      <c r="J4400" s="142"/>
    </row>
    <row r="4401" s="1" customFormat="1" ht="36" spans="1:10">
      <c r="A4401" s="142" t="s">
        <v>12944</v>
      </c>
      <c r="B4401" s="142" t="s">
        <v>12945</v>
      </c>
      <c r="C4401" s="142" t="s">
        <v>12946</v>
      </c>
      <c r="D4401" s="142"/>
      <c r="E4401" s="142" t="s">
        <v>12384</v>
      </c>
      <c r="F4401" s="176" t="s">
        <v>28</v>
      </c>
      <c r="G4401" s="176">
        <v>3800</v>
      </c>
      <c r="H4401" s="84">
        <f t="shared" si="275"/>
        <v>3420</v>
      </c>
      <c r="I4401" s="84">
        <f t="shared" si="276"/>
        <v>3078</v>
      </c>
      <c r="J4401" s="142"/>
    </row>
    <row r="4402" s="1" customFormat="1" ht="14" spans="1:10">
      <c r="A4402" s="154" t="s">
        <v>12947</v>
      </c>
      <c r="B4402" s="154" t="s">
        <v>12948</v>
      </c>
      <c r="C4402" s="154"/>
      <c r="D4402" s="154"/>
      <c r="E4402" s="154"/>
      <c r="F4402" s="155"/>
      <c r="G4402" s="155"/>
      <c r="H4402" s="85"/>
      <c r="I4402" s="84"/>
      <c r="J4402" s="154"/>
    </row>
    <row r="4403" s="1" customFormat="1" ht="14" spans="1:10">
      <c r="A4403" s="154" t="s">
        <v>12949</v>
      </c>
      <c r="B4403" s="154" t="s">
        <v>12950</v>
      </c>
      <c r="C4403" s="154"/>
      <c r="D4403" s="154"/>
      <c r="E4403" s="154"/>
      <c r="F4403" s="155"/>
      <c r="G4403" s="155"/>
      <c r="H4403" s="85"/>
      <c r="I4403" s="84"/>
      <c r="J4403" s="154"/>
    </row>
    <row r="4404" s="1" customFormat="1" ht="60" spans="1:10">
      <c r="A4404" s="142" t="s">
        <v>12951</v>
      </c>
      <c r="B4404" s="142" t="s">
        <v>12952</v>
      </c>
      <c r="C4404" s="142" t="s">
        <v>12953</v>
      </c>
      <c r="D4404" s="142"/>
      <c r="E4404" s="142" t="s">
        <v>12954</v>
      </c>
      <c r="F4404" s="176" t="s">
        <v>276</v>
      </c>
      <c r="G4404" s="176">
        <v>25</v>
      </c>
      <c r="H4404" s="84">
        <v>23</v>
      </c>
      <c r="I4404" s="84">
        <f t="shared" si="276"/>
        <v>20.7</v>
      </c>
      <c r="J4404" s="142"/>
    </row>
    <row r="4405" s="1" customFormat="1" ht="36" spans="1:10">
      <c r="A4405" s="142" t="s">
        <v>12955</v>
      </c>
      <c r="B4405" s="142" t="s">
        <v>12956</v>
      </c>
      <c r="C4405" s="142" t="s">
        <v>12957</v>
      </c>
      <c r="D4405" s="142"/>
      <c r="E4405" s="142" t="s">
        <v>12958</v>
      </c>
      <c r="F4405" s="176" t="s">
        <v>28</v>
      </c>
      <c r="G4405" s="176">
        <v>2000</v>
      </c>
      <c r="H4405" s="84">
        <f t="shared" ref="H4405:H4434" si="277">G4405*0.9</f>
        <v>1800</v>
      </c>
      <c r="I4405" s="84">
        <f t="shared" si="276"/>
        <v>1620</v>
      </c>
      <c r="J4405" s="142"/>
    </row>
    <row r="4406" s="1" customFormat="1" ht="14" spans="1:10">
      <c r="A4406" s="142" t="s">
        <v>12959</v>
      </c>
      <c r="B4406" s="142" t="s">
        <v>12960</v>
      </c>
      <c r="C4406" s="142" t="s">
        <v>12961</v>
      </c>
      <c r="D4406" s="142"/>
      <c r="E4406" s="142" t="s">
        <v>5504</v>
      </c>
      <c r="F4406" s="176" t="s">
        <v>28</v>
      </c>
      <c r="G4406" s="176">
        <v>300</v>
      </c>
      <c r="H4406" s="84">
        <f t="shared" si="277"/>
        <v>270</v>
      </c>
      <c r="I4406" s="84">
        <f t="shared" si="276"/>
        <v>243</v>
      </c>
      <c r="J4406" s="142"/>
    </row>
    <row r="4407" s="1" customFormat="1" ht="48" spans="1:10">
      <c r="A4407" s="142" t="s">
        <v>12962</v>
      </c>
      <c r="B4407" s="142" t="s">
        <v>12963</v>
      </c>
      <c r="C4407" s="142" t="s">
        <v>12964</v>
      </c>
      <c r="D4407" s="142"/>
      <c r="E4407" s="142" t="s">
        <v>12965</v>
      </c>
      <c r="F4407" s="176" t="s">
        <v>28</v>
      </c>
      <c r="G4407" s="176">
        <v>6000</v>
      </c>
      <c r="H4407" s="84">
        <f t="shared" si="277"/>
        <v>5400</v>
      </c>
      <c r="I4407" s="84">
        <f t="shared" si="276"/>
        <v>4860</v>
      </c>
      <c r="J4407" s="142"/>
    </row>
    <row r="4408" s="1" customFormat="1" ht="84" spans="1:10">
      <c r="A4408" s="142" t="s">
        <v>12966</v>
      </c>
      <c r="B4408" s="142" t="s">
        <v>12967</v>
      </c>
      <c r="C4408" s="142" t="s">
        <v>12968</v>
      </c>
      <c r="D4408" s="142"/>
      <c r="E4408" s="142" t="s">
        <v>12969</v>
      </c>
      <c r="F4408" s="176" t="s">
        <v>28</v>
      </c>
      <c r="G4408" s="176">
        <v>5500</v>
      </c>
      <c r="H4408" s="84">
        <f t="shared" si="277"/>
        <v>4950</v>
      </c>
      <c r="I4408" s="84">
        <f t="shared" si="276"/>
        <v>4455</v>
      </c>
      <c r="J4408" s="142"/>
    </row>
    <row r="4409" s="1" customFormat="1" ht="72" spans="1:10">
      <c r="A4409" s="142" t="s">
        <v>12970</v>
      </c>
      <c r="B4409" s="142" t="s">
        <v>12971</v>
      </c>
      <c r="C4409" s="142" t="s">
        <v>12972</v>
      </c>
      <c r="D4409" s="142"/>
      <c r="E4409" s="142" t="s">
        <v>12965</v>
      </c>
      <c r="F4409" s="176" t="s">
        <v>28</v>
      </c>
      <c r="G4409" s="176">
        <v>5500</v>
      </c>
      <c r="H4409" s="84">
        <f t="shared" si="277"/>
        <v>4950</v>
      </c>
      <c r="I4409" s="84">
        <f t="shared" si="276"/>
        <v>4455</v>
      </c>
      <c r="J4409" s="142"/>
    </row>
    <row r="4410" s="1" customFormat="1" ht="72" spans="1:10">
      <c r="A4410" s="142" t="s">
        <v>12973</v>
      </c>
      <c r="B4410" s="142" t="s">
        <v>12974</v>
      </c>
      <c r="C4410" s="142" t="s">
        <v>12975</v>
      </c>
      <c r="D4410" s="142"/>
      <c r="E4410" s="142" t="s">
        <v>12965</v>
      </c>
      <c r="F4410" s="176" t="s">
        <v>28</v>
      </c>
      <c r="G4410" s="176">
        <v>5000</v>
      </c>
      <c r="H4410" s="84">
        <f t="shared" si="277"/>
        <v>4500</v>
      </c>
      <c r="I4410" s="84">
        <f t="shared" si="276"/>
        <v>4050</v>
      </c>
      <c r="J4410" s="142"/>
    </row>
    <row r="4411" s="1" customFormat="1" ht="60" spans="1:10">
      <c r="A4411" s="142" t="s">
        <v>12976</v>
      </c>
      <c r="B4411" s="142" t="s">
        <v>12977</v>
      </c>
      <c r="C4411" s="142" t="s">
        <v>12978</v>
      </c>
      <c r="D4411" s="142"/>
      <c r="E4411" s="142" t="s">
        <v>12965</v>
      </c>
      <c r="F4411" s="176" t="s">
        <v>28</v>
      </c>
      <c r="G4411" s="176">
        <v>5500</v>
      </c>
      <c r="H4411" s="84">
        <f t="shared" si="277"/>
        <v>4950</v>
      </c>
      <c r="I4411" s="84">
        <f t="shared" si="276"/>
        <v>4455</v>
      </c>
      <c r="J4411" s="142"/>
    </row>
    <row r="4412" s="1" customFormat="1" ht="60" spans="1:10">
      <c r="A4412" s="142" t="s">
        <v>12979</v>
      </c>
      <c r="B4412" s="142" t="s">
        <v>12980</v>
      </c>
      <c r="C4412" s="142" t="s">
        <v>12981</v>
      </c>
      <c r="D4412" s="142"/>
      <c r="E4412" s="142" t="s">
        <v>12982</v>
      </c>
      <c r="F4412" s="176" t="s">
        <v>28</v>
      </c>
      <c r="G4412" s="176">
        <v>2200</v>
      </c>
      <c r="H4412" s="84">
        <f t="shared" si="277"/>
        <v>1980</v>
      </c>
      <c r="I4412" s="84">
        <f t="shared" si="276"/>
        <v>1782</v>
      </c>
      <c r="J4412" s="142" t="s">
        <v>8063</v>
      </c>
    </row>
    <row r="4413" s="1" customFormat="1" ht="72" spans="1:10">
      <c r="A4413" s="142" t="s">
        <v>12983</v>
      </c>
      <c r="B4413" s="142" t="s">
        <v>12984</v>
      </c>
      <c r="C4413" s="142" t="s">
        <v>12985</v>
      </c>
      <c r="D4413" s="142"/>
      <c r="E4413" s="142" t="s">
        <v>12986</v>
      </c>
      <c r="F4413" s="176" t="s">
        <v>28</v>
      </c>
      <c r="G4413" s="176">
        <v>2200</v>
      </c>
      <c r="H4413" s="84">
        <f t="shared" si="277"/>
        <v>1980</v>
      </c>
      <c r="I4413" s="84">
        <f t="shared" si="276"/>
        <v>1782</v>
      </c>
      <c r="J4413" s="142"/>
    </row>
    <row r="4414" s="1" customFormat="1" ht="84" spans="1:10">
      <c r="A4414" s="142" t="s">
        <v>12987</v>
      </c>
      <c r="B4414" s="142" t="s">
        <v>12988</v>
      </c>
      <c r="C4414" s="142" t="s">
        <v>12989</v>
      </c>
      <c r="D4414" s="142"/>
      <c r="E4414" s="142" t="s">
        <v>12990</v>
      </c>
      <c r="F4414" s="176" t="s">
        <v>28</v>
      </c>
      <c r="G4414" s="176">
        <v>2200</v>
      </c>
      <c r="H4414" s="84">
        <f t="shared" si="277"/>
        <v>1980</v>
      </c>
      <c r="I4414" s="84">
        <f t="shared" si="276"/>
        <v>1782</v>
      </c>
      <c r="J4414" s="142" t="s">
        <v>12991</v>
      </c>
    </row>
    <row r="4415" s="1" customFormat="1" ht="60" spans="1:10">
      <c r="A4415" s="142" t="s">
        <v>12992</v>
      </c>
      <c r="B4415" s="142" t="s">
        <v>12993</v>
      </c>
      <c r="C4415" s="142" t="s">
        <v>12994</v>
      </c>
      <c r="D4415" s="142"/>
      <c r="E4415" s="142" t="s">
        <v>12982</v>
      </c>
      <c r="F4415" s="176" t="s">
        <v>28</v>
      </c>
      <c r="G4415" s="176">
        <v>2200</v>
      </c>
      <c r="H4415" s="84">
        <f t="shared" si="277"/>
        <v>1980</v>
      </c>
      <c r="I4415" s="84">
        <f t="shared" si="276"/>
        <v>1782</v>
      </c>
      <c r="J4415" s="142"/>
    </row>
    <row r="4416" s="1" customFormat="1" ht="84" spans="1:10">
      <c r="A4416" s="142" t="s">
        <v>12995</v>
      </c>
      <c r="B4416" s="142" t="s">
        <v>12996</v>
      </c>
      <c r="C4416" s="142" t="s">
        <v>12997</v>
      </c>
      <c r="D4416" s="142"/>
      <c r="E4416" s="142" t="s">
        <v>12998</v>
      </c>
      <c r="F4416" s="176" t="s">
        <v>28</v>
      </c>
      <c r="G4416" s="176">
        <v>2500</v>
      </c>
      <c r="H4416" s="84">
        <f t="shared" si="277"/>
        <v>2250</v>
      </c>
      <c r="I4416" s="84">
        <f t="shared" si="276"/>
        <v>2025</v>
      </c>
      <c r="J4416" s="142" t="s">
        <v>12991</v>
      </c>
    </row>
    <row r="4417" s="1" customFormat="1" ht="72" spans="1:10">
      <c r="A4417" s="142" t="s">
        <v>12999</v>
      </c>
      <c r="B4417" s="142" t="s">
        <v>13000</v>
      </c>
      <c r="C4417" s="142" t="s">
        <v>12989</v>
      </c>
      <c r="D4417" s="142"/>
      <c r="E4417" s="142" t="s">
        <v>13001</v>
      </c>
      <c r="F4417" s="176" t="s">
        <v>28</v>
      </c>
      <c r="G4417" s="176">
        <v>2500</v>
      </c>
      <c r="H4417" s="84">
        <f t="shared" si="277"/>
        <v>2250</v>
      </c>
      <c r="I4417" s="84">
        <f t="shared" si="276"/>
        <v>2025</v>
      </c>
      <c r="J4417" s="142" t="s">
        <v>191</v>
      </c>
    </row>
    <row r="4418" s="1" customFormat="1" ht="84" spans="1:10">
      <c r="A4418" s="142" t="s">
        <v>13002</v>
      </c>
      <c r="B4418" s="142" t="s">
        <v>13003</v>
      </c>
      <c r="C4418" s="142" t="s">
        <v>13004</v>
      </c>
      <c r="D4418" s="142"/>
      <c r="E4418" s="142" t="s">
        <v>12998</v>
      </c>
      <c r="F4418" s="176" t="s">
        <v>28</v>
      </c>
      <c r="G4418" s="176">
        <v>2500</v>
      </c>
      <c r="H4418" s="84">
        <f t="shared" si="277"/>
        <v>2250</v>
      </c>
      <c r="I4418" s="84">
        <f t="shared" si="276"/>
        <v>2025</v>
      </c>
      <c r="J4418" s="142" t="s">
        <v>191</v>
      </c>
    </row>
    <row r="4419" s="1" customFormat="1" ht="84" spans="1:10">
      <c r="A4419" s="142" t="s">
        <v>13005</v>
      </c>
      <c r="B4419" s="142" t="s">
        <v>13006</v>
      </c>
      <c r="C4419" s="142" t="s">
        <v>13007</v>
      </c>
      <c r="D4419" s="142"/>
      <c r="E4419" s="142" t="s">
        <v>13008</v>
      </c>
      <c r="F4419" s="176" t="s">
        <v>28</v>
      </c>
      <c r="G4419" s="176">
        <v>2500</v>
      </c>
      <c r="H4419" s="84">
        <f t="shared" si="277"/>
        <v>2250</v>
      </c>
      <c r="I4419" s="84">
        <f t="shared" si="276"/>
        <v>2025</v>
      </c>
      <c r="J4419" s="142" t="s">
        <v>191</v>
      </c>
    </row>
    <row r="4420" s="1" customFormat="1" ht="84" spans="1:10">
      <c r="A4420" s="142" t="s">
        <v>13009</v>
      </c>
      <c r="B4420" s="142" t="s">
        <v>13010</v>
      </c>
      <c r="C4420" s="142" t="s">
        <v>13011</v>
      </c>
      <c r="D4420" s="142"/>
      <c r="E4420" s="142" t="s">
        <v>13012</v>
      </c>
      <c r="F4420" s="176" t="s">
        <v>28</v>
      </c>
      <c r="G4420" s="176">
        <v>2500</v>
      </c>
      <c r="H4420" s="84">
        <f t="shared" si="277"/>
        <v>2250</v>
      </c>
      <c r="I4420" s="84">
        <f t="shared" si="276"/>
        <v>2025</v>
      </c>
      <c r="J4420" s="142" t="s">
        <v>191</v>
      </c>
    </row>
    <row r="4421" s="1" customFormat="1" ht="84" spans="1:10">
      <c r="A4421" s="142" t="s">
        <v>13013</v>
      </c>
      <c r="B4421" s="142" t="s">
        <v>13014</v>
      </c>
      <c r="C4421" s="142" t="s">
        <v>13015</v>
      </c>
      <c r="D4421" s="142"/>
      <c r="E4421" s="142" t="s">
        <v>13016</v>
      </c>
      <c r="F4421" s="176" t="s">
        <v>28</v>
      </c>
      <c r="G4421" s="176">
        <v>2500</v>
      </c>
      <c r="H4421" s="84">
        <f t="shared" si="277"/>
        <v>2250</v>
      </c>
      <c r="I4421" s="84">
        <f t="shared" si="276"/>
        <v>2025</v>
      </c>
      <c r="J4421" s="142" t="s">
        <v>191</v>
      </c>
    </row>
    <row r="4422" s="1" customFormat="1" ht="84" spans="1:10">
      <c r="A4422" s="142" t="s">
        <v>13017</v>
      </c>
      <c r="B4422" s="142" t="s">
        <v>13018</v>
      </c>
      <c r="C4422" s="142" t="s">
        <v>13019</v>
      </c>
      <c r="D4422" s="142"/>
      <c r="E4422" s="142" t="s">
        <v>13020</v>
      </c>
      <c r="F4422" s="176" t="s">
        <v>28</v>
      </c>
      <c r="G4422" s="176">
        <v>2500</v>
      </c>
      <c r="H4422" s="84">
        <f t="shared" si="277"/>
        <v>2250</v>
      </c>
      <c r="I4422" s="84">
        <f t="shared" si="276"/>
        <v>2025</v>
      </c>
      <c r="J4422" s="142" t="s">
        <v>191</v>
      </c>
    </row>
    <row r="4423" s="1" customFormat="1" ht="84" spans="1:10">
      <c r="A4423" s="142" t="s">
        <v>13021</v>
      </c>
      <c r="B4423" s="142" t="s">
        <v>13022</v>
      </c>
      <c r="C4423" s="142" t="s">
        <v>12994</v>
      </c>
      <c r="D4423" s="142"/>
      <c r="E4423" s="142" t="s">
        <v>13023</v>
      </c>
      <c r="F4423" s="176" t="s">
        <v>28</v>
      </c>
      <c r="G4423" s="176">
        <v>2500</v>
      </c>
      <c r="H4423" s="84">
        <f t="shared" si="277"/>
        <v>2250</v>
      </c>
      <c r="I4423" s="84">
        <f t="shared" si="276"/>
        <v>2025</v>
      </c>
      <c r="J4423" s="142"/>
    </row>
    <row r="4424" s="1" customFormat="1" ht="84" spans="1:10">
      <c r="A4424" s="142" t="s">
        <v>13024</v>
      </c>
      <c r="B4424" s="142" t="s">
        <v>13025</v>
      </c>
      <c r="C4424" s="142" t="s">
        <v>13026</v>
      </c>
      <c r="D4424" s="142"/>
      <c r="E4424" s="142" t="s">
        <v>13027</v>
      </c>
      <c r="F4424" s="176" t="s">
        <v>28</v>
      </c>
      <c r="G4424" s="176">
        <v>3000</v>
      </c>
      <c r="H4424" s="84">
        <f t="shared" si="277"/>
        <v>2700</v>
      </c>
      <c r="I4424" s="84">
        <f t="shared" si="276"/>
        <v>2430</v>
      </c>
      <c r="J4424" s="142" t="s">
        <v>13028</v>
      </c>
    </row>
    <row r="4425" s="1" customFormat="1" ht="84" spans="1:10">
      <c r="A4425" s="142" t="s">
        <v>13029</v>
      </c>
      <c r="B4425" s="142" t="s">
        <v>13030</v>
      </c>
      <c r="C4425" s="142" t="s">
        <v>13031</v>
      </c>
      <c r="D4425" s="142"/>
      <c r="E4425" s="142" t="s">
        <v>13012</v>
      </c>
      <c r="F4425" s="176" t="s">
        <v>28</v>
      </c>
      <c r="G4425" s="176">
        <v>4500</v>
      </c>
      <c r="H4425" s="84">
        <f t="shared" si="277"/>
        <v>4050</v>
      </c>
      <c r="I4425" s="84">
        <f t="shared" si="276"/>
        <v>3645</v>
      </c>
      <c r="J4425" s="142" t="s">
        <v>13032</v>
      </c>
    </row>
    <row r="4426" s="1" customFormat="1" ht="84" spans="1:10">
      <c r="A4426" s="142" t="s">
        <v>13033</v>
      </c>
      <c r="B4426" s="142" t="s">
        <v>13034</v>
      </c>
      <c r="C4426" s="142" t="s">
        <v>13035</v>
      </c>
      <c r="D4426" s="142"/>
      <c r="E4426" s="142" t="s">
        <v>13027</v>
      </c>
      <c r="F4426" s="176" t="s">
        <v>28</v>
      </c>
      <c r="G4426" s="176">
        <v>4500</v>
      </c>
      <c r="H4426" s="84">
        <f t="shared" si="277"/>
        <v>4050</v>
      </c>
      <c r="I4426" s="84">
        <f t="shared" si="276"/>
        <v>3645</v>
      </c>
      <c r="J4426" s="142" t="s">
        <v>191</v>
      </c>
    </row>
    <row r="4427" s="1" customFormat="1" ht="84" spans="1:10">
      <c r="A4427" s="142" t="s">
        <v>13036</v>
      </c>
      <c r="B4427" s="142" t="s">
        <v>13037</v>
      </c>
      <c r="C4427" s="142" t="s">
        <v>13038</v>
      </c>
      <c r="D4427" s="142"/>
      <c r="E4427" s="142" t="s">
        <v>13027</v>
      </c>
      <c r="F4427" s="176" t="s">
        <v>28</v>
      </c>
      <c r="G4427" s="176">
        <v>4000</v>
      </c>
      <c r="H4427" s="84">
        <f t="shared" si="277"/>
        <v>3600</v>
      </c>
      <c r="I4427" s="84">
        <f t="shared" si="276"/>
        <v>3240</v>
      </c>
      <c r="J4427" s="142" t="s">
        <v>191</v>
      </c>
    </row>
    <row r="4428" s="1" customFormat="1" ht="84" spans="1:10">
      <c r="A4428" s="142" t="s">
        <v>13039</v>
      </c>
      <c r="B4428" s="142" t="s">
        <v>13040</v>
      </c>
      <c r="C4428" s="142" t="s">
        <v>13041</v>
      </c>
      <c r="D4428" s="142"/>
      <c r="E4428" s="142" t="s">
        <v>13027</v>
      </c>
      <c r="F4428" s="176" t="s">
        <v>28</v>
      </c>
      <c r="G4428" s="176">
        <v>3000</v>
      </c>
      <c r="H4428" s="84">
        <f t="shared" si="277"/>
        <v>2700</v>
      </c>
      <c r="I4428" s="84">
        <f t="shared" si="276"/>
        <v>2430</v>
      </c>
      <c r="J4428" s="142" t="s">
        <v>13042</v>
      </c>
    </row>
    <row r="4429" s="1" customFormat="1" ht="84" spans="1:10">
      <c r="A4429" s="142" t="s">
        <v>13043</v>
      </c>
      <c r="B4429" s="142" t="s">
        <v>13044</v>
      </c>
      <c r="C4429" s="142" t="s">
        <v>13045</v>
      </c>
      <c r="D4429" s="142"/>
      <c r="E4429" s="142" t="s">
        <v>13046</v>
      </c>
      <c r="F4429" s="176" t="s">
        <v>28</v>
      </c>
      <c r="G4429" s="176">
        <v>4000</v>
      </c>
      <c r="H4429" s="84">
        <f t="shared" si="277"/>
        <v>3600</v>
      </c>
      <c r="I4429" s="84">
        <f t="shared" si="276"/>
        <v>3240</v>
      </c>
      <c r="J4429" s="142" t="s">
        <v>13028</v>
      </c>
    </row>
    <row r="4430" s="1" customFormat="1" ht="36" spans="1:10">
      <c r="A4430" s="142" t="s">
        <v>13047</v>
      </c>
      <c r="B4430" s="142" t="s">
        <v>13048</v>
      </c>
      <c r="C4430" s="142" t="s">
        <v>13049</v>
      </c>
      <c r="D4430" s="142"/>
      <c r="E4430" s="142" t="s">
        <v>9141</v>
      </c>
      <c r="F4430" s="176" t="s">
        <v>28</v>
      </c>
      <c r="G4430" s="176">
        <v>4000</v>
      </c>
      <c r="H4430" s="84">
        <f t="shared" si="277"/>
        <v>3600</v>
      </c>
      <c r="I4430" s="84">
        <f t="shared" si="276"/>
        <v>3240</v>
      </c>
      <c r="J4430" s="142"/>
    </row>
    <row r="4431" s="1" customFormat="1" ht="36" spans="1:10">
      <c r="A4431" s="142" t="s">
        <v>13050</v>
      </c>
      <c r="B4431" s="142" t="s">
        <v>13051</v>
      </c>
      <c r="C4431" s="142" t="s">
        <v>13052</v>
      </c>
      <c r="D4431" s="142"/>
      <c r="E4431" s="142" t="s">
        <v>12965</v>
      </c>
      <c r="F4431" s="176" t="s">
        <v>28</v>
      </c>
      <c r="G4431" s="176">
        <v>4000</v>
      </c>
      <c r="H4431" s="84">
        <f t="shared" si="277"/>
        <v>3600</v>
      </c>
      <c r="I4431" s="84">
        <f t="shared" si="276"/>
        <v>3240</v>
      </c>
      <c r="J4431" s="142"/>
    </row>
    <row r="4432" s="1" customFormat="1" ht="48" spans="1:10">
      <c r="A4432" s="142" t="s">
        <v>13053</v>
      </c>
      <c r="B4432" s="142" t="s">
        <v>13054</v>
      </c>
      <c r="C4432" s="142" t="s">
        <v>13055</v>
      </c>
      <c r="D4432" s="142"/>
      <c r="E4432" s="142" t="s">
        <v>12311</v>
      </c>
      <c r="F4432" s="176" t="s">
        <v>28</v>
      </c>
      <c r="G4432" s="176">
        <v>3800</v>
      </c>
      <c r="H4432" s="84">
        <f t="shared" si="277"/>
        <v>3420</v>
      </c>
      <c r="I4432" s="84">
        <f t="shared" si="276"/>
        <v>3078</v>
      </c>
      <c r="J4432" s="142"/>
    </row>
    <row r="4433" s="1" customFormat="1" ht="48" spans="1:10">
      <c r="A4433" s="142" t="s">
        <v>13056</v>
      </c>
      <c r="B4433" s="142" t="s">
        <v>13057</v>
      </c>
      <c r="C4433" s="142" t="s">
        <v>13058</v>
      </c>
      <c r="D4433" s="142"/>
      <c r="E4433" s="142" t="s">
        <v>12384</v>
      </c>
      <c r="F4433" s="176" t="s">
        <v>28</v>
      </c>
      <c r="G4433" s="176">
        <v>3800</v>
      </c>
      <c r="H4433" s="84">
        <f t="shared" si="277"/>
        <v>3420</v>
      </c>
      <c r="I4433" s="84">
        <f t="shared" si="276"/>
        <v>3078</v>
      </c>
      <c r="J4433" s="142"/>
    </row>
    <row r="4434" s="1" customFormat="1" ht="36" spans="1:10">
      <c r="A4434" s="142" t="s">
        <v>13059</v>
      </c>
      <c r="B4434" s="142" t="s">
        <v>13060</v>
      </c>
      <c r="C4434" s="142" t="s">
        <v>13061</v>
      </c>
      <c r="D4434" s="142"/>
      <c r="E4434" s="142" t="s">
        <v>12384</v>
      </c>
      <c r="F4434" s="176" t="s">
        <v>28</v>
      </c>
      <c r="G4434" s="176">
        <v>3000</v>
      </c>
      <c r="H4434" s="84">
        <f t="shared" si="277"/>
        <v>2700</v>
      </c>
      <c r="I4434" s="84">
        <f t="shared" si="276"/>
        <v>2430</v>
      </c>
      <c r="J4434" s="142"/>
    </row>
    <row r="4435" s="1" customFormat="1" ht="14" spans="1:10">
      <c r="A4435" s="154" t="s">
        <v>13062</v>
      </c>
      <c r="B4435" s="154" t="s">
        <v>13063</v>
      </c>
      <c r="C4435" s="154"/>
      <c r="D4435" s="154"/>
      <c r="E4435" s="154"/>
      <c r="F4435" s="155"/>
      <c r="G4435" s="155"/>
      <c r="H4435" s="85"/>
      <c r="I4435" s="84"/>
      <c r="J4435" s="154"/>
    </row>
    <row r="4436" s="1" customFormat="1" ht="60" spans="1:10">
      <c r="A4436" s="142" t="s">
        <v>13064</v>
      </c>
      <c r="B4436" s="142" t="s">
        <v>13065</v>
      </c>
      <c r="C4436" s="142" t="s">
        <v>13066</v>
      </c>
      <c r="D4436" s="142"/>
      <c r="E4436" s="142" t="s">
        <v>13067</v>
      </c>
      <c r="F4436" s="176" t="s">
        <v>28</v>
      </c>
      <c r="G4436" s="176">
        <v>4000</v>
      </c>
      <c r="H4436" s="84">
        <f t="shared" ref="H4436:H4456" si="278">G4436*0.9</f>
        <v>3600</v>
      </c>
      <c r="I4436" s="84">
        <f t="shared" si="276"/>
        <v>3240</v>
      </c>
      <c r="J4436" s="142"/>
    </row>
    <row r="4437" s="1" customFormat="1" ht="60" spans="1:10">
      <c r="A4437" s="142" t="s">
        <v>13068</v>
      </c>
      <c r="B4437" s="142" t="s">
        <v>13069</v>
      </c>
      <c r="C4437" s="142" t="s">
        <v>13070</v>
      </c>
      <c r="D4437" s="142"/>
      <c r="E4437" s="142" t="s">
        <v>12965</v>
      </c>
      <c r="F4437" s="176" t="s">
        <v>28</v>
      </c>
      <c r="G4437" s="176">
        <v>4000</v>
      </c>
      <c r="H4437" s="84">
        <f t="shared" si="278"/>
        <v>3600</v>
      </c>
      <c r="I4437" s="84">
        <f t="shared" si="276"/>
        <v>3240</v>
      </c>
      <c r="J4437" s="142"/>
    </row>
    <row r="4438" s="1" customFormat="1" ht="84" spans="1:10">
      <c r="A4438" s="142" t="s">
        <v>13071</v>
      </c>
      <c r="B4438" s="142" t="s">
        <v>13072</v>
      </c>
      <c r="C4438" s="142" t="s">
        <v>13073</v>
      </c>
      <c r="D4438" s="142"/>
      <c r="E4438" s="142" t="s">
        <v>12965</v>
      </c>
      <c r="F4438" s="176" t="s">
        <v>28</v>
      </c>
      <c r="G4438" s="176">
        <v>4000</v>
      </c>
      <c r="H4438" s="84">
        <f t="shared" si="278"/>
        <v>3600</v>
      </c>
      <c r="I4438" s="84">
        <f t="shared" si="276"/>
        <v>3240</v>
      </c>
      <c r="J4438" s="142"/>
    </row>
    <row r="4439" s="1" customFormat="1" ht="60" spans="1:10">
      <c r="A4439" s="142" t="s">
        <v>13074</v>
      </c>
      <c r="B4439" s="142" t="s">
        <v>13075</v>
      </c>
      <c r="C4439" s="142" t="s">
        <v>13076</v>
      </c>
      <c r="D4439" s="142"/>
      <c r="E4439" s="142" t="s">
        <v>13077</v>
      </c>
      <c r="F4439" s="176" t="s">
        <v>28</v>
      </c>
      <c r="G4439" s="176">
        <v>4300</v>
      </c>
      <c r="H4439" s="84">
        <f t="shared" si="278"/>
        <v>3870</v>
      </c>
      <c r="I4439" s="84">
        <f t="shared" si="276"/>
        <v>3483</v>
      </c>
      <c r="J4439" s="142"/>
    </row>
    <row r="4440" s="1" customFormat="1" ht="60" spans="1:10">
      <c r="A4440" s="142" t="s">
        <v>13078</v>
      </c>
      <c r="B4440" s="142" t="s">
        <v>13079</v>
      </c>
      <c r="C4440" s="142" t="s">
        <v>13080</v>
      </c>
      <c r="D4440" s="142"/>
      <c r="E4440" s="142" t="s">
        <v>13081</v>
      </c>
      <c r="F4440" s="176" t="s">
        <v>28</v>
      </c>
      <c r="G4440" s="176">
        <v>4000</v>
      </c>
      <c r="H4440" s="84">
        <f t="shared" si="278"/>
        <v>3600</v>
      </c>
      <c r="I4440" s="84">
        <f t="shared" si="276"/>
        <v>3240</v>
      </c>
      <c r="J4440" s="142"/>
    </row>
    <row r="4441" s="1" customFormat="1" ht="60" spans="1:10">
      <c r="A4441" s="142" t="s">
        <v>13082</v>
      </c>
      <c r="B4441" s="142" t="s">
        <v>13083</v>
      </c>
      <c r="C4441" s="142" t="s">
        <v>13084</v>
      </c>
      <c r="D4441" s="142"/>
      <c r="E4441" s="142" t="s">
        <v>13081</v>
      </c>
      <c r="F4441" s="176" t="s">
        <v>28</v>
      </c>
      <c r="G4441" s="176">
        <v>4300</v>
      </c>
      <c r="H4441" s="84">
        <f t="shared" si="278"/>
        <v>3870</v>
      </c>
      <c r="I4441" s="84">
        <f t="shared" si="276"/>
        <v>3483</v>
      </c>
      <c r="J4441" s="142"/>
    </row>
    <row r="4442" s="1" customFormat="1" ht="60" spans="1:10">
      <c r="A4442" s="142" t="s">
        <v>13085</v>
      </c>
      <c r="B4442" s="142" t="s">
        <v>13086</v>
      </c>
      <c r="C4442" s="142" t="s">
        <v>13087</v>
      </c>
      <c r="D4442" s="142"/>
      <c r="E4442" s="142" t="s">
        <v>13088</v>
      </c>
      <c r="F4442" s="176" t="s">
        <v>28</v>
      </c>
      <c r="G4442" s="176">
        <v>4300</v>
      </c>
      <c r="H4442" s="84">
        <f t="shared" si="278"/>
        <v>3870</v>
      </c>
      <c r="I4442" s="84">
        <f t="shared" si="276"/>
        <v>3483</v>
      </c>
      <c r="J4442" s="142"/>
    </row>
    <row r="4443" s="1" customFormat="1" ht="48" spans="1:10">
      <c r="A4443" s="142" t="s">
        <v>13089</v>
      </c>
      <c r="B4443" s="142" t="s">
        <v>13090</v>
      </c>
      <c r="C4443" s="142" t="s">
        <v>13091</v>
      </c>
      <c r="D4443" s="142"/>
      <c r="E4443" s="142" t="s">
        <v>13092</v>
      </c>
      <c r="F4443" s="176" t="s">
        <v>28</v>
      </c>
      <c r="G4443" s="176">
        <v>4000</v>
      </c>
      <c r="H4443" s="84">
        <f t="shared" si="278"/>
        <v>3600</v>
      </c>
      <c r="I4443" s="84">
        <f t="shared" si="276"/>
        <v>3240</v>
      </c>
      <c r="J4443" s="142"/>
    </row>
    <row r="4444" s="1" customFormat="1" ht="48" spans="1:10">
      <c r="A4444" s="142" t="s">
        <v>13093</v>
      </c>
      <c r="B4444" s="142" t="s">
        <v>13094</v>
      </c>
      <c r="C4444" s="142" t="s">
        <v>13095</v>
      </c>
      <c r="D4444" s="142"/>
      <c r="E4444" s="142" t="s">
        <v>13092</v>
      </c>
      <c r="F4444" s="176" t="s">
        <v>28</v>
      </c>
      <c r="G4444" s="176">
        <v>4300</v>
      </c>
      <c r="H4444" s="84">
        <f t="shared" si="278"/>
        <v>3870</v>
      </c>
      <c r="I4444" s="84">
        <f t="shared" si="276"/>
        <v>3483</v>
      </c>
      <c r="J4444" s="142"/>
    </row>
    <row r="4445" s="1" customFormat="1" ht="84" spans="1:10">
      <c r="A4445" s="142" t="s">
        <v>13096</v>
      </c>
      <c r="B4445" s="142" t="s">
        <v>13097</v>
      </c>
      <c r="C4445" s="142" t="s">
        <v>13015</v>
      </c>
      <c r="D4445" s="142"/>
      <c r="E4445" s="142" t="s">
        <v>13046</v>
      </c>
      <c r="F4445" s="176" t="s">
        <v>28</v>
      </c>
      <c r="G4445" s="176">
        <v>2500</v>
      </c>
      <c r="H4445" s="84">
        <f t="shared" si="278"/>
        <v>2250</v>
      </c>
      <c r="I4445" s="84">
        <f t="shared" si="276"/>
        <v>2025</v>
      </c>
      <c r="J4445" s="142" t="s">
        <v>13028</v>
      </c>
    </row>
    <row r="4446" s="1" customFormat="1" ht="48" spans="1:10">
      <c r="A4446" s="142" t="s">
        <v>13098</v>
      </c>
      <c r="B4446" s="142" t="s">
        <v>13099</v>
      </c>
      <c r="C4446" s="142" t="s">
        <v>13100</v>
      </c>
      <c r="D4446" s="142"/>
      <c r="E4446" s="142" t="s">
        <v>13092</v>
      </c>
      <c r="F4446" s="176" t="s">
        <v>28</v>
      </c>
      <c r="G4446" s="176">
        <v>4300</v>
      </c>
      <c r="H4446" s="84">
        <f t="shared" si="278"/>
        <v>3870</v>
      </c>
      <c r="I4446" s="84">
        <f t="shared" si="276"/>
        <v>3483</v>
      </c>
      <c r="J4446" s="142"/>
    </row>
    <row r="4447" s="1" customFormat="1" ht="48" spans="1:10">
      <c r="A4447" s="142" t="s">
        <v>13101</v>
      </c>
      <c r="B4447" s="142" t="s">
        <v>13102</v>
      </c>
      <c r="C4447" s="142" t="s">
        <v>13103</v>
      </c>
      <c r="D4447" s="142"/>
      <c r="E4447" s="142" t="s">
        <v>13104</v>
      </c>
      <c r="F4447" s="176" t="s">
        <v>28</v>
      </c>
      <c r="G4447" s="176">
        <v>4000</v>
      </c>
      <c r="H4447" s="84">
        <f t="shared" si="278"/>
        <v>3600</v>
      </c>
      <c r="I4447" s="84">
        <f t="shared" si="276"/>
        <v>3240</v>
      </c>
      <c r="J4447" s="142"/>
    </row>
    <row r="4448" s="1" customFormat="1" ht="72" spans="1:10">
      <c r="A4448" s="142" t="s">
        <v>13105</v>
      </c>
      <c r="B4448" s="142" t="s">
        <v>13106</v>
      </c>
      <c r="C4448" s="142" t="s">
        <v>13107</v>
      </c>
      <c r="D4448" s="142"/>
      <c r="E4448" s="142" t="s">
        <v>13108</v>
      </c>
      <c r="F4448" s="176" t="s">
        <v>28</v>
      </c>
      <c r="G4448" s="176">
        <v>4300</v>
      </c>
      <c r="H4448" s="84">
        <f t="shared" si="278"/>
        <v>3870</v>
      </c>
      <c r="I4448" s="84">
        <f t="shared" si="276"/>
        <v>3483</v>
      </c>
      <c r="J4448" s="142" t="s">
        <v>13028</v>
      </c>
    </row>
    <row r="4449" s="1" customFormat="1" ht="48" spans="1:10">
      <c r="A4449" s="142" t="s">
        <v>13109</v>
      </c>
      <c r="B4449" s="142" t="s">
        <v>13110</v>
      </c>
      <c r="C4449" s="142" t="s">
        <v>13111</v>
      </c>
      <c r="D4449" s="142"/>
      <c r="E4449" s="142" t="s">
        <v>13104</v>
      </c>
      <c r="F4449" s="176" t="s">
        <v>28</v>
      </c>
      <c r="G4449" s="176">
        <v>4000</v>
      </c>
      <c r="H4449" s="84">
        <f t="shared" si="278"/>
        <v>3600</v>
      </c>
      <c r="I4449" s="84">
        <f t="shared" ref="I4449:I4512" si="279">SUM(H4449*0.9)</f>
        <v>3240</v>
      </c>
      <c r="J4449" s="142"/>
    </row>
    <row r="4450" s="1" customFormat="1" ht="36" spans="1:10">
      <c r="A4450" s="142" t="s">
        <v>13112</v>
      </c>
      <c r="B4450" s="142" t="s">
        <v>13113</v>
      </c>
      <c r="C4450" s="142" t="s">
        <v>13114</v>
      </c>
      <c r="D4450" s="142"/>
      <c r="E4450" s="142" t="s">
        <v>13081</v>
      </c>
      <c r="F4450" s="176" t="s">
        <v>28</v>
      </c>
      <c r="G4450" s="176">
        <v>4000</v>
      </c>
      <c r="H4450" s="84">
        <f t="shared" si="278"/>
        <v>3600</v>
      </c>
      <c r="I4450" s="84">
        <f t="shared" si="279"/>
        <v>3240</v>
      </c>
      <c r="J4450" s="142"/>
    </row>
    <row r="4451" s="1" customFormat="1" ht="36" spans="1:10">
      <c r="A4451" s="142" t="s">
        <v>13115</v>
      </c>
      <c r="B4451" s="142" t="s">
        <v>13116</v>
      </c>
      <c r="C4451" s="142" t="s">
        <v>13117</v>
      </c>
      <c r="D4451" s="142"/>
      <c r="E4451" s="142" t="s">
        <v>13081</v>
      </c>
      <c r="F4451" s="176" t="s">
        <v>28</v>
      </c>
      <c r="G4451" s="176">
        <v>4300</v>
      </c>
      <c r="H4451" s="84">
        <f t="shared" si="278"/>
        <v>3870</v>
      </c>
      <c r="I4451" s="84">
        <f t="shared" si="279"/>
        <v>3483</v>
      </c>
      <c r="J4451" s="142"/>
    </row>
    <row r="4452" s="1" customFormat="1" ht="48" spans="1:10">
      <c r="A4452" s="142" t="s">
        <v>13118</v>
      </c>
      <c r="B4452" s="142" t="s">
        <v>13119</v>
      </c>
      <c r="C4452" s="142" t="s">
        <v>13120</v>
      </c>
      <c r="D4452" s="142"/>
      <c r="E4452" s="142" t="s">
        <v>13121</v>
      </c>
      <c r="F4452" s="176" t="s">
        <v>28</v>
      </c>
      <c r="G4452" s="176">
        <v>3200</v>
      </c>
      <c r="H4452" s="84">
        <f t="shared" si="278"/>
        <v>2880</v>
      </c>
      <c r="I4452" s="84">
        <f t="shared" si="279"/>
        <v>2592</v>
      </c>
      <c r="J4452" s="142"/>
    </row>
    <row r="4453" s="1" customFormat="1" ht="84" spans="1:10">
      <c r="A4453" s="142" t="s">
        <v>13122</v>
      </c>
      <c r="B4453" s="142" t="s">
        <v>13123</v>
      </c>
      <c r="C4453" s="142" t="s">
        <v>13124</v>
      </c>
      <c r="D4453" s="142"/>
      <c r="E4453" s="142" t="s">
        <v>13081</v>
      </c>
      <c r="F4453" s="176" t="s">
        <v>3798</v>
      </c>
      <c r="G4453" s="176">
        <v>4000</v>
      </c>
      <c r="H4453" s="84">
        <f t="shared" si="278"/>
        <v>3600</v>
      </c>
      <c r="I4453" s="84">
        <f t="shared" si="279"/>
        <v>3240</v>
      </c>
      <c r="J4453" s="142"/>
    </row>
    <row r="4454" s="1" customFormat="1" ht="60" spans="1:10">
      <c r="A4454" s="142" t="s">
        <v>13125</v>
      </c>
      <c r="B4454" s="142" t="s">
        <v>13126</v>
      </c>
      <c r="C4454" s="142" t="s">
        <v>13127</v>
      </c>
      <c r="D4454" s="142"/>
      <c r="E4454" s="142" t="s">
        <v>13081</v>
      </c>
      <c r="F4454" s="176" t="s">
        <v>28</v>
      </c>
      <c r="G4454" s="176">
        <v>4000</v>
      </c>
      <c r="H4454" s="84">
        <f t="shared" si="278"/>
        <v>3600</v>
      </c>
      <c r="I4454" s="84">
        <f t="shared" si="279"/>
        <v>3240</v>
      </c>
      <c r="J4454" s="142"/>
    </row>
    <row r="4455" s="1" customFormat="1" ht="72" spans="1:10">
      <c r="A4455" s="142" t="s">
        <v>13128</v>
      </c>
      <c r="B4455" s="142" t="s">
        <v>13129</v>
      </c>
      <c r="C4455" s="142" t="s">
        <v>13130</v>
      </c>
      <c r="D4455" s="142"/>
      <c r="E4455" s="142" t="s">
        <v>13081</v>
      </c>
      <c r="F4455" s="176" t="s">
        <v>28</v>
      </c>
      <c r="G4455" s="176">
        <v>4000</v>
      </c>
      <c r="H4455" s="84">
        <f t="shared" si="278"/>
        <v>3600</v>
      </c>
      <c r="I4455" s="84">
        <f t="shared" si="279"/>
        <v>3240</v>
      </c>
      <c r="J4455" s="142"/>
    </row>
    <row r="4456" s="1" customFormat="1" ht="48" spans="1:10">
      <c r="A4456" s="142" t="s">
        <v>13131</v>
      </c>
      <c r="B4456" s="142" t="s">
        <v>13132</v>
      </c>
      <c r="C4456" s="142" t="s">
        <v>13133</v>
      </c>
      <c r="D4456" s="142"/>
      <c r="E4456" s="142" t="s">
        <v>13121</v>
      </c>
      <c r="F4456" s="176" t="s">
        <v>28</v>
      </c>
      <c r="G4456" s="176">
        <v>3500</v>
      </c>
      <c r="H4456" s="84">
        <f t="shared" si="278"/>
        <v>3150</v>
      </c>
      <c r="I4456" s="84">
        <f t="shared" si="279"/>
        <v>2835</v>
      </c>
      <c r="J4456" s="142"/>
    </row>
    <row r="4457" s="1" customFormat="1" ht="14" spans="1:10">
      <c r="A4457" s="154" t="s">
        <v>13134</v>
      </c>
      <c r="B4457" s="154" t="s">
        <v>13135</v>
      </c>
      <c r="C4457" s="154"/>
      <c r="D4457" s="154"/>
      <c r="E4457" s="154"/>
      <c r="F4457" s="155"/>
      <c r="G4457" s="155"/>
      <c r="H4457" s="85"/>
      <c r="I4457" s="84"/>
      <c r="J4457" s="154"/>
    </row>
    <row r="4458" s="1" customFormat="1" ht="60" spans="1:10">
      <c r="A4458" s="142" t="s">
        <v>13136</v>
      </c>
      <c r="B4458" s="142" t="s">
        <v>13137</v>
      </c>
      <c r="C4458" s="142" t="s">
        <v>13138</v>
      </c>
      <c r="D4458" s="142"/>
      <c r="E4458" s="142" t="s">
        <v>13139</v>
      </c>
      <c r="F4458" s="176" t="s">
        <v>28</v>
      </c>
      <c r="G4458" s="176">
        <v>4300</v>
      </c>
      <c r="H4458" s="84">
        <f t="shared" ref="H4458:H4479" si="280">G4458*0.9</f>
        <v>3870</v>
      </c>
      <c r="I4458" s="84">
        <f t="shared" si="279"/>
        <v>3483</v>
      </c>
      <c r="J4458" s="142"/>
    </row>
    <row r="4459" s="1" customFormat="1" ht="60" spans="1:10">
      <c r="A4459" s="142" t="s">
        <v>13140</v>
      </c>
      <c r="B4459" s="142" t="s">
        <v>13141</v>
      </c>
      <c r="C4459" s="142" t="s">
        <v>13142</v>
      </c>
      <c r="D4459" s="142"/>
      <c r="E4459" s="142" t="s">
        <v>13139</v>
      </c>
      <c r="F4459" s="176" t="s">
        <v>28</v>
      </c>
      <c r="G4459" s="176">
        <v>4500</v>
      </c>
      <c r="H4459" s="84">
        <f t="shared" si="280"/>
        <v>4050</v>
      </c>
      <c r="I4459" s="84">
        <f t="shared" si="279"/>
        <v>3645</v>
      </c>
      <c r="J4459" s="142"/>
    </row>
    <row r="4460" s="1" customFormat="1" ht="60" spans="1:10">
      <c r="A4460" s="142" t="s">
        <v>13143</v>
      </c>
      <c r="B4460" s="142" t="s">
        <v>13144</v>
      </c>
      <c r="C4460" s="142" t="s">
        <v>13145</v>
      </c>
      <c r="D4460" s="142"/>
      <c r="E4460" s="142" t="s">
        <v>13139</v>
      </c>
      <c r="F4460" s="176" t="s">
        <v>28</v>
      </c>
      <c r="G4460" s="176">
        <v>4800</v>
      </c>
      <c r="H4460" s="84">
        <f t="shared" si="280"/>
        <v>4320</v>
      </c>
      <c r="I4460" s="84">
        <f t="shared" si="279"/>
        <v>3888</v>
      </c>
      <c r="J4460" s="142"/>
    </row>
    <row r="4461" s="1" customFormat="1" ht="48" spans="1:10">
      <c r="A4461" s="142" t="s">
        <v>13146</v>
      </c>
      <c r="B4461" s="142" t="s">
        <v>13147</v>
      </c>
      <c r="C4461" s="142" t="s">
        <v>13148</v>
      </c>
      <c r="D4461" s="142"/>
      <c r="E4461" s="142" t="s">
        <v>13149</v>
      </c>
      <c r="F4461" s="176" t="s">
        <v>28</v>
      </c>
      <c r="G4461" s="176">
        <v>4500</v>
      </c>
      <c r="H4461" s="84">
        <f t="shared" si="280"/>
        <v>4050</v>
      </c>
      <c r="I4461" s="84">
        <f t="shared" si="279"/>
        <v>3645</v>
      </c>
      <c r="J4461" s="142"/>
    </row>
    <row r="4462" s="1" customFormat="1" ht="48" spans="1:10">
      <c r="A4462" s="142" t="s">
        <v>13150</v>
      </c>
      <c r="B4462" s="142" t="s">
        <v>13151</v>
      </c>
      <c r="C4462" s="142" t="s">
        <v>13152</v>
      </c>
      <c r="D4462" s="142"/>
      <c r="E4462" s="142" t="s">
        <v>13149</v>
      </c>
      <c r="F4462" s="176" t="s">
        <v>28</v>
      </c>
      <c r="G4462" s="176">
        <v>4500</v>
      </c>
      <c r="H4462" s="84">
        <f t="shared" si="280"/>
        <v>4050</v>
      </c>
      <c r="I4462" s="84">
        <f t="shared" si="279"/>
        <v>3645</v>
      </c>
      <c r="J4462" s="142"/>
    </row>
    <row r="4463" s="1" customFormat="1" ht="48" spans="1:10">
      <c r="A4463" s="142" t="s">
        <v>13153</v>
      </c>
      <c r="B4463" s="142" t="s">
        <v>13154</v>
      </c>
      <c r="C4463" s="142" t="s">
        <v>13155</v>
      </c>
      <c r="D4463" s="142"/>
      <c r="E4463" s="142" t="s">
        <v>13149</v>
      </c>
      <c r="F4463" s="176" t="s">
        <v>28</v>
      </c>
      <c r="G4463" s="176">
        <v>4500</v>
      </c>
      <c r="H4463" s="84">
        <f t="shared" si="280"/>
        <v>4050</v>
      </c>
      <c r="I4463" s="84">
        <f t="shared" si="279"/>
        <v>3645</v>
      </c>
      <c r="J4463" s="142"/>
    </row>
    <row r="4464" s="1" customFormat="1" ht="60" spans="1:10">
      <c r="A4464" s="142" t="s">
        <v>13156</v>
      </c>
      <c r="B4464" s="142" t="s">
        <v>13157</v>
      </c>
      <c r="C4464" s="142" t="s">
        <v>13145</v>
      </c>
      <c r="D4464" s="142"/>
      <c r="E4464" s="142" t="s">
        <v>13139</v>
      </c>
      <c r="F4464" s="176" t="s">
        <v>28</v>
      </c>
      <c r="G4464" s="176">
        <v>4500</v>
      </c>
      <c r="H4464" s="84">
        <f t="shared" si="280"/>
        <v>4050</v>
      </c>
      <c r="I4464" s="84">
        <f t="shared" si="279"/>
        <v>3645</v>
      </c>
      <c r="J4464" s="142"/>
    </row>
    <row r="4465" s="1" customFormat="1" ht="60" spans="1:10">
      <c r="A4465" s="142" t="s">
        <v>13158</v>
      </c>
      <c r="B4465" s="142" t="s">
        <v>13159</v>
      </c>
      <c r="C4465" s="142" t="s">
        <v>13138</v>
      </c>
      <c r="D4465" s="142"/>
      <c r="E4465" s="142" t="s">
        <v>13139</v>
      </c>
      <c r="F4465" s="176" t="s">
        <v>28</v>
      </c>
      <c r="G4465" s="176">
        <v>4500</v>
      </c>
      <c r="H4465" s="84">
        <f t="shared" si="280"/>
        <v>4050</v>
      </c>
      <c r="I4465" s="84">
        <f t="shared" si="279"/>
        <v>3645</v>
      </c>
      <c r="J4465" s="142"/>
    </row>
    <row r="4466" s="1" customFormat="1" ht="60" spans="1:10">
      <c r="A4466" s="142" t="s">
        <v>13160</v>
      </c>
      <c r="B4466" s="142" t="s">
        <v>13161</v>
      </c>
      <c r="C4466" s="142" t="s">
        <v>13142</v>
      </c>
      <c r="D4466" s="142"/>
      <c r="E4466" s="142" t="s">
        <v>13139</v>
      </c>
      <c r="F4466" s="176" t="s">
        <v>28</v>
      </c>
      <c r="G4466" s="176">
        <v>4500</v>
      </c>
      <c r="H4466" s="84">
        <f t="shared" si="280"/>
        <v>4050</v>
      </c>
      <c r="I4466" s="84">
        <f t="shared" si="279"/>
        <v>3645</v>
      </c>
      <c r="J4466" s="142"/>
    </row>
    <row r="4467" s="1" customFormat="1" ht="60" spans="1:10">
      <c r="A4467" s="142" t="s">
        <v>13162</v>
      </c>
      <c r="B4467" s="142" t="s">
        <v>13163</v>
      </c>
      <c r="C4467" s="142" t="s">
        <v>13164</v>
      </c>
      <c r="D4467" s="142"/>
      <c r="E4467" s="142" t="s">
        <v>13139</v>
      </c>
      <c r="F4467" s="176" t="s">
        <v>28</v>
      </c>
      <c r="G4467" s="176">
        <v>4500</v>
      </c>
      <c r="H4467" s="84">
        <f t="shared" si="280"/>
        <v>4050</v>
      </c>
      <c r="I4467" s="84">
        <f t="shared" si="279"/>
        <v>3645</v>
      </c>
      <c r="J4467" s="142"/>
    </row>
    <row r="4468" s="1" customFormat="1" ht="48" spans="1:10">
      <c r="A4468" s="142" t="s">
        <v>13165</v>
      </c>
      <c r="B4468" s="142" t="s">
        <v>13166</v>
      </c>
      <c r="C4468" s="142" t="s">
        <v>13167</v>
      </c>
      <c r="D4468" s="142"/>
      <c r="E4468" s="142" t="s">
        <v>13168</v>
      </c>
      <c r="F4468" s="176" t="s">
        <v>28</v>
      </c>
      <c r="G4468" s="176">
        <v>4500</v>
      </c>
      <c r="H4468" s="84">
        <f t="shared" si="280"/>
        <v>4050</v>
      </c>
      <c r="I4468" s="84">
        <f t="shared" si="279"/>
        <v>3645</v>
      </c>
      <c r="J4468" s="142"/>
    </row>
    <row r="4469" s="1" customFormat="1" ht="84" spans="1:10">
      <c r="A4469" s="142" t="s">
        <v>13169</v>
      </c>
      <c r="B4469" s="142" t="s">
        <v>13170</v>
      </c>
      <c r="C4469" s="142" t="s">
        <v>13171</v>
      </c>
      <c r="D4469" s="142"/>
      <c r="E4469" s="142" t="s">
        <v>13027</v>
      </c>
      <c r="F4469" s="176" t="s">
        <v>28</v>
      </c>
      <c r="G4469" s="176">
        <v>3000</v>
      </c>
      <c r="H4469" s="84">
        <f t="shared" si="280"/>
        <v>2700</v>
      </c>
      <c r="I4469" s="84">
        <f t="shared" si="279"/>
        <v>2430</v>
      </c>
      <c r="J4469" s="142" t="s">
        <v>12991</v>
      </c>
    </row>
    <row r="4470" s="1" customFormat="1" ht="72" spans="1:10">
      <c r="A4470" s="142" t="s">
        <v>13172</v>
      </c>
      <c r="B4470" s="142" t="s">
        <v>13173</v>
      </c>
      <c r="C4470" s="142" t="s">
        <v>13035</v>
      </c>
      <c r="D4470" s="142"/>
      <c r="E4470" s="142" t="s">
        <v>13108</v>
      </c>
      <c r="F4470" s="176" t="s">
        <v>28</v>
      </c>
      <c r="G4470" s="176">
        <v>4000</v>
      </c>
      <c r="H4470" s="84">
        <f t="shared" si="280"/>
        <v>3600</v>
      </c>
      <c r="I4470" s="84">
        <f t="shared" si="279"/>
        <v>3240</v>
      </c>
      <c r="J4470" s="142" t="s">
        <v>12991</v>
      </c>
    </row>
    <row r="4471" s="1" customFormat="1" ht="72" spans="1:10">
      <c r="A4471" s="142" t="s">
        <v>13174</v>
      </c>
      <c r="B4471" s="142" t="s">
        <v>13175</v>
      </c>
      <c r="C4471" s="142" t="s">
        <v>13038</v>
      </c>
      <c r="D4471" s="142"/>
      <c r="E4471" s="142" t="s">
        <v>13108</v>
      </c>
      <c r="F4471" s="176" t="s">
        <v>28</v>
      </c>
      <c r="G4471" s="176">
        <v>4000</v>
      </c>
      <c r="H4471" s="84">
        <f t="shared" si="280"/>
        <v>3600</v>
      </c>
      <c r="I4471" s="84">
        <f t="shared" si="279"/>
        <v>3240</v>
      </c>
      <c r="J4471" s="142" t="s">
        <v>12991</v>
      </c>
    </row>
    <row r="4472" s="1" customFormat="1" ht="48" spans="1:10">
      <c r="A4472" s="142" t="s">
        <v>13176</v>
      </c>
      <c r="B4472" s="142" t="s">
        <v>13177</v>
      </c>
      <c r="C4472" s="142" t="s">
        <v>13178</v>
      </c>
      <c r="D4472" s="142"/>
      <c r="E4472" s="142" t="s">
        <v>13179</v>
      </c>
      <c r="F4472" s="176" t="s">
        <v>28</v>
      </c>
      <c r="G4472" s="176">
        <v>3800</v>
      </c>
      <c r="H4472" s="84">
        <f t="shared" si="280"/>
        <v>3420</v>
      </c>
      <c r="I4472" s="84">
        <f t="shared" si="279"/>
        <v>3078</v>
      </c>
      <c r="J4472" s="142"/>
    </row>
    <row r="4473" s="1" customFormat="1" ht="60" spans="1:10">
      <c r="A4473" s="142" t="s">
        <v>13180</v>
      </c>
      <c r="B4473" s="142" t="s">
        <v>13181</v>
      </c>
      <c r="C4473" s="142" t="s">
        <v>13182</v>
      </c>
      <c r="D4473" s="142"/>
      <c r="E4473" s="142" t="s">
        <v>13183</v>
      </c>
      <c r="F4473" s="176" t="s">
        <v>28</v>
      </c>
      <c r="G4473" s="176">
        <v>4000</v>
      </c>
      <c r="H4473" s="84">
        <f t="shared" si="280"/>
        <v>3600</v>
      </c>
      <c r="I4473" s="84">
        <f t="shared" si="279"/>
        <v>3240</v>
      </c>
      <c r="J4473" s="142"/>
    </row>
    <row r="4474" s="1" customFormat="1" ht="48" spans="1:10">
      <c r="A4474" s="142" t="s">
        <v>13184</v>
      </c>
      <c r="B4474" s="142" t="s">
        <v>13185</v>
      </c>
      <c r="C4474" s="142" t="s">
        <v>13186</v>
      </c>
      <c r="D4474" s="142"/>
      <c r="E4474" s="142" t="s">
        <v>13187</v>
      </c>
      <c r="F4474" s="176" t="s">
        <v>28</v>
      </c>
      <c r="G4474" s="176">
        <v>4000</v>
      </c>
      <c r="H4474" s="84">
        <f t="shared" si="280"/>
        <v>3600</v>
      </c>
      <c r="I4474" s="84">
        <f t="shared" si="279"/>
        <v>3240</v>
      </c>
      <c r="J4474" s="142"/>
    </row>
    <row r="4475" s="1" customFormat="1" ht="48" spans="1:10">
      <c r="A4475" s="142" t="s">
        <v>13188</v>
      </c>
      <c r="B4475" s="142" t="s">
        <v>13189</v>
      </c>
      <c r="C4475" s="142" t="s">
        <v>13190</v>
      </c>
      <c r="D4475" s="142"/>
      <c r="E4475" s="142" t="s">
        <v>12384</v>
      </c>
      <c r="F4475" s="176" t="s">
        <v>28</v>
      </c>
      <c r="G4475" s="176">
        <v>4000</v>
      </c>
      <c r="H4475" s="84">
        <f t="shared" si="280"/>
        <v>3600</v>
      </c>
      <c r="I4475" s="84">
        <f t="shared" si="279"/>
        <v>3240</v>
      </c>
      <c r="J4475" s="142"/>
    </row>
    <row r="4476" s="1" customFormat="1" ht="60" spans="1:10">
      <c r="A4476" s="142" t="s">
        <v>13191</v>
      </c>
      <c r="B4476" s="142" t="s">
        <v>13192</v>
      </c>
      <c r="C4476" s="142" t="s">
        <v>13193</v>
      </c>
      <c r="D4476" s="142"/>
      <c r="E4476" s="142" t="s">
        <v>12384</v>
      </c>
      <c r="F4476" s="176" t="s">
        <v>28</v>
      </c>
      <c r="G4476" s="176">
        <v>4000</v>
      </c>
      <c r="H4476" s="84">
        <f t="shared" si="280"/>
        <v>3600</v>
      </c>
      <c r="I4476" s="84">
        <f t="shared" si="279"/>
        <v>3240</v>
      </c>
      <c r="J4476" s="142"/>
    </row>
    <row r="4477" s="1" customFormat="1" ht="48" spans="1:10">
      <c r="A4477" s="142" t="s">
        <v>13194</v>
      </c>
      <c r="B4477" s="142" t="s">
        <v>13195</v>
      </c>
      <c r="C4477" s="142" t="s">
        <v>13196</v>
      </c>
      <c r="D4477" s="142"/>
      <c r="E4477" s="142" t="s">
        <v>13168</v>
      </c>
      <c r="F4477" s="176" t="s">
        <v>28</v>
      </c>
      <c r="G4477" s="176">
        <v>4000</v>
      </c>
      <c r="H4477" s="84">
        <f t="shared" si="280"/>
        <v>3600</v>
      </c>
      <c r="I4477" s="84">
        <f t="shared" si="279"/>
        <v>3240</v>
      </c>
      <c r="J4477" s="142"/>
    </row>
    <row r="4478" s="1" customFormat="1" ht="48" spans="1:10">
      <c r="A4478" s="142" t="s">
        <v>13197</v>
      </c>
      <c r="B4478" s="142" t="s">
        <v>13198</v>
      </c>
      <c r="C4478" s="142" t="s">
        <v>13199</v>
      </c>
      <c r="D4478" s="142"/>
      <c r="E4478" s="142" t="s">
        <v>13168</v>
      </c>
      <c r="F4478" s="176" t="s">
        <v>28</v>
      </c>
      <c r="G4478" s="176">
        <v>4000</v>
      </c>
      <c r="H4478" s="84">
        <f t="shared" si="280"/>
        <v>3600</v>
      </c>
      <c r="I4478" s="84">
        <f t="shared" si="279"/>
        <v>3240</v>
      </c>
      <c r="J4478" s="142"/>
    </row>
    <row r="4479" s="1" customFormat="1" ht="48" spans="1:10">
      <c r="A4479" s="142" t="s">
        <v>13200</v>
      </c>
      <c r="B4479" s="142" t="s">
        <v>13201</v>
      </c>
      <c r="C4479" s="142" t="s">
        <v>13202</v>
      </c>
      <c r="D4479" s="142"/>
      <c r="E4479" s="142" t="s">
        <v>13168</v>
      </c>
      <c r="F4479" s="176" t="s">
        <v>28</v>
      </c>
      <c r="G4479" s="176">
        <v>4000</v>
      </c>
      <c r="H4479" s="84">
        <f t="shared" si="280"/>
        <v>3600</v>
      </c>
      <c r="I4479" s="84">
        <f t="shared" si="279"/>
        <v>3240</v>
      </c>
      <c r="J4479" s="142"/>
    </row>
    <row r="4480" s="1" customFormat="1" ht="14" spans="1:10">
      <c r="A4480" s="154" t="s">
        <v>13203</v>
      </c>
      <c r="B4480" s="154" t="s">
        <v>13204</v>
      </c>
      <c r="C4480" s="154"/>
      <c r="D4480" s="154"/>
      <c r="E4480" s="154"/>
      <c r="F4480" s="155"/>
      <c r="G4480" s="155"/>
      <c r="H4480" s="85"/>
      <c r="I4480" s="84"/>
      <c r="J4480" s="154"/>
    </row>
    <row r="4481" s="1" customFormat="1" ht="24" spans="1:10">
      <c r="A4481" s="142" t="s">
        <v>13205</v>
      </c>
      <c r="B4481" s="142" t="s">
        <v>13206</v>
      </c>
      <c r="C4481" s="142" t="s">
        <v>13207</v>
      </c>
      <c r="D4481" s="142"/>
      <c r="E4481" s="142" t="s">
        <v>13081</v>
      </c>
      <c r="F4481" s="176" t="s">
        <v>28</v>
      </c>
      <c r="G4481" s="176">
        <v>3500</v>
      </c>
      <c r="H4481" s="84">
        <f t="shared" ref="H4481:H4508" si="281">G4481*0.9</f>
        <v>3150</v>
      </c>
      <c r="I4481" s="84">
        <f t="shared" si="279"/>
        <v>2835</v>
      </c>
      <c r="J4481" s="142"/>
    </row>
    <row r="4482" s="1" customFormat="1" ht="60" spans="1:10">
      <c r="A4482" s="142" t="s">
        <v>13208</v>
      </c>
      <c r="B4482" s="142" t="s">
        <v>13209</v>
      </c>
      <c r="C4482" s="142" t="s">
        <v>12981</v>
      </c>
      <c r="D4482" s="142"/>
      <c r="E4482" s="142" t="s">
        <v>13210</v>
      </c>
      <c r="F4482" s="176" t="s">
        <v>28</v>
      </c>
      <c r="G4482" s="176">
        <v>1800</v>
      </c>
      <c r="H4482" s="84">
        <f t="shared" si="281"/>
        <v>1620</v>
      </c>
      <c r="I4482" s="84">
        <f t="shared" si="279"/>
        <v>1458</v>
      </c>
      <c r="J4482" s="142" t="s">
        <v>13211</v>
      </c>
    </row>
    <row r="4483" s="1" customFormat="1" ht="14" spans="1:10">
      <c r="A4483" s="154" t="s">
        <v>13212</v>
      </c>
      <c r="B4483" s="154" t="s">
        <v>13213</v>
      </c>
      <c r="C4483" s="154"/>
      <c r="D4483" s="154"/>
      <c r="E4483" s="154"/>
      <c r="F4483" s="155"/>
      <c r="G4483" s="155"/>
      <c r="H4483" s="85"/>
      <c r="I4483" s="84"/>
      <c r="J4483" s="154"/>
    </row>
    <row r="4484" s="1" customFormat="1" ht="60" spans="1:10">
      <c r="A4484" s="142" t="s">
        <v>13214</v>
      </c>
      <c r="B4484" s="142" t="s">
        <v>13215</v>
      </c>
      <c r="C4484" s="142" t="s">
        <v>13216</v>
      </c>
      <c r="D4484" s="142"/>
      <c r="E4484" s="142" t="s">
        <v>13217</v>
      </c>
      <c r="F4484" s="176" t="s">
        <v>28</v>
      </c>
      <c r="G4484" s="176">
        <v>1500</v>
      </c>
      <c r="H4484" s="84">
        <f t="shared" si="281"/>
        <v>1350</v>
      </c>
      <c r="I4484" s="84">
        <f t="shared" si="279"/>
        <v>1215</v>
      </c>
      <c r="J4484" s="142"/>
    </row>
    <row r="4485" s="1" customFormat="1" ht="24" spans="1:10">
      <c r="A4485" s="142" t="s">
        <v>13218</v>
      </c>
      <c r="B4485" s="142" t="s">
        <v>13219</v>
      </c>
      <c r="C4485" s="142" t="s">
        <v>13220</v>
      </c>
      <c r="D4485" s="142"/>
      <c r="E4485" s="142" t="s">
        <v>3826</v>
      </c>
      <c r="F4485" s="176" t="s">
        <v>28</v>
      </c>
      <c r="G4485" s="176">
        <v>1500</v>
      </c>
      <c r="H4485" s="84">
        <f t="shared" si="281"/>
        <v>1350</v>
      </c>
      <c r="I4485" s="84">
        <f t="shared" si="279"/>
        <v>1215</v>
      </c>
      <c r="J4485" s="142"/>
    </row>
    <row r="4486" s="1" customFormat="1" ht="36" spans="1:10">
      <c r="A4486" s="142" t="s">
        <v>13221</v>
      </c>
      <c r="B4486" s="142" t="s">
        <v>13222</v>
      </c>
      <c r="C4486" s="142" t="s">
        <v>13223</v>
      </c>
      <c r="D4486" s="142"/>
      <c r="E4486" s="142" t="s">
        <v>3826</v>
      </c>
      <c r="F4486" s="176" t="s">
        <v>28</v>
      </c>
      <c r="G4486" s="176">
        <v>1500</v>
      </c>
      <c r="H4486" s="84">
        <f t="shared" si="281"/>
        <v>1350</v>
      </c>
      <c r="I4486" s="84">
        <f t="shared" si="279"/>
        <v>1215</v>
      </c>
      <c r="J4486" s="142"/>
    </row>
    <row r="4487" s="1" customFormat="1" ht="24" spans="1:10">
      <c r="A4487" s="142" t="s">
        <v>13224</v>
      </c>
      <c r="B4487" s="142" t="s">
        <v>13225</v>
      </c>
      <c r="C4487" s="142" t="s">
        <v>13226</v>
      </c>
      <c r="D4487" s="142"/>
      <c r="E4487" s="142" t="s">
        <v>3826</v>
      </c>
      <c r="F4487" s="176" t="s">
        <v>28</v>
      </c>
      <c r="G4487" s="176">
        <v>1700</v>
      </c>
      <c r="H4487" s="84">
        <f t="shared" si="281"/>
        <v>1530</v>
      </c>
      <c r="I4487" s="84">
        <f t="shared" si="279"/>
        <v>1377</v>
      </c>
      <c r="J4487" s="142"/>
    </row>
    <row r="4488" s="1" customFormat="1" ht="24" spans="1:10">
      <c r="A4488" s="142" t="s">
        <v>13227</v>
      </c>
      <c r="B4488" s="142" t="s">
        <v>13228</v>
      </c>
      <c r="C4488" s="142" t="s">
        <v>13226</v>
      </c>
      <c r="D4488" s="142"/>
      <c r="E4488" s="142" t="s">
        <v>3826</v>
      </c>
      <c r="F4488" s="176" t="s">
        <v>28</v>
      </c>
      <c r="G4488" s="176">
        <v>2000</v>
      </c>
      <c r="H4488" s="84">
        <f t="shared" si="281"/>
        <v>1800</v>
      </c>
      <c r="I4488" s="84">
        <f t="shared" si="279"/>
        <v>1620</v>
      </c>
      <c r="J4488" s="142"/>
    </row>
    <row r="4489" s="1" customFormat="1" ht="48" spans="1:10">
      <c r="A4489" s="142" t="s">
        <v>13229</v>
      </c>
      <c r="B4489" s="142" t="s">
        <v>13230</v>
      </c>
      <c r="C4489" s="142" t="s">
        <v>13231</v>
      </c>
      <c r="D4489" s="142"/>
      <c r="E4489" s="142" t="s">
        <v>13232</v>
      </c>
      <c r="F4489" s="176" t="s">
        <v>28</v>
      </c>
      <c r="G4489" s="176">
        <v>2000</v>
      </c>
      <c r="H4489" s="84">
        <f t="shared" si="281"/>
        <v>1800</v>
      </c>
      <c r="I4489" s="84">
        <f t="shared" si="279"/>
        <v>1620</v>
      </c>
      <c r="J4489" s="142"/>
    </row>
    <row r="4490" s="1" customFormat="1" ht="36" spans="1:10">
      <c r="A4490" s="142" t="s">
        <v>13233</v>
      </c>
      <c r="B4490" s="142" t="s">
        <v>13234</v>
      </c>
      <c r="C4490" s="142" t="s">
        <v>13235</v>
      </c>
      <c r="D4490" s="142"/>
      <c r="E4490" s="142" t="s">
        <v>12559</v>
      </c>
      <c r="F4490" s="176" t="s">
        <v>28</v>
      </c>
      <c r="G4490" s="176">
        <v>1800</v>
      </c>
      <c r="H4490" s="84">
        <f t="shared" si="281"/>
        <v>1620</v>
      </c>
      <c r="I4490" s="84">
        <f t="shared" si="279"/>
        <v>1458</v>
      </c>
      <c r="J4490" s="142"/>
    </row>
    <row r="4491" s="1" customFormat="1" ht="36" spans="1:10">
      <c r="A4491" s="142" t="s">
        <v>13236</v>
      </c>
      <c r="B4491" s="142" t="s">
        <v>13237</v>
      </c>
      <c r="C4491" s="142" t="s">
        <v>13238</v>
      </c>
      <c r="D4491" s="142"/>
      <c r="E4491" s="142" t="s">
        <v>3826</v>
      </c>
      <c r="F4491" s="176" t="s">
        <v>28</v>
      </c>
      <c r="G4491" s="176">
        <v>1800</v>
      </c>
      <c r="H4491" s="84">
        <f t="shared" si="281"/>
        <v>1620</v>
      </c>
      <c r="I4491" s="84">
        <f t="shared" si="279"/>
        <v>1458</v>
      </c>
      <c r="J4491" s="142"/>
    </row>
    <row r="4492" s="1" customFormat="1" ht="60" spans="1:10">
      <c r="A4492" s="142" t="s">
        <v>13239</v>
      </c>
      <c r="B4492" s="142" t="s">
        <v>13240</v>
      </c>
      <c r="C4492" s="142" t="s">
        <v>13241</v>
      </c>
      <c r="D4492" s="142"/>
      <c r="E4492" s="142" t="s">
        <v>3826</v>
      </c>
      <c r="F4492" s="176" t="s">
        <v>28</v>
      </c>
      <c r="G4492" s="176">
        <v>2000</v>
      </c>
      <c r="H4492" s="84">
        <f t="shared" si="281"/>
        <v>1800</v>
      </c>
      <c r="I4492" s="84">
        <f t="shared" si="279"/>
        <v>1620</v>
      </c>
      <c r="J4492" s="142"/>
    </row>
    <row r="4493" s="1" customFormat="1" ht="48" spans="1:10">
      <c r="A4493" s="142" t="s">
        <v>13242</v>
      </c>
      <c r="B4493" s="142" t="s">
        <v>13243</v>
      </c>
      <c r="C4493" s="142" t="s">
        <v>13244</v>
      </c>
      <c r="D4493" s="142"/>
      <c r="E4493" s="142" t="s">
        <v>3826</v>
      </c>
      <c r="F4493" s="176" t="s">
        <v>28</v>
      </c>
      <c r="G4493" s="176">
        <v>2000</v>
      </c>
      <c r="H4493" s="84">
        <f t="shared" si="281"/>
        <v>1800</v>
      </c>
      <c r="I4493" s="84">
        <f t="shared" si="279"/>
        <v>1620</v>
      </c>
      <c r="J4493" s="142"/>
    </row>
    <row r="4494" s="1" customFormat="1" ht="48" spans="1:10">
      <c r="A4494" s="142" t="s">
        <v>13245</v>
      </c>
      <c r="B4494" s="142" t="s">
        <v>13246</v>
      </c>
      <c r="C4494" s="142" t="s">
        <v>13247</v>
      </c>
      <c r="D4494" s="142"/>
      <c r="E4494" s="142" t="s">
        <v>3826</v>
      </c>
      <c r="F4494" s="176" t="s">
        <v>28</v>
      </c>
      <c r="G4494" s="176">
        <v>1800</v>
      </c>
      <c r="H4494" s="84">
        <f t="shared" si="281"/>
        <v>1620</v>
      </c>
      <c r="I4494" s="84">
        <f t="shared" si="279"/>
        <v>1458</v>
      </c>
      <c r="J4494" s="142"/>
    </row>
    <row r="4495" s="1" customFormat="1" ht="24" spans="1:10">
      <c r="A4495" s="142" t="s">
        <v>13248</v>
      </c>
      <c r="B4495" s="142" t="s">
        <v>13249</v>
      </c>
      <c r="C4495" s="142" t="s">
        <v>13250</v>
      </c>
      <c r="D4495" s="142"/>
      <c r="E4495" s="142" t="s">
        <v>13251</v>
      </c>
      <c r="F4495" s="176" t="s">
        <v>28</v>
      </c>
      <c r="G4495" s="176">
        <v>1800</v>
      </c>
      <c r="H4495" s="84">
        <f t="shared" si="281"/>
        <v>1620</v>
      </c>
      <c r="I4495" s="84">
        <f t="shared" si="279"/>
        <v>1458</v>
      </c>
      <c r="J4495" s="142"/>
    </row>
    <row r="4496" s="1" customFormat="1" ht="84" spans="1:10">
      <c r="A4496" s="142" t="s">
        <v>13252</v>
      </c>
      <c r="B4496" s="142" t="s">
        <v>13253</v>
      </c>
      <c r="C4496" s="142" t="s">
        <v>13254</v>
      </c>
      <c r="D4496" s="142"/>
      <c r="E4496" s="142" t="s">
        <v>13255</v>
      </c>
      <c r="F4496" s="176" t="s">
        <v>28</v>
      </c>
      <c r="G4496" s="176">
        <v>2800</v>
      </c>
      <c r="H4496" s="84">
        <f t="shared" si="281"/>
        <v>2520</v>
      </c>
      <c r="I4496" s="84">
        <f t="shared" si="279"/>
        <v>2268</v>
      </c>
      <c r="J4496" s="142"/>
    </row>
    <row r="4497" s="1" customFormat="1" ht="24" spans="1:10">
      <c r="A4497" s="142" t="s">
        <v>13256</v>
      </c>
      <c r="B4497" s="142" t="s">
        <v>13257</v>
      </c>
      <c r="C4497" s="142" t="s">
        <v>13258</v>
      </c>
      <c r="D4497" s="142"/>
      <c r="E4497" s="142" t="s">
        <v>13259</v>
      </c>
      <c r="F4497" s="176" t="s">
        <v>28</v>
      </c>
      <c r="G4497" s="176">
        <v>1800</v>
      </c>
      <c r="H4497" s="84">
        <f t="shared" si="281"/>
        <v>1620</v>
      </c>
      <c r="I4497" s="84">
        <f t="shared" si="279"/>
        <v>1458</v>
      </c>
      <c r="J4497" s="142"/>
    </row>
    <row r="4498" s="1" customFormat="1" ht="60" spans="1:10">
      <c r="A4498" s="142" t="s">
        <v>13260</v>
      </c>
      <c r="B4498" s="142" t="s">
        <v>13261</v>
      </c>
      <c r="C4498" s="142" t="s">
        <v>13262</v>
      </c>
      <c r="D4498" s="142"/>
      <c r="E4498" s="142" t="s">
        <v>12982</v>
      </c>
      <c r="F4498" s="176" t="s">
        <v>28</v>
      </c>
      <c r="G4498" s="176">
        <v>1800</v>
      </c>
      <c r="H4498" s="84">
        <f t="shared" si="281"/>
        <v>1620</v>
      </c>
      <c r="I4498" s="84">
        <f t="shared" si="279"/>
        <v>1458</v>
      </c>
      <c r="J4498" s="142" t="s">
        <v>8063</v>
      </c>
    </row>
    <row r="4499" s="1" customFormat="1" ht="72" spans="1:10">
      <c r="A4499" s="142" t="s">
        <v>13263</v>
      </c>
      <c r="B4499" s="142" t="s">
        <v>13264</v>
      </c>
      <c r="C4499" s="142" t="s">
        <v>13265</v>
      </c>
      <c r="D4499" s="142"/>
      <c r="E4499" s="142" t="s">
        <v>13266</v>
      </c>
      <c r="F4499" s="176" t="s">
        <v>28</v>
      </c>
      <c r="G4499" s="176">
        <v>1800</v>
      </c>
      <c r="H4499" s="84">
        <f t="shared" si="281"/>
        <v>1620</v>
      </c>
      <c r="I4499" s="84">
        <f t="shared" si="279"/>
        <v>1458</v>
      </c>
      <c r="J4499" s="142"/>
    </row>
    <row r="4500" s="1" customFormat="1" ht="24" spans="1:10">
      <c r="A4500" s="142" t="s">
        <v>13267</v>
      </c>
      <c r="B4500" s="142" t="s">
        <v>13268</v>
      </c>
      <c r="C4500" s="142" t="s">
        <v>13269</v>
      </c>
      <c r="D4500" s="142"/>
      <c r="E4500" s="142" t="s">
        <v>13251</v>
      </c>
      <c r="F4500" s="176" t="s">
        <v>28</v>
      </c>
      <c r="G4500" s="176">
        <v>1800</v>
      </c>
      <c r="H4500" s="84">
        <f t="shared" si="281"/>
        <v>1620</v>
      </c>
      <c r="I4500" s="84">
        <f t="shared" si="279"/>
        <v>1458</v>
      </c>
      <c r="J4500" s="142"/>
    </row>
    <row r="4501" s="1" customFormat="1" ht="14" spans="1:10">
      <c r="A4501" s="142" t="s">
        <v>13270</v>
      </c>
      <c r="B4501" s="142" t="s">
        <v>13271</v>
      </c>
      <c r="C4501" s="142" t="s">
        <v>13272</v>
      </c>
      <c r="D4501" s="142"/>
      <c r="E4501" s="142" t="s">
        <v>5504</v>
      </c>
      <c r="F4501" s="176" t="s">
        <v>28</v>
      </c>
      <c r="G4501" s="176">
        <v>1800</v>
      </c>
      <c r="H4501" s="84">
        <f t="shared" si="281"/>
        <v>1620</v>
      </c>
      <c r="I4501" s="84">
        <f t="shared" si="279"/>
        <v>1458</v>
      </c>
      <c r="J4501" s="142"/>
    </row>
    <row r="4502" s="1" customFormat="1" ht="60" spans="1:10">
      <c r="A4502" s="142" t="s">
        <v>13273</v>
      </c>
      <c r="B4502" s="142" t="s">
        <v>13274</v>
      </c>
      <c r="C4502" s="142" t="s">
        <v>13275</v>
      </c>
      <c r="D4502" s="142"/>
      <c r="E4502" s="142" t="s">
        <v>13276</v>
      </c>
      <c r="F4502" s="176" t="s">
        <v>28</v>
      </c>
      <c r="G4502" s="176">
        <v>1800</v>
      </c>
      <c r="H4502" s="84">
        <f t="shared" si="281"/>
        <v>1620</v>
      </c>
      <c r="I4502" s="84">
        <f t="shared" si="279"/>
        <v>1458</v>
      </c>
      <c r="J4502" s="142"/>
    </row>
    <row r="4503" s="1" customFormat="1" ht="60" spans="1:10">
      <c r="A4503" s="142" t="s">
        <v>13277</v>
      </c>
      <c r="B4503" s="142" t="s">
        <v>13278</v>
      </c>
      <c r="C4503" s="142" t="s">
        <v>13279</v>
      </c>
      <c r="D4503" s="142"/>
      <c r="E4503" s="142" t="s">
        <v>13081</v>
      </c>
      <c r="F4503" s="176" t="s">
        <v>28</v>
      </c>
      <c r="G4503" s="176">
        <v>1800</v>
      </c>
      <c r="H4503" s="84">
        <f t="shared" si="281"/>
        <v>1620</v>
      </c>
      <c r="I4503" s="84">
        <f t="shared" si="279"/>
        <v>1458</v>
      </c>
      <c r="J4503" s="142"/>
    </row>
    <row r="4504" s="1" customFormat="1" ht="24" spans="1:10">
      <c r="A4504" s="142" t="s">
        <v>13280</v>
      </c>
      <c r="B4504" s="142" t="s">
        <v>13281</v>
      </c>
      <c r="C4504" s="142" t="s">
        <v>13282</v>
      </c>
      <c r="D4504" s="142"/>
      <c r="E4504" s="142" t="s">
        <v>13283</v>
      </c>
      <c r="F4504" s="176" t="s">
        <v>28</v>
      </c>
      <c r="G4504" s="176">
        <v>1800</v>
      </c>
      <c r="H4504" s="84">
        <f t="shared" si="281"/>
        <v>1620</v>
      </c>
      <c r="I4504" s="84">
        <f t="shared" si="279"/>
        <v>1458</v>
      </c>
      <c r="J4504" s="142"/>
    </row>
    <row r="4505" s="1" customFormat="1" ht="36" spans="1:10">
      <c r="A4505" s="142" t="s">
        <v>13284</v>
      </c>
      <c r="B4505" s="142" t="s">
        <v>13285</v>
      </c>
      <c r="C4505" s="142" t="s">
        <v>13286</v>
      </c>
      <c r="D4505" s="142"/>
      <c r="E4505" s="142" t="s">
        <v>13081</v>
      </c>
      <c r="F4505" s="176" t="s">
        <v>28</v>
      </c>
      <c r="G4505" s="176">
        <v>1800</v>
      </c>
      <c r="H4505" s="84">
        <f t="shared" si="281"/>
        <v>1620</v>
      </c>
      <c r="I4505" s="84">
        <f t="shared" si="279"/>
        <v>1458</v>
      </c>
      <c r="J4505" s="142"/>
    </row>
    <row r="4506" s="1" customFormat="1" ht="24" spans="1:10">
      <c r="A4506" s="142" t="s">
        <v>13287</v>
      </c>
      <c r="B4506" s="142" t="s">
        <v>13288</v>
      </c>
      <c r="C4506" s="142" t="s">
        <v>13289</v>
      </c>
      <c r="D4506" s="142"/>
      <c r="E4506" s="142" t="s">
        <v>13081</v>
      </c>
      <c r="F4506" s="176" t="s">
        <v>28</v>
      </c>
      <c r="G4506" s="176">
        <v>1800</v>
      </c>
      <c r="H4506" s="84">
        <f t="shared" si="281"/>
        <v>1620</v>
      </c>
      <c r="I4506" s="84">
        <f t="shared" si="279"/>
        <v>1458</v>
      </c>
      <c r="J4506" s="142"/>
    </row>
    <row r="4507" s="1" customFormat="1" ht="36" spans="1:10">
      <c r="A4507" s="142" t="s">
        <v>13290</v>
      </c>
      <c r="B4507" s="142" t="s">
        <v>13291</v>
      </c>
      <c r="C4507" s="142" t="s">
        <v>13292</v>
      </c>
      <c r="D4507" s="142"/>
      <c r="E4507" s="142" t="s">
        <v>13255</v>
      </c>
      <c r="F4507" s="176" t="s">
        <v>28</v>
      </c>
      <c r="G4507" s="176">
        <v>1800</v>
      </c>
      <c r="H4507" s="84">
        <f t="shared" si="281"/>
        <v>1620</v>
      </c>
      <c r="I4507" s="84">
        <f t="shared" si="279"/>
        <v>1458</v>
      </c>
      <c r="J4507" s="142"/>
    </row>
    <row r="4508" s="1" customFormat="1" ht="96" spans="1:10">
      <c r="A4508" s="142" t="s">
        <v>13293</v>
      </c>
      <c r="B4508" s="142" t="s">
        <v>13294</v>
      </c>
      <c r="C4508" s="142" t="s">
        <v>13295</v>
      </c>
      <c r="D4508" s="142"/>
      <c r="E4508" s="142" t="s">
        <v>13232</v>
      </c>
      <c r="F4508" s="176" t="s">
        <v>28</v>
      </c>
      <c r="G4508" s="176">
        <v>2000</v>
      </c>
      <c r="H4508" s="84">
        <f t="shared" si="281"/>
        <v>1800</v>
      </c>
      <c r="I4508" s="84">
        <f t="shared" si="279"/>
        <v>1620</v>
      </c>
      <c r="J4508" s="142"/>
    </row>
    <row r="4509" s="1" customFormat="1" ht="14" spans="1:10">
      <c r="A4509" s="154" t="s">
        <v>13296</v>
      </c>
      <c r="B4509" s="154" t="s">
        <v>13297</v>
      </c>
      <c r="C4509" s="154"/>
      <c r="D4509" s="154"/>
      <c r="E4509" s="154"/>
      <c r="F4509" s="155"/>
      <c r="G4509" s="155"/>
      <c r="H4509" s="85"/>
      <c r="I4509" s="84"/>
      <c r="J4509" s="154"/>
    </row>
    <row r="4510" s="1" customFormat="1" ht="24" spans="1:10">
      <c r="A4510" s="142" t="s">
        <v>13298</v>
      </c>
      <c r="B4510" s="142" t="s">
        <v>13299</v>
      </c>
      <c r="C4510" s="142" t="s">
        <v>13300</v>
      </c>
      <c r="D4510" s="142"/>
      <c r="E4510" s="142" t="s">
        <v>13255</v>
      </c>
      <c r="F4510" s="176" t="s">
        <v>28</v>
      </c>
      <c r="G4510" s="176">
        <v>1200</v>
      </c>
      <c r="H4510" s="84">
        <f>G4510*0.9</f>
        <v>1080</v>
      </c>
      <c r="I4510" s="84">
        <f t="shared" si="279"/>
        <v>972</v>
      </c>
      <c r="J4510" s="142"/>
    </row>
    <row r="4511" s="1" customFormat="1" ht="60" spans="1:10">
      <c r="A4511" s="142" t="s">
        <v>13301</v>
      </c>
      <c r="B4511" s="142" t="s">
        <v>13302</v>
      </c>
      <c r="C4511" s="142" t="s">
        <v>12921</v>
      </c>
      <c r="D4511" s="142"/>
      <c r="E4511" s="142" t="s">
        <v>12982</v>
      </c>
      <c r="F4511" s="176" t="s">
        <v>28</v>
      </c>
      <c r="G4511" s="176">
        <v>1500</v>
      </c>
      <c r="H4511" s="84">
        <f>G4511*0.9</f>
        <v>1350</v>
      </c>
      <c r="I4511" s="84">
        <f t="shared" si="279"/>
        <v>1215</v>
      </c>
      <c r="J4511" s="142" t="s">
        <v>8063</v>
      </c>
    </row>
    <row r="4512" s="1" customFormat="1" ht="48" spans="1:10">
      <c r="A4512" s="142" t="s">
        <v>13303</v>
      </c>
      <c r="B4512" s="142" t="s">
        <v>13304</v>
      </c>
      <c r="C4512" s="142" t="s">
        <v>13305</v>
      </c>
      <c r="D4512" s="142"/>
      <c r="E4512" s="142" t="s">
        <v>12559</v>
      </c>
      <c r="F4512" s="176" t="s">
        <v>6812</v>
      </c>
      <c r="G4512" s="176">
        <v>1800</v>
      </c>
      <c r="H4512" s="84">
        <f>G4512*0.9</f>
        <v>1620</v>
      </c>
      <c r="I4512" s="84">
        <f t="shared" si="279"/>
        <v>1458</v>
      </c>
      <c r="J4512" s="142" t="s">
        <v>13306</v>
      </c>
    </row>
    <row r="4513" s="1" customFormat="1" ht="72" spans="1:10">
      <c r="A4513" s="142" t="s">
        <v>13307</v>
      </c>
      <c r="B4513" s="142" t="s">
        <v>13308</v>
      </c>
      <c r="C4513" s="142" t="s">
        <v>13309</v>
      </c>
      <c r="D4513" s="142"/>
      <c r="E4513" s="142" t="s">
        <v>13310</v>
      </c>
      <c r="F4513" s="176" t="s">
        <v>28</v>
      </c>
      <c r="G4513" s="176">
        <v>1500</v>
      </c>
      <c r="H4513" s="84">
        <f>G4513*0.9</f>
        <v>1350</v>
      </c>
      <c r="I4513" s="84">
        <f t="shared" ref="I4513:I4576" si="282">SUM(H4513*0.9)</f>
        <v>1215</v>
      </c>
      <c r="J4513" s="142"/>
    </row>
    <row r="4514" s="1" customFormat="1" ht="36" spans="1:10">
      <c r="A4514" s="142" t="s">
        <v>13311</v>
      </c>
      <c r="B4514" s="142" t="s">
        <v>13312</v>
      </c>
      <c r="C4514" s="142" t="s">
        <v>13313</v>
      </c>
      <c r="D4514" s="142"/>
      <c r="E4514" s="142" t="s">
        <v>13255</v>
      </c>
      <c r="F4514" s="176" t="s">
        <v>28</v>
      </c>
      <c r="G4514" s="176">
        <v>1800</v>
      </c>
      <c r="H4514" s="84">
        <f>G4514*0.9</f>
        <v>1620</v>
      </c>
      <c r="I4514" s="84">
        <f t="shared" si="282"/>
        <v>1458</v>
      </c>
      <c r="J4514" s="142"/>
    </row>
    <row r="4515" s="1" customFormat="1" ht="14" spans="1:10">
      <c r="A4515" s="154" t="s">
        <v>13314</v>
      </c>
      <c r="B4515" s="154" t="s">
        <v>13315</v>
      </c>
      <c r="C4515" s="154"/>
      <c r="D4515" s="154"/>
      <c r="E4515" s="154"/>
      <c r="F4515" s="155"/>
      <c r="G4515" s="155"/>
      <c r="H4515" s="85"/>
      <c r="I4515" s="84"/>
      <c r="J4515" s="154"/>
    </row>
    <row r="4516" s="1" customFormat="1" ht="60" spans="1:10">
      <c r="A4516" s="142" t="s">
        <v>13316</v>
      </c>
      <c r="B4516" s="142" t="s">
        <v>13317</v>
      </c>
      <c r="C4516" s="142" t="s">
        <v>12921</v>
      </c>
      <c r="D4516" s="142"/>
      <c r="E4516" s="142" t="s">
        <v>12982</v>
      </c>
      <c r="F4516" s="176" t="s">
        <v>28</v>
      </c>
      <c r="G4516" s="176">
        <v>1200</v>
      </c>
      <c r="H4516" s="84">
        <f>G4516*0.9</f>
        <v>1080</v>
      </c>
      <c r="I4516" s="84">
        <f t="shared" si="282"/>
        <v>972</v>
      </c>
      <c r="J4516" s="142" t="s">
        <v>13211</v>
      </c>
    </row>
    <row r="4517" s="1" customFormat="1" ht="24" spans="1:10">
      <c r="A4517" s="142" t="s">
        <v>13318</v>
      </c>
      <c r="B4517" s="142" t="s">
        <v>13319</v>
      </c>
      <c r="C4517" s="142" t="s">
        <v>13320</v>
      </c>
      <c r="D4517" s="142"/>
      <c r="E4517" s="142" t="s">
        <v>5504</v>
      </c>
      <c r="F4517" s="176" t="s">
        <v>28</v>
      </c>
      <c r="G4517" s="176">
        <v>1500</v>
      </c>
      <c r="H4517" s="84">
        <f>G4517*0.9</f>
        <v>1350</v>
      </c>
      <c r="I4517" s="84">
        <f t="shared" si="282"/>
        <v>1215</v>
      </c>
      <c r="J4517" s="142"/>
    </row>
    <row r="4518" s="1" customFormat="1" ht="24" spans="1:10">
      <c r="A4518" s="142" t="s">
        <v>13321</v>
      </c>
      <c r="B4518" s="142" t="s">
        <v>13322</v>
      </c>
      <c r="C4518" s="142" t="s">
        <v>13323</v>
      </c>
      <c r="D4518" s="142"/>
      <c r="E4518" s="142" t="s">
        <v>13255</v>
      </c>
      <c r="F4518" s="176" t="s">
        <v>28</v>
      </c>
      <c r="G4518" s="176">
        <v>1500</v>
      </c>
      <c r="H4518" s="84">
        <f>G4518*0.9</f>
        <v>1350</v>
      </c>
      <c r="I4518" s="84">
        <f t="shared" si="282"/>
        <v>1215</v>
      </c>
      <c r="J4518" s="142"/>
    </row>
    <row r="4519" s="1" customFormat="1" ht="14" spans="1:10">
      <c r="A4519" s="154" t="s">
        <v>13324</v>
      </c>
      <c r="B4519" s="154" t="s">
        <v>13325</v>
      </c>
      <c r="C4519" s="154"/>
      <c r="D4519" s="154"/>
      <c r="E4519" s="154" t="s">
        <v>27</v>
      </c>
      <c r="F4519" s="155"/>
      <c r="G4519" s="155"/>
      <c r="H4519" s="85"/>
      <c r="I4519" s="84"/>
      <c r="J4519" s="154"/>
    </row>
    <row r="4520" s="1" customFormat="1" ht="24" spans="1:10">
      <c r="A4520" s="142" t="s">
        <v>13326</v>
      </c>
      <c r="B4520" s="142" t="s">
        <v>13327</v>
      </c>
      <c r="C4520" s="142" t="s">
        <v>13328</v>
      </c>
      <c r="D4520" s="142"/>
      <c r="E4520" s="142" t="s">
        <v>13255</v>
      </c>
      <c r="F4520" s="176" t="s">
        <v>28</v>
      </c>
      <c r="G4520" s="176">
        <v>3000</v>
      </c>
      <c r="H4520" s="84">
        <f t="shared" ref="H4520:H4532" si="283">G4520*0.9</f>
        <v>2700</v>
      </c>
      <c r="I4520" s="84">
        <f t="shared" si="282"/>
        <v>2430</v>
      </c>
      <c r="J4520" s="142"/>
    </row>
    <row r="4521" s="1" customFormat="1" ht="24" spans="1:10">
      <c r="A4521" s="142" t="s">
        <v>13329</v>
      </c>
      <c r="B4521" s="142" t="s">
        <v>13330</v>
      </c>
      <c r="C4521" s="142" t="s">
        <v>13331</v>
      </c>
      <c r="D4521" s="142"/>
      <c r="E4521" s="142" t="s">
        <v>13255</v>
      </c>
      <c r="F4521" s="176" t="s">
        <v>28</v>
      </c>
      <c r="G4521" s="176">
        <v>3800</v>
      </c>
      <c r="H4521" s="84">
        <f t="shared" si="283"/>
        <v>3420</v>
      </c>
      <c r="I4521" s="84">
        <f t="shared" si="282"/>
        <v>3078</v>
      </c>
      <c r="J4521" s="142"/>
    </row>
    <row r="4522" s="1" customFormat="1" ht="48" spans="1:10">
      <c r="A4522" s="142" t="s">
        <v>13332</v>
      </c>
      <c r="B4522" s="142" t="s">
        <v>13333</v>
      </c>
      <c r="C4522" s="142" t="s">
        <v>13334</v>
      </c>
      <c r="D4522" s="142"/>
      <c r="E4522" s="142" t="s">
        <v>13092</v>
      </c>
      <c r="F4522" s="176" t="s">
        <v>28</v>
      </c>
      <c r="G4522" s="176">
        <v>3800</v>
      </c>
      <c r="H4522" s="84">
        <f t="shared" si="283"/>
        <v>3420</v>
      </c>
      <c r="I4522" s="84">
        <f t="shared" si="282"/>
        <v>3078</v>
      </c>
      <c r="J4522" s="142" t="s">
        <v>13335</v>
      </c>
    </row>
    <row r="4523" s="1" customFormat="1" ht="60" spans="1:10">
      <c r="A4523" s="142" t="s">
        <v>13336</v>
      </c>
      <c r="B4523" s="142" t="s">
        <v>13337</v>
      </c>
      <c r="C4523" s="142" t="s">
        <v>13338</v>
      </c>
      <c r="D4523" s="142"/>
      <c r="E4523" s="142" t="s">
        <v>13339</v>
      </c>
      <c r="F4523" s="176" t="s">
        <v>28</v>
      </c>
      <c r="G4523" s="176">
        <v>3800</v>
      </c>
      <c r="H4523" s="84">
        <f t="shared" si="283"/>
        <v>3420</v>
      </c>
      <c r="I4523" s="84">
        <f t="shared" si="282"/>
        <v>3078</v>
      </c>
      <c r="J4523" s="142" t="s">
        <v>191</v>
      </c>
    </row>
    <row r="4524" s="1" customFormat="1" ht="48" spans="1:10">
      <c r="A4524" s="142" t="s">
        <v>13340</v>
      </c>
      <c r="B4524" s="142" t="s">
        <v>13341</v>
      </c>
      <c r="C4524" s="142" t="s">
        <v>13342</v>
      </c>
      <c r="D4524" s="142"/>
      <c r="E4524" s="142" t="s">
        <v>13092</v>
      </c>
      <c r="F4524" s="176" t="s">
        <v>28</v>
      </c>
      <c r="G4524" s="176">
        <v>3200</v>
      </c>
      <c r="H4524" s="84">
        <f t="shared" si="283"/>
        <v>2880</v>
      </c>
      <c r="I4524" s="84">
        <f t="shared" si="282"/>
        <v>2592</v>
      </c>
      <c r="J4524" s="142" t="s">
        <v>191</v>
      </c>
    </row>
    <row r="4525" s="1" customFormat="1" ht="72" spans="1:10">
      <c r="A4525" s="142" t="s">
        <v>13343</v>
      </c>
      <c r="B4525" s="142" t="s">
        <v>13344</v>
      </c>
      <c r="C4525" s="142" t="s">
        <v>13345</v>
      </c>
      <c r="D4525" s="142"/>
      <c r="E4525" s="142" t="s">
        <v>13346</v>
      </c>
      <c r="F4525" s="176" t="s">
        <v>28</v>
      </c>
      <c r="G4525" s="176">
        <v>1800</v>
      </c>
      <c r="H4525" s="84">
        <f t="shared" si="283"/>
        <v>1620</v>
      </c>
      <c r="I4525" s="84">
        <f t="shared" si="282"/>
        <v>1458</v>
      </c>
      <c r="J4525" s="142"/>
    </row>
    <row r="4526" s="1" customFormat="1" ht="60" spans="1:10">
      <c r="A4526" s="142" t="s">
        <v>13347</v>
      </c>
      <c r="B4526" s="142" t="s">
        <v>13348</v>
      </c>
      <c r="C4526" s="142" t="s">
        <v>13349</v>
      </c>
      <c r="D4526" s="142"/>
      <c r="E4526" s="142" t="s">
        <v>13350</v>
      </c>
      <c r="F4526" s="176" t="s">
        <v>28</v>
      </c>
      <c r="G4526" s="176">
        <v>2200</v>
      </c>
      <c r="H4526" s="84">
        <f t="shared" si="283"/>
        <v>1980</v>
      </c>
      <c r="I4526" s="84">
        <f t="shared" si="282"/>
        <v>1782</v>
      </c>
      <c r="J4526" s="142" t="s">
        <v>12991</v>
      </c>
    </row>
    <row r="4527" s="1" customFormat="1" ht="84" spans="1:10">
      <c r="A4527" s="142" t="s">
        <v>13351</v>
      </c>
      <c r="B4527" s="142" t="s">
        <v>13352</v>
      </c>
      <c r="C4527" s="142" t="s">
        <v>13353</v>
      </c>
      <c r="D4527" s="142"/>
      <c r="E4527" s="142" t="s">
        <v>13354</v>
      </c>
      <c r="F4527" s="176" t="s">
        <v>28</v>
      </c>
      <c r="G4527" s="176">
        <v>2200</v>
      </c>
      <c r="H4527" s="84">
        <f t="shared" si="283"/>
        <v>1980</v>
      </c>
      <c r="I4527" s="84">
        <f t="shared" si="282"/>
        <v>1782</v>
      </c>
      <c r="J4527" s="142" t="s">
        <v>191</v>
      </c>
    </row>
    <row r="4528" s="1" customFormat="1" ht="48" spans="1:10">
      <c r="A4528" s="142" t="s">
        <v>13355</v>
      </c>
      <c r="B4528" s="142" t="s">
        <v>13356</v>
      </c>
      <c r="C4528" s="142" t="s">
        <v>13357</v>
      </c>
      <c r="D4528" s="20"/>
      <c r="E4528" s="142" t="s">
        <v>13358</v>
      </c>
      <c r="F4528" s="176" t="s">
        <v>28</v>
      </c>
      <c r="G4528" s="176">
        <v>2500</v>
      </c>
      <c r="H4528" s="84">
        <f t="shared" si="283"/>
        <v>2250</v>
      </c>
      <c r="I4528" s="84">
        <f t="shared" si="282"/>
        <v>2025</v>
      </c>
      <c r="J4528" s="142"/>
    </row>
    <row r="4529" s="1" customFormat="1" ht="72" spans="1:10">
      <c r="A4529" s="142" t="s">
        <v>13359</v>
      </c>
      <c r="B4529" s="142" t="s">
        <v>13360</v>
      </c>
      <c r="C4529" s="142" t="s">
        <v>13361</v>
      </c>
      <c r="D4529" s="142"/>
      <c r="E4529" s="142" t="s">
        <v>13362</v>
      </c>
      <c r="F4529" s="176" t="s">
        <v>28</v>
      </c>
      <c r="G4529" s="176">
        <v>2500</v>
      </c>
      <c r="H4529" s="84">
        <f t="shared" si="283"/>
        <v>2250</v>
      </c>
      <c r="I4529" s="84">
        <f t="shared" si="282"/>
        <v>2025</v>
      </c>
      <c r="J4529" s="142"/>
    </row>
    <row r="4530" s="1" customFormat="1" ht="36" spans="1:10">
      <c r="A4530" s="142" t="s">
        <v>13363</v>
      </c>
      <c r="B4530" s="142" t="s">
        <v>13364</v>
      </c>
      <c r="C4530" s="142" t="s">
        <v>13365</v>
      </c>
      <c r="D4530" s="20"/>
      <c r="E4530" s="142" t="s">
        <v>13358</v>
      </c>
      <c r="F4530" s="176" t="s">
        <v>28</v>
      </c>
      <c r="G4530" s="176">
        <v>2600</v>
      </c>
      <c r="H4530" s="84">
        <f t="shared" si="283"/>
        <v>2340</v>
      </c>
      <c r="I4530" s="84">
        <f t="shared" si="282"/>
        <v>2106</v>
      </c>
      <c r="J4530" s="142"/>
    </row>
    <row r="4531" s="1" customFormat="1" ht="36" spans="1:10">
      <c r="A4531" s="142" t="s">
        <v>13366</v>
      </c>
      <c r="B4531" s="142" t="s">
        <v>13367</v>
      </c>
      <c r="C4531" s="142" t="s">
        <v>13368</v>
      </c>
      <c r="D4531" s="20"/>
      <c r="E4531" s="142" t="s">
        <v>13358</v>
      </c>
      <c r="F4531" s="176" t="s">
        <v>28</v>
      </c>
      <c r="G4531" s="176">
        <v>2600</v>
      </c>
      <c r="H4531" s="84">
        <f t="shared" si="283"/>
        <v>2340</v>
      </c>
      <c r="I4531" s="84">
        <f t="shared" si="282"/>
        <v>2106</v>
      </c>
      <c r="J4531" s="142"/>
    </row>
    <row r="4532" s="1" customFormat="1" ht="36" spans="1:10">
      <c r="A4532" s="142" t="s">
        <v>13369</v>
      </c>
      <c r="B4532" s="142" t="s">
        <v>13370</v>
      </c>
      <c r="C4532" s="142" t="s">
        <v>13371</v>
      </c>
      <c r="D4532" s="142"/>
      <c r="E4532" s="142" t="s">
        <v>13372</v>
      </c>
      <c r="F4532" s="176" t="s">
        <v>28</v>
      </c>
      <c r="G4532" s="176">
        <v>2600</v>
      </c>
      <c r="H4532" s="84">
        <f t="shared" si="283"/>
        <v>2340</v>
      </c>
      <c r="I4532" s="84">
        <f t="shared" si="282"/>
        <v>2106</v>
      </c>
      <c r="J4532" s="142"/>
    </row>
    <row r="4533" s="1" customFormat="1" ht="14" spans="1:10">
      <c r="A4533" s="154" t="s">
        <v>13373</v>
      </c>
      <c r="B4533" s="154" t="s">
        <v>13374</v>
      </c>
      <c r="C4533" s="154"/>
      <c r="D4533" s="154"/>
      <c r="E4533" s="154" t="s">
        <v>27</v>
      </c>
      <c r="F4533" s="155"/>
      <c r="G4533" s="155"/>
      <c r="H4533" s="85"/>
      <c r="I4533" s="84"/>
      <c r="J4533" s="154"/>
    </row>
    <row r="4534" s="1" customFormat="1" ht="36" spans="1:10">
      <c r="A4534" s="142" t="s">
        <v>13375</v>
      </c>
      <c r="B4534" s="142" t="s">
        <v>13376</v>
      </c>
      <c r="C4534" s="142" t="s">
        <v>13377</v>
      </c>
      <c r="D4534" s="142"/>
      <c r="E4534" s="142" t="s">
        <v>13081</v>
      </c>
      <c r="F4534" s="176" t="s">
        <v>28</v>
      </c>
      <c r="G4534" s="176">
        <v>2200</v>
      </c>
      <c r="H4534" s="84">
        <f t="shared" ref="H4534:H4595" si="284">G4534*0.9</f>
        <v>1980</v>
      </c>
      <c r="I4534" s="84">
        <f t="shared" si="282"/>
        <v>1782</v>
      </c>
      <c r="J4534" s="142"/>
    </row>
    <row r="4535" s="1" customFormat="1" ht="48" spans="1:10">
      <c r="A4535" s="142" t="s">
        <v>13378</v>
      </c>
      <c r="B4535" s="142" t="s">
        <v>13379</v>
      </c>
      <c r="C4535" s="142" t="s">
        <v>13380</v>
      </c>
      <c r="D4535" s="142"/>
      <c r="E4535" s="142" t="s">
        <v>13081</v>
      </c>
      <c r="F4535" s="176" t="s">
        <v>28</v>
      </c>
      <c r="G4535" s="176">
        <v>2200</v>
      </c>
      <c r="H4535" s="84">
        <f t="shared" si="284"/>
        <v>1980</v>
      </c>
      <c r="I4535" s="84">
        <f t="shared" si="282"/>
        <v>1782</v>
      </c>
      <c r="J4535" s="142"/>
    </row>
    <row r="4536" s="1" customFormat="1" ht="24" spans="1:10">
      <c r="A4536" s="142" t="s">
        <v>13381</v>
      </c>
      <c r="B4536" s="142" t="s">
        <v>13382</v>
      </c>
      <c r="C4536" s="142" t="s">
        <v>13383</v>
      </c>
      <c r="D4536" s="142"/>
      <c r="E4536" s="142" t="s">
        <v>12268</v>
      </c>
      <c r="F4536" s="176" t="s">
        <v>28</v>
      </c>
      <c r="G4536" s="176">
        <v>2200</v>
      </c>
      <c r="H4536" s="84">
        <f t="shared" si="284"/>
        <v>1980</v>
      </c>
      <c r="I4536" s="84">
        <f t="shared" si="282"/>
        <v>1782</v>
      </c>
      <c r="J4536" s="142"/>
    </row>
    <row r="4537" s="1" customFormat="1" ht="48" spans="1:10">
      <c r="A4537" s="142" t="s">
        <v>13384</v>
      </c>
      <c r="B4537" s="142" t="s">
        <v>13385</v>
      </c>
      <c r="C4537" s="142" t="s">
        <v>13386</v>
      </c>
      <c r="D4537" s="142"/>
      <c r="E4537" s="142" t="s">
        <v>12268</v>
      </c>
      <c r="F4537" s="176" t="s">
        <v>28</v>
      </c>
      <c r="G4537" s="176">
        <v>2500</v>
      </c>
      <c r="H4537" s="84">
        <f t="shared" si="284"/>
        <v>2250</v>
      </c>
      <c r="I4537" s="84">
        <f t="shared" si="282"/>
        <v>2025</v>
      </c>
      <c r="J4537" s="142"/>
    </row>
    <row r="4538" s="1" customFormat="1" ht="48" spans="1:10">
      <c r="A4538" s="142" t="s">
        <v>13387</v>
      </c>
      <c r="B4538" s="142" t="s">
        <v>13388</v>
      </c>
      <c r="C4538" s="142" t="s">
        <v>13389</v>
      </c>
      <c r="D4538" s="142"/>
      <c r="E4538" s="142" t="s">
        <v>13081</v>
      </c>
      <c r="F4538" s="176" t="s">
        <v>28</v>
      </c>
      <c r="G4538" s="176">
        <v>2500</v>
      </c>
      <c r="H4538" s="84">
        <f t="shared" si="284"/>
        <v>2250</v>
      </c>
      <c r="I4538" s="84">
        <f t="shared" si="282"/>
        <v>2025</v>
      </c>
      <c r="J4538" s="142"/>
    </row>
    <row r="4539" s="1" customFormat="1" ht="60" spans="1:10">
      <c r="A4539" s="142" t="s">
        <v>13390</v>
      </c>
      <c r="B4539" s="142" t="s">
        <v>13391</v>
      </c>
      <c r="C4539" s="142" t="s">
        <v>13392</v>
      </c>
      <c r="D4539" s="142"/>
      <c r="E4539" s="142" t="s">
        <v>13081</v>
      </c>
      <c r="F4539" s="176" t="s">
        <v>28</v>
      </c>
      <c r="G4539" s="176">
        <v>2800</v>
      </c>
      <c r="H4539" s="84">
        <f t="shared" si="284"/>
        <v>2520</v>
      </c>
      <c r="I4539" s="84">
        <f t="shared" si="282"/>
        <v>2268</v>
      </c>
      <c r="J4539" s="142"/>
    </row>
    <row r="4540" s="1" customFormat="1" ht="60" spans="1:10">
      <c r="A4540" s="142" t="s">
        <v>13393</v>
      </c>
      <c r="B4540" s="142" t="s">
        <v>13394</v>
      </c>
      <c r="C4540" s="142" t="s">
        <v>13395</v>
      </c>
      <c r="D4540" s="142"/>
      <c r="E4540" s="142" t="s">
        <v>13081</v>
      </c>
      <c r="F4540" s="176" t="s">
        <v>28</v>
      </c>
      <c r="G4540" s="176">
        <v>2800</v>
      </c>
      <c r="H4540" s="84">
        <f t="shared" si="284"/>
        <v>2520</v>
      </c>
      <c r="I4540" s="84">
        <f t="shared" si="282"/>
        <v>2268</v>
      </c>
      <c r="J4540" s="142"/>
    </row>
    <row r="4541" s="1" customFormat="1" ht="72" spans="1:10">
      <c r="A4541" s="142" t="s">
        <v>13396</v>
      </c>
      <c r="B4541" s="142" t="s">
        <v>13397</v>
      </c>
      <c r="C4541" s="142" t="s">
        <v>13398</v>
      </c>
      <c r="D4541" s="142"/>
      <c r="E4541" s="142" t="s">
        <v>13081</v>
      </c>
      <c r="F4541" s="176" t="s">
        <v>3798</v>
      </c>
      <c r="G4541" s="176">
        <v>2800</v>
      </c>
      <c r="H4541" s="84">
        <f t="shared" si="284"/>
        <v>2520</v>
      </c>
      <c r="I4541" s="84">
        <f t="shared" si="282"/>
        <v>2268</v>
      </c>
      <c r="J4541" s="142"/>
    </row>
    <row r="4542" s="1" customFormat="1" ht="84" spans="1:10">
      <c r="A4542" s="142" t="s">
        <v>13399</v>
      </c>
      <c r="B4542" s="142" t="s">
        <v>13400</v>
      </c>
      <c r="C4542" s="142" t="s">
        <v>13401</v>
      </c>
      <c r="D4542" s="142"/>
      <c r="E4542" s="142" t="s">
        <v>13081</v>
      </c>
      <c r="F4542" s="176" t="s">
        <v>3798</v>
      </c>
      <c r="G4542" s="176">
        <v>2800</v>
      </c>
      <c r="H4542" s="84">
        <f t="shared" si="284"/>
        <v>2520</v>
      </c>
      <c r="I4542" s="84">
        <f t="shared" si="282"/>
        <v>2268</v>
      </c>
      <c r="J4542" s="142"/>
    </row>
    <row r="4543" s="1" customFormat="1" ht="72" spans="1:10">
      <c r="A4543" s="142" t="s">
        <v>13402</v>
      </c>
      <c r="B4543" s="142" t="s">
        <v>13403</v>
      </c>
      <c r="C4543" s="142" t="s">
        <v>13398</v>
      </c>
      <c r="D4543" s="142"/>
      <c r="E4543" s="142" t="s">
        <v>13081</v>
      </c>
      <c r="F4543" s="176" t="s">
        <v>3798</v>
      </c>
      <c r="G4543" s="176">
        <v>2800</v>
      </c>
      <c r="H4543" s="84">
        <f t="shared" si="284"/>
        <v>2520</v>
      </c>
      <c r="I4543" s="84">
        <f t="shared" si="282"/>
        <v>2268</v>
      </c>
      <c r="J4543" s="142"/>
    </row>
    <row r="4544" s="1" customFormat="1" ht="72" spans="1:10">
      <c r="A4544" s="142" t="s">
        <v>13404</v>
      </c>
      <c r="B4544" s="142" t="s">
        <v>13405</v>
      </c>
      <c r="C4544" s="142" t="s">
        <v>13398</v>
      </c>
      <c r="D4544" s="142"/>
      <c r="E4544" s="142" t="s">
        <v>13081</v>
      </c>
      <c r="F4544" s="176" t="s">
        <v>28</v>
      </c>
      <c r="G4544" s="176">
        <v>2800</v>
      </c>
      <c r="H4544" s="84">
        <f t="shared" si="284"/>
        <v>2520</v>
      </c>
      <c r="I4544" s="84">
        <f t="shared" si="282"/>
        <v>2268</v>
      </c>
      <c r="J4544" s="142"/>
    </row>
    <row r="4545" s="1" customFormat="1" ht="72" spans="1:10">
      <c r="A4545" s="142" t="s">
        <v>13406</v>
      </c>
      <c r="B4545" s="142" t="s">
        <v>13407</v>
      </c>
      <c r="C4545" s="142" t="s">
        <v>13408</v>
      </c>
      <c r="D4545" s="142"/>
      <c r="E4545" s="142" t="s">
        <v>13081</v>
      </c>
      <c r="F4545" s="176" t="s">
        <v>28</v>
      </c>
      <c r="G4545" s="176">
        <v>2800</v>
      </c>
      <c r="H4545" s="84">
        <f t="shared" si="284"/>
        <v>2520</v>
      </c>
      <c r="I4545" s="84">
        <f t="shared" si="282"/>
        <v>2268</v>
      </c>
      <c r="J4545" s="142"/>
    </row>
    <row r="4546" s="1" customFormat="1" ht="72" spans="1:10">
      <c r="A4546" s="142" t="s">
        <v>13409</v>
      </c>
      <c r="B4546" s="142" t="s">
        <v>13410</v>
      </c>
      <c r="C4546" s="142" t="s">
        <v>13411</v>
      </c>
      <c r="D4546" s="142"/>
      <c r="E4546" s="142" t="s">
        <v>13081</v>
      </c>
      <c r="F4546" s="176" t="s">
        <v>28</v>
      </c>
      <c r="G4546" s="176">
        <v>3000</v>
      </c>
      <c r="H4546" s="84">
        <f t="shared" si="284"/>
        <v>2700</v>
      </c>
      <c r="I4546" s="84">
        <f t="shared" si="282"/>
        <v>2430</v>
      </c>
      <c r="J4546" s="142"/>
    </row>
    <row r="4547" s="1" customFormat="1" ht="72" spans="1:10">
      <c r="A4547" s="142" t="s">
        <v>13412</v>
      </c>
      <c r="B4547" s="142" t="s">
        <v>13413</v>
      </c>
      <c r="C4547" s="142" t="s">
        <v>13414</v>
      </c>
      <c r="D4547" s="142"/>
      <c r="E4547" s="142" t="s">
        <v>13081</v>
      </c>
      <c r="F4547" s="176" t="s">
        <v>28</v>
      </c>
      <c r="G4547" s="176">
        <v>3000</v>
      </c>
      <c r="H4547" s="84">
        <f t="shared" si="284"/>
        <v>2700</v>
      </c>
      <c r="I4547" s="84">
        <f t="shared" si="282"/>
        <v>2430</v>
      </c>
      <c r="J4547" s="142"/>
    </row>
    <row r="4548" s="1" customFormat="1" ht="84" spans="1:10">
      <c r="A4548" s="142" t="s">
        <v>13415</v>
      </c>
      <c r="B4548" s="142" t="s">
        <v>13416</v>
      </c>
      <c r="C4548" s="142" t="s">
        <v>13417</v>
      </c>
      <c r="D4548" s="142"/>
      <c r="E4548" s="142" t="s">
        <v>13081</v>
      </c>
      <c r="F4548" s="176" t="s">
        <v>28</v>
      </c>
      <c r="G4548" s="176">
        <v>3000</v>
      </c>
      <c r="H4548" s="84">
        <f t="shared" si="284"/>
        <v>2700</v>
      </c>
      <c r="I4548" s="84">
        <f t="shared" si="282"/>
        <v>2430</v>
      </c>
      <c r="J4548" s="142"/>
    </row>
    <row r="4549" s="1" customFormat="1" ht="48" spans="1:10">
      <c r="A4549" s="142" t="s">
        <v>13418</v>
      </c>
      <c r="B4549" s="142" t="s">
        <v>13419</v>
      </c>
      <c r="C4549" s="142" t="s">
        <v>13420</v>
      </c>
      <c r="D4549" s="142"/>
      <c r="E4549" s="142" t="s">
        <v>13081</v>
      </c>
      <c r="F4549" s="176" t="s">
        <v>28</v>
      </c>
      <c r="G4549" s="176">
        <v>3000</v>
      </c>
      <c r="H4549" s="84">
        <f t="shared" si="284"/>
        <v>2700</v>
      </c>
      <c r="I4549" s="84">
        <f t="shared" si="282"/>
        <v>2430</v>
      </c>
      <c r="J4549" s="142"/>
    </row>
    <row r="4550" s="1" customFormat="1" ht="48" spans="1:10">
      <c r="A4550" s="142" t="s">
        <v>13421</v>
      </c>
      <c r="B4550" s="142" t="s">
        <v>13422</v>
      </c>
      <c r="C4550" s="142" t="s">
        <v>13423</v>
      </c>
      <c r="D4550" s="142"/>
      <c r="E4550" s="142" t="s">
        <v>13081</v>
      </c>
      <c r="F4550" s="176" t="s">
        <v>28</v>
      </c>
      <c r="G4550" s="176">
        <v>3000</v>
      </c>
      <c r="H4550" s="84">
        <f t="shared" si="284"/>
        <v>2700</v>
      </c>
      <c r="I4550" s="84">
        <f t="shared" si="282"/>
        <v>2430</v>
      </c>
      <c r="J4550" s="142"/>
    </row>
    <row r="4551" s="1" customFormat="1" ht="24" spans="1:10">
      <c r="A4551" s="142" t="s">
        <v>13424</v>
      </c>
      <c r="B4551" s="142" t="s">
        <v>13425</v>
      </c>
      <c r="C4551" s="142" t="s">
        <v>13426</v>
      </c>
      <c r="D4551" s="142"/>
      <c r="E4551" s="142" t="s">
        <v>13255</v>
      </c>
      <c r="F4551" s="176" t="s">
        <v>28</v>
      </c>
      <c r="G4551" s="176">
        <v>3000</v>
      </c>
      <c r="H4551" s="84">
        <f t="shared" si="284"/>
        <v>2700</v>
      </c>
      <c r="I4551" s="84">
        <f t="shared" si="282"/>
        <v>2430</v>
      </c>
      <c r="J4551" s="142"/>
    </row>
    <row r="4552" s="1" customFormat="1" ht="24" spans="1:10">
      <c r="A4552" s="142" t="s">
        <v>13427</v>
      </c>
      <c r="B4552" s="142" t="s">
        <v>13428</v>
      </c>
      <c r="C4552" s="142" t="s">
        <v>13429</v>
      </c>
      <c r="D4552" s="142"/>
      <c r="E4552" s="142" t="s">
        <v>13255</v>
      </c>
      <c r="F4552" s="176" t="s">
        <v>28</v>
      </c>
      <c r="G4552" s="176">
        <v>3000</v>
      </c>
      <c r="H4552" s="84">
        <f t="shared" si="284"/>
        <v>2700</v>
      </c>
      <c r="I4552" s="84">
        <f t="shared" si="282"/>
        <v>2430</v>
      </c>
      <c r="J4552" s="142"/>
    </row>
    <row r="4553" s="1" customFormat="1" ht="48" spans="1:10">
      <c r="A4553" s="142" t="s">
        <v>13430</v>
      </c>
      <c r="B4553" s="142" t="s">
        <v>13431</v>
      </c>
      <c r="C4553" s="142" t="s">
        <v>13432</v>
      </c>
      <c r="D4553" s="142"/>
      <c r="E4553" s="142" t="s">
        <v>13081</v>
      </c>
      <c r="F4553" s="176" t="s">
        <v>28</v>
      </c>
      <c r="G4553" s="176">
        <v>3000</v>
      </c>
      <c r="H4553" s="84">
        <f t="shared" si="284"/>
        <v>2700</v>
      </c>
      <c r="I4553" s="84">
        <f t="shared" si="282"/>
        <v>2430</v>
      </c>
      <c r="J4553" s="142"/>
    </row>
    <row r="4554" s="1" customFormat="1" ht="48" spans="1:10">
      <c r="A4554" s="142" t="s">
        <v>13433</v>
      </c>
      <c r="B4554" s="142" t="s">
        <v>13434</v>
      </c>
      <c r="C4554" s="142" t="s">
        <v>13432</v>
      </c>
      <c r="D4554" s="142"/>
      <c r="E4554" s="142" t="s">
        <v>13081</v>
      </c>
      <c r="F4554" s="176" t="s">
        <v>28</v>
      </c>
      <c r="G4554" s="176">
        <v>3000</v>
      </c>
      <c r="H4554" s="84">
        <f t="shared" si="284"/>
        <v>2700</v>
      </c>
      <c r="I4554" s="84">
        <f t="shared" si="282"/>
        <v>2430</v>
      </c>
      <c r="J4554" s="142"/>
    </row>
    <row r="4555" s="1" customFormat="1" ht="60" spans="1:10">
      <c r="A4555" s="142" t="s">
        <v>13435</v>
      </c>
      <c r="B4555" s="142" t="s">
        <v>13436</v>
      </c>
      <c r="C4555" s="142" t="s">
        <v>13437</v>
      </c>
      <c r="D4555" s="142"/>
      <c r="E4555" s="142" t="s">
        <v>13081</v>
      </c>
      <c r="F4555" s="176" t="s">
        <v>3798</v>
      </c>
      <c r="G4555" s="176">
        <v>3000</v>
      </c>
      <c r="H4555" s="84">
        <f t="shared" si="284"/>
        <v>2700</v>
      </c>
      <c r="I4555" s="84">
        <f t="shared" si="282"/>
        <v>2430</v>
      </c>
      <c r="J4555" s="142"/>
    </row>
    <row r="4556" s="1" customFormat="1" ht="60" spans="1:10">
      <c r="A4556" s="142" t="s">
        <v>13438</v>
      </c>
      <c r="B4556" s="142" t="s">
        <v>13439</v>
      </c>
      <c r="C4556" s="142" t="s">
        <v>13437</v>
      </c>
      <c r="D4556" s="142"/>
      <c r="E4556" s="142" t="s">
        <v>13081</v>
      </c>
      <c r="F4556" s="176" t="s">
        <v>3798</v>
      </c>
      <c r="G4556" s="176">
        <v>3000</v>
      </c>
      <c r="H4556" s="84">
        <f t="shared" si="284"/>
        <v>2700</v>
      </c>
      <c r="I4556" s="84">
        <f t="shared" si="282"/>
        <v>2430</v>
      </c>
      <c r="J4556" s="142"/>
    </row>
    <row r="4557" s="1" customFormat="1" ht="48" spans="1:10">
      <c r="A4557" s="142" t="s">
        <v>13440</v>
      </c>
      <c r="B4557" s="142" t="s">
        <v>13441</v>
      </c>
      <c r="C4557" s="142" t="s">
        <v>13432</v>
      </c>
      <c r="D4557" s="142"/>
      <c r="E4557" s="142" t="s">
        <v>13081</v>
      </c>
      <c r="F4557" s="176" t="s">
        <v>28</v>
      </c>
      <c r="G4557" s="176">
        <v>3000</v>
      </c>
      <c r="H4557" s="84">
        <f t="shared" si="284"/>
        <v>2700</v>
      </c>
      <c r="I4557" s="84">
        <f t="shared" si="282"/>
        <v>2430</v>
      </c>
      <c r="J4557" s="142"/>
    </row>
    <row r="4558" s="1" customFormat="1" ht="60" spans="1:10">
      <c r="A4558" s="142" t="s">
        <v>13442</v>
      </c>
      <c r="B4558" s="142" t="s">
        <v>13443</v>
      </c>
      <c r="C4558" s="142" t="s">
        <v>13444</v>
      </c>
      <c r="D4558" s="142"/>
      <c r="E4558" s="142" t="s">
        <v>13081</v>
      </c>
      <c r="F4558" s="176" t="s">
        <v>28</v>
      </c>
      <c r="G4558" s="176">
        <v>3000</v>
      </c>
      <c r="H4558" s="84">
        <f t="shared" si="284"/>
        <v>2700</v>
      </c>
      <c r="I4558" s="84">
        <f t="shared" si="282"/>
        <v>2430</v>
      </c>
      <c r="J4558" s="142"/>
    </row>
    <row r="4559" s="1" customFormat="1" ht="60" spans="1:10">
      <c r="A4559" s="142" t="s">
        <v>13445</v>
      </c>
      <c r="B4559" s="142" t="s">
        <v>13446</v>
      </c>
      <c r="C4559" s="142" t="s">
        <v>13444</v>
      </c>
      <c r="D4559" s="142"/>
      <c r="E4559" s="142" t="s">
        <v>13081</v>
      </c>
      <c r="F4559" s="176" t="s">
        <v>28</v>
      </c>
      <c r="G4559" s="176">
        <v>3000</v>
      </c>
      <c r="H4559" s="84">
        <f t="shared" si="284"/>
        <v>2700</v>
      </c>
      <c r="I4559" s="84">
        <f t="shared" si="282"/>
        <v>2430</v>
      </c>
      <c r="J4559" s="142"/>
    </row>
    <row r="4560" s="1" customFormat="1" ht="60" spans="1:10">
      <c r="A4560" s="142" t="s">
        <v>13447</v>
      </c>
      <c r="B4560" s="142" t="s">
        <v>13448</v>
      </c>
      <c r="C4560" s="142" t="s">
        <v>13449</v>
      </c>
      <c r="D4560" s="142"/>
      <c r="E4560" s="142" t="s">
        <v>13081</v>
      </c>
      <c r="F4560" s="176" t="s">
        <v>28</v>
      </c>
      <c r="G4560" s="176">
        <v>3000</v>
      </c>
      <c r="H4560" s="84">
        <f t="shared" si="284"/>
        <v>2700</v>
      </c>
      <c r="I4560" s="84">
        <f t="shared" si="282"/>
        <v>2430</v>
      </c>
      <c r="J4560" s="142"/>
    </row>
    <row r="4561" s="1" customFormat="1" ht="84" spans="1:10">
      <c r="A4561" s="142" t="s">
        <v>13450</v>
      </c>
      <c r="B4561" s="142" t="s">
        <v>13451</v>
      </c>
      <c r="C4561" s="142" t="s">
        <v>13452</v>
      </c>
      <c r="D4561" s="142"/>
      <c r="E4561" s="142" t="s">
        <v>13453</v>
      </c>
      <c r="F4561" s="176" t="s">
        <v>28</v>
      </c>
      <c r="G4561" s="176">
        <v>1800</v>
      </c>
      <c r="H4561" s="84">
        <f t="shared" si="284"/>
        <v>1620</v>
      </c>
      <c r="I4561" s="84">
        <f t="shared" si="282"/>
        <v>1458</v>
      </c>
      <c r="J4561" s="142" t="s">
        <v>13211</v>
      </c>
    </row>
    <row r="4562" s="1" customFormat="1" ht="120" spans="1:10">
      <c r="A4562" s="142" t="s">
        <v>13454</v>
      </c>
      <c r="B4562" s="142" t="s">
        <v>13455</v>
      </c>
      <c r="C4562" s="142" t="s">
        <v>13456</v>
      </c>
      <c r="D4562" s="142"/>
      <c r="E4562" s="142" t="s">
        <v>13457</v>
      </c>
      <c r="F4562" s="176" t="s">
        <v>28</v>
      </c>
      <c r="G4562" s="176">
        <v>1800</v>
      </c>
      <c r="H4562" s="84">
        <f t="shared" si="284"/>
        <v>1620</v>
      </c>
      <c r="I4562" s="84">
        <f t="shared" si="282"/>
        <v>1458</v>
      </c>
      <c r="J4562" s="142" t="s">
        <v>12991</v>
      </c>
    </row>
    <row r="4563" s="1" customFormat="1" ht="120" spans="1:10">
      <c r="A4563" s="142" t="s">
        <v>13458</v>
      </c>
      <c r="B4563" s="142" t="s">
        <v>13459</v>
      </c>
      <c r="C4563" s="142" t="s">
        <v>13456</v>
      </c>
      <c r="D4563" s="142"/>
      <c r="E4563" s="142" t="s">
        <v>13457</v>
      </c>
      <c r="F4563" s="176" t="s">
        <v>28</v>
      </c>
      <c r="G4563" s="176">
        <v>1800</v>
      </c>
      <c r="H4563" s="84">
        <f t="shared" si="284"/>
        <v>1620</v>
      </c>
      <c r="I4563" s="84">
        <f t="shared" si="282"/>
        <v>1458</v>
      </c>
      <c r="J4563" s="142" t="s">
        <v>191</v>
      </c>
    </row>
    <row r="4564" s="1" customFormat="1" ht="96" spans="1:10">
      <c r="A4564" s="142" t="s">
        <v>13460</v>
      </c>
      <c r="B4564" s="142" t="s">
        <v>13461</v>
      </c>
      <c r="C4564" s="142" t="s">
        <v>13462</v>
      </c>
      <c r="D4564" s="142"/>
      <c r="E4564" s="142" t="s">
        <v>13463</v>
      </c>
      <c r="F4564" s="176" t="s">
        <v>28</v>
      </c>
      <c r="G4564" s="176">
        <v>2000</v>
      </c>
      <c r="H4564" s="84">
        <f t="shared" si="284"/>
        <v>1800</v>
      </c>
      <c r="I4564" s="84">
        <f t="shared" si="282"/>
        <v>1620</v>
      </c>
      <c r="J4564" s="142"/>
    </row>
    <row r="4565" s="1" customFormat="1" ht="96" spans="1:10">
      <c r="A4565" s="142" t="s">
        <v>13464</v>
      </c>
      <c r="B4565" s="142" t="s">
        <v>13465</v>
      </c>
      <c r="C4565" s="142" t="s">
        <v>13466</v>
      </c>
      <c r="D4565" s="142"/>
      <c r="E4565" s="142" t="s">
        <v>13463</v>
      </c>
      <c r="F4565" s="176" t="s">
        <v>28</v>
      </c>
      <c r="G4565" s="176">
        <v>2000</v>
      </c>
      <c r="H4565" s="84">
        <f t="shared" si="284"/>
        <v>1800</v>
      </c>
      <c r="I4565" s="84">
        <f t="shared" si="282"/>
        <v>1620</v>
      </c>
      <c r="J4565" s="142"/>
    </row>
    <row r="4566" s="1" customFormat="1" ht="96" spans="1:10">
      <c r="A4566" s="142" t="s">
        <v>13467</v>
      </c>
      <c r="B4566" s="142" t="s">
        <v>13468</v>
      </c>
      <c r="C4566" s="142" t="s">
        <v>13469</v>
      </c>
      <c r="D4566" s="142"/>
      <c r="E4566" s="142" t="s">
        <v>13463</v>
      </c>
      <c r="F4566" s="176" t="s">
        <v>28</v>
      </c>
      <c r="G4566" s="176">
        <v>2000</v>
      </c>
      <c r="H4566" s="84">
        <f t="shared" si="284"/>
        <v>1800</v>
      </c>
      <c r="I4566" s="84">
        <f t="shared" si="282"/>
        <v>1620</v>
      </c>
      <c r="J4566" s="142"/>
    </row>
    <row r="4567" s="1" customFormat="1" ht="96" spans="1:10">
      <c r="A4567" s="142" t="s">
        <v>13470</v>
      </c>
      <c r="B4567" s="142" t="s">
        <v>13471</v>
      </c>
      <c r="C4567" s="142" t="s">
        <v>13472</v>
      </c>
      <c r="D4567" s="142"/>
      <c r="E4567" s="142" t="s">
        <v>13463</v>
      </c>
      <c r="F4567" s="176" t="s">
        <v>28</v>
      </c>
      <c r="G4567" s="176">
        <v>2000</v>
      </c>
      <c r="H4567" s="84">
        <f t="shared" si="284"/>
        <v>1800</v>
      </c>
      <c r="I4567" s="84">
        <f t="shared" si="282"/>
        <v>1620</v>
      </c>
      <c r="J4567" s="142"/>
    </row>
    <row r="4568" s="1" customFormat="1" ht="108" spans="1:10">
      <c r="A4568" s="142" t="s">
        <v>13473</v>
      </c>
      <c r="B4568" s="142" t="s">
        <v>13474</v>
      </c>
      <c r="C4568" s="142" t="s">
        <v>13475</v>
      </c>
      <c r="D4568" s="142"/>
      <c r="E4568" s="142" t="s">
        <v>13476</v>
      </c>
      <c r="F4568" s="176" t="s">
        <v>28</v>
      </c>
      <c r="G4568" s="176">
        <v>2000</v>
      </c>
      <c r="H4568" s="84">
        <f t="shared" si="284"/>
        <v>1800</v>
      </c>
      <c r="I4568" s="84">
        <f t="shared" si="282"/>
        <v>1620</v>
      </c>
      <c r="J4568" s="142" t="s">
        <v>13477</v>
      </c>
    </row>
    <row r="4569" s="1" customFormat="1" ht="108" spans="1:10">
      <c r="A4569" s="142" t="s">
        <v>13478</v>
      </c>
      <c r="B4569" s="142" t="s">
        <v>13479</v>
      </c>
      <c r="C4569" s="142" t="s">
        <v>13480</v>
      </c>
      <c r="D4569" s="142"/>
      <c r="E4569" s="142" t="s">
        <v>13476</v>
      </c>
      <c r="F4569" s="176" t="s">
        <v>28</v>
      </c>
      <c r="G4569" s="176">
        <v>2500</v>
      </c>
      <c r="H4569" s="84">
        <f t="shared" si="284"/>
        <v>2250</v>
      </c>
      <c r="I4569" s="84">
        <f t="shared" si="282"/>
        <v>2025</v>
      </c>
      <c r="J4569" s="142"/>
    </row>
    <row r="4570" s="1" customFormat="1" ht="108" spans="1:10">
      <c r="A4570" s="142" t="s">
        <v>13481</v>
      </c>
      <c r="B4570" s="142" t="s">
        <v>13482</v>
      </c>
      <c r="C4570" s="142" t="s">
        <v>13480</v>
      </c>
      <c r="D4570" s="142"/>
      <c r="E4570" s="142" t="s">
        <v>13483</v>
      </c>
      <c r="F4570" s="176" t="s">
        <v>28</v>
      </c>
      <c r="G4570" s="176">
        <v>2500</v>
      </c>
      <c r="H4570" s="84">
        <f t="shared" si="284"/>
        <v>2250</v>
      </c>
      <c r="I4570" s="84">
        <f t="shared" si="282"/>
        <v>2025</v>
      </c>
      <c r="J4570" s="142"/>
    </row>
    <row r="4571" s="1" customFormat="1" ht="108" spans="1:10">
      <c r="A4571" s="142" t="s">
        <v>13484</v>
      </c>
      <c r="B4571" s="142" t="s">
        <v>13485</v>
      </c>
      <c r="C4571" s="142" t="s">
        <v>13486</v>
      </c>
      <c r="D4571" s="142"/>
      <c r="E4571" s="142" t="s">
        <v>13483</v>
      </c>
      <c r="F4571" s="176" t="s">
        <v>28</v>
      </c>
      <c r="G4571" s="176">
        <v>2000</v>
      </c>
      <c r="H4571" s="84">
        <f t="shared" si="284"/>
        <v>1800</v>
      </c>
      <c r="I4571" s="84">
        <f t="shared" si="282"/>
        <v>1620</v>
      </c>
      <c r="J4571" s="142" t="s">
        <v>12991</v>
      </c>
    </row>
    <row r="4572" s="1" customFormat="1" ht="96" spans="1:10">
      <c r="A4572" s="142" t="s">
        <v>13487</v>
      </c>
      <c r="B4572" s="142" t="s">
        <v>13488</v>
      </c>
      <c r="C4572" s="142" t="s">
        <v>13489</v>
      </c>
      <c r="D4572" s="142"/>
      <c r="E4572" s="142" t="s">
        <v>13463</v>
      </c>
      <c r="F4572" s="176" t="s">
        <v>3798</v>
      </c>
      <c r="G4572" s="176">
        <v>2000</v>
      </c>
      <c r="H4572" s="84">
        <f t="shared" si="284"/>
        <v>1800</v>
      </c>
      <c r="I4572" s="84">
        <f t="shared" si="282"/>
        <v>1620</v>
      </c>
      <c r="J4572" s="142"/>
    </row>
    <row r="4573" s="1" customFormat="1" ht="84" spans="1:10">
      <c r="A4573" s="142" t="s">
        <v>13490</v>
      </c>
      <c r="B4573" s="142" t="s">
        <v>13491</v>
      </c>
      <c r="C4573" s="142" t="s">
        <v>13492</v>
      </c>
      <c r="D4573" s="142"/>
      <c r="E4573" s="142" t="s">
        <v>13493</v>
      </c>
      <c r="F4573" s="176" t="s">
        <v>3798</v>
      </c>
      <c r="G4573" s="176">
        <v>2000</v>
      </c>
      <c r="H4573" s="84">
        <f t="shared" si="284"/>
        <v>1800</v>
      </c>
      <c r="I4573" s="84">
        <f t="shared" si="282"/>
        <v>1620</v>
      </c>
      <c r="J4573" s="142" t="s">
        <v>13211</v>
      </c>
    </row>
    <row r="4574" s="1" customFormat="1" ht="108" spans="1:10">
      <c r="A4574" s="142" t="s">
        <v>13494</v>
      </c>
      <c r="B4574" s="142" t="s">
        <v>13495</v>
      </c>
      <c r="C4574" s="142" t="s">
        <v>13496</v>
      </c>
      <c r="D4574" s="142"/>
      <c r="E4574" s="142" t="s">
        <v>13497</v>
      </c>
      <c r="F4574" s="176" t="s">
        <v>28</v>
      </c>
      <c r="G4574" s="176">
        <v>2800</v>
      </c>
      <c r="H4574" s="84">
        <f t="shared" si="284"/>
        <v>2520</v>
      </c>
      <c r="I4574" s="84">
        <f t="shared" si="282"/>
        <v>2268</v>
      </c>
      <c r="J4574" s="142" t="s">
        <v>13477</v>
      </c>
    </row>
    <row r="4575" s="1" customFormat="1" ht="108" spans="1:10">
      <c r="A4575" s="142" t="s">
        <v>13498</v>
      </c>
      <c r="B4575" s="142" t="s">
        <v>13499</v>
      </c>
      <c r="C4575" s="142" t="s">
        <v>13500</v>
      </c>
      <c r="D4575" s="142"/>
      <c r="E4575" s="142" t="s">
        <v>13497</v>
      </c>
      <c r="F4575" s="176" t="s">
        <v>28</v>
      </c>
      <c r="G4575" s="176">
        <v>2800</v>
      </c>
      <c r="H4575" s="84">
        <f t="shared" si="284"/>
        <v>2520</v>
      </c>
      <c r="I4575" s="84">
        <f t="shared" si="282"/>
        <v>2268</v>
      </c>
      <c r="J4575" s="142" t="s">
        <v>191</v>
      </c>
    </row>
    <row r="4576" s="1" customFormat="1" ht="48" spans="1:10">
      <c r="A4576" s="142" t="s">
        <v>13501</v>
      </c>
      <c r="B4576" s="142" t="s">
        <v>13502</v>
      </c>
      <c r="C4576" s="142" t="s">
        <v>13503</v>
      </c>
      <c r="D4576" s="142"/>
      <c r="E4576" s="142" t="s">
        <v>13081</v>
      </c>
      <c r="F4576" s="176" t="s">
        <v>28</v>
      </c>
      <c r="G4576" s="176">
        <v>2500</v>
      </c>
      <c r="H4576" s="84">
        <f t="shared" si="284"/>
        <v>2250</v>
      </c>
      <c r="I4576" s="84">
        <f t="shared" si="282"/>
        <v>2025</v>
      </c>
      <c r="J4576" s="142"/>
    </row>
    <row r="4577" s="1" customFormat="1" ht="48" spans="1:10">
      <c r="A4577" s="142" t="s">
        <v>13504</v>
      </c>
      <c r="B4577" s="142" t="s">
        <v>13505</v>
      </c>
      <c r="C4577" s="142" t="s">
        <v>13506</v>
      </c>
      <c r="D4577" s="142"/>
      <c r="E4577" s="142" t="s">
        <v>13081</v>
      </c>
      <c r="F4577" s="176" t="s">
        <v>28</v>
      </c>
      <c r="G4577" s="176">
        <v>2500</v>
      </c>
      <c r="H4577" s="84">
        <f t="shared" si="284"/>
        <v>2250</v>
      </c>
      <c r="I4577" s="84">
        <f t="shared" ref="I4577:I4640" si="285">SUM(H4577*0.9)</f>
        <v>2025</v>
      </c>
      <c r="J4577" s="142"/>
    </row>
    <row r="4578" s="1" customFormat="1" ht="72" spans="1:10">
      <c r="A4578" s="142" t="s">
        <v>13507</v>
      </c>
      <c r="B4578" s="142" t="s">
        <v>13508</v>
      </c>
      <c r="C4578" s="142" t="s">
        <v>13509</v>
      </c>
      <c r="D4578" s="142"/>
      <c r="E4578" s="142" t="s">
        <v>13510</v>
      </c>
      <c r="F4578" s="176" t="s">
        <v>28</v>
      </c>
      <c r="G4578" s="176">
        <v>2000</v>
      </c>
      <c r="H4578" s="84">
        <f t="shared" si="284"/>
        <v>1800</v>
      </c>
      <c r="I4578" s="84">
        <f t="shared" si="285"/>
        <v>1620</v>
      </c>
      <c r="J4578" s="142" t="s">
        <v>8063</v>
      </c>
    </row>
    <row r="4579" s="1" customFormat="1" ht="72" spans="1:10">
      <c r="A4579" s="142" t="s">
        <v>13511</v>
      </c>
      <c r="B4579" s="142" t="s">
        <v>13512</v>
      </c>
      <c r="C4579" s="142" t="s">
        <v>13513</v>
      </c>
      <c r="D4579" s="142"/>
      <c r="E4579" s="142" t="s">
        <v>13510</v>
      </c>
      <c r="F4579" s="176" t="s">
        <v>3798</v>
      </c>
      <c r="G4579" s="176">
        <v>2000</v>
      </c>
      <c r="H4579" s="84">
        <f t="shared" si="284"/>
        <v>1800</v>
      </c>
      <c r="I4579" s="84">
        <f t="shared" si="285"/>
        <v>1620</v>
      </c>
      <c r="J4579" s="142" t="s">
        <v>8063</v>
      </c>
    </row>
    <row r="4580" s="1" customFormat="1" ht="48" spans="1:10">
      <c r="A4580" s="142" t="s">
        <v>13514</v>
      </c>
      <c r="B4580" s="142" t="s">
        <v>13515</v>
      </c>
      <c r="C4580" s="142" t="s">
        <v>13516</v>
      </c>
      <c r="D4580" s="142"/>
      <c r="E4580" s="142" t="s">
        <v>13358</v>
      </c>
      <c r="F4580" s="176" t="s">
        <v>28</v>
      </c>
      <c r="G4580" s="176">
        <v>2800</v>
      </c>
      <c r="H4580" s="84">
        <f t="shared" si="284"/>
        <v>2520</v>
      </c>
      <c r="I4580" s="84">
        <f t="shared" si="285"/>
        <v>2268</v>
      </c>
      <c r="J4580" s="142"/>
    </row>
    <row r="4581" s="1" customFormat="1" ht="72" spans="1:10">
      <c r="A4581" s="142" t="s">
        <v>13517</v>
      </c>
      <c r="B4581" s="142" t="s">
        <v>13518</v>
      </c>
      <c r="C4581" s="142" t="s">
        <v>13519</v>
      </c>
      <c r="D4581" s="142"/>
      <c r="E4581" s="142" t="s">
        <v>13510</v>
      </c>
      <c r="F4581" s="176" t="s">
        <v>3798</v>
      </c>
      <c r="G4581" s="176">
        <v>2500</v>
      </c>
      <c r="H4581" s="84">
        <f t="shared" si="284"/>
        <v>2250</v>
      </c>
      <c r="I4581" s="84">
        <f t="shared" si="285"/>
        <v>2025</v>
      </c>
      <c r="J4581" s="142"/>
    </row>
    <row r="4582" s="1" customFormat="1" ht="48" spans="1:10">
      <c r="A4582" s="142" t="s">
        <v>13520</v>
      </c>
      <c r="B4582" s="142" t="s">
        <v>13521</v>
      </c>
      <c r="C4582" s="142" t="s">
        <v>13522</v>
      </c>
      <c r="D4582" s="142"/>
      <c r="E4582" s="142" t="s">
        <v>13523</v>
      </c>
      <c r="F4582" s="176" t="s">
        <v>28</v>
      </c>
      <c r="G4582" s="176">
        <v>2500</v>
      </c>
      <c r="H4582" s="84">
        <f t="shared" si="284"/>
        <v>2250</v>
      </c>
      <c r="I4582" s="84">
        <f t="shared" si="285"/>
        <v>2025</v>
      </c>
      <c r="J4582" s="142"/>
    </row>
    <row r="4583" s="1" customFormat="1" ht="48" spans="1:10">
      <c r="A4583" s="142" t="s">
        <v>13524</v>
      </c>
      <c r="B4583" s="142" t="s">
        <v>13525</v>
      </c>
      <c r="C4583" s="142" t="s">
        <v>13526</v>
      </c>
      <c r="D4583" s="142"/>
      <c r="E4583" s="142" t="s">
        <v>13358</v>
      </c>
      <c r="F4583" s="176" t="s">
        <v>28</v>
      </c>
      <c r="G4583" s="176">
        <v>2500</v>
      </c>
      <c r="H4583" s="84">
        <f t="shared" si="284"/>
        <v>2250</v>
      </c>
      <c r="I4583" s="84">
        <f t="shared" si="285"/>
        <v>2025</v>
      </c>
      <c r="J4583" s="142"/>
    </row>
    <row r="4584" s="1" customFormat="1" ht="48" spans="1:10">
      <c r="A4584" s="142" t="s">
        <v>13527</v>
      </c>
      <c r="B4584" s="142" t="s">
        <v>13528</v>
      </c>
      <c r="C4584" s="142" t="s">
        <v>13529</v>
      </c>
      <c r="D4584" s="20"/>
      <c r="E4584" s="142" t="s">
        <v>13358</v>
      </c>
      <c r="F4584" s="176" t="s">
        <v>28</v>
      </c>
      <c r="G4584" s="176">
        <v>2600</v>
      </c>
      <c r="H4584" s="84">
        <f t="shared" si="284"/>
        <v>2340</v>
      </c>
      <c r="I4584" s="84">
        <f t="shared" si="285"/>
        <v>2106</v>
      </c>
      <c r="J4584" s="142"/>
    </row>
    <row r="4585" s="1" customFormat="1" ht="72" spans="1:10">
      <c r="A4585" s="142" t="s">
        <v>13530</v>
      </c>
      <c r="B4585" s="142" t="s">
        <v>13531</v>
      </c>
      <c r="C4585" s="142" t="s">
        <v>13309</v>
      </c>
      <c r="D4585" s="142"/>
      <c r="E4585" s="142" t="s">
        <v>13362</v>
      </c>
      <c r="F4585" s="176" t="s">
        <v>28</v>
      </c>
      <c r="G4585" s="176">
        <v>2000</v>
      </c>
      <c r="H4585" s="84">
        <f t="shared" si="284"/>
        <v>1800</v>
      </c>
      <c r="I4585" s="84">
        <f t="shared" si="285"/>
        <v>1620</v>
      </c>
      <c r="J4585" s="142"/>
    </row>
    <row r="4586" s="1" customFormat="1" ht="48" spans="1:10">
      <c r="A4586" s="142" t="s">
        <v>13532</v>
      </c>
      <c r="B4586" s="142" t="s">
        <v>13533</v>
      </c>
      <c r="C4586" s="142" t="s">
        <v>13534</v>
      </c>
      <c r="D4586" s="142"/>
      <c r="E4586" s="142" t="s">
        <v>13358</v>
      </c>
      <c r="F4586" s="176" t="s">
        <v>28</v>
      </c>
      <c r="G4586" s="176">
        <v>2300</v>
      </c>
      <c r="H4586" s="84">
        <f t="shared" si="284"/>
        <v>2070</v>
      </c>
      <c r="I4586" s="84">
        <f t="shared" si="285"/>
        <v>1863</v>
      </c>
      <c r="J4586" s="142"/>
    </row>
    <row r="4587" s="1" customFormat="1" ht="48" spans="1:10">
      <c r="A4587" s="142" t="s">
        <v>13535</v>
      </c>
      <c r="B4587" s="142" t="s">
        <v>13536</v>
      </c>
      <c r="C4587" s="142" t="s">
        <v>13537</v>
      </c>
      <c r="D4587" s="142"/>
      <c r="E4587" s="142" t="s">
        <v>13538</v>
      </c>
      <c r="F4587" s="176" t="s">
        <v>28</v>
      </c>
      <c r="G4587" s="176">
        <v>2000</v>
      </c>
      <c r="H4587" s="84">
        <f t="shared" si="284"/>
        <v>1800</v>
      </c>
      <c r="I4587" s="84">
        <f t="shared" si="285"/>
        <v>1620</v>
      </c>
      <c r="J4587" s="142"/>
    </row>
    <row r="4588" s="1" customFormat="1" ht="48" spans="1:10">
      <c r="A4588" s="142" t="s">
        <v>13539</v>
      </c>
      <c r="B4588" s="142" t="s">
        <v>13540</v>
      </c>
      <c r="C4588" s="142" t="s">
        <v>13541</v>
      </c>
      <c r="D4588" s="142"/>
      <c r="E4588" s="142" t="s">
        <v>13358</v>
      </c>
      <c r="F4588" s="176" t="s">
        <v>28</v>
      </c>
      <c r="G4588" s="176">
        <v>2000</v>
      </c>
      <c r="H4588" s="84">
        <f t="shared" si="284"/>
        <v>1800</v>
      </c>
      <c r="I4588" s="84">
        <f t="shared" si="285"/>
        <v>1620</v>
      </c>
      <c r="J4588" s="142"/>
    </row>
    <row r="4589" s="1" customFormat="1" ht="96" spans="1:10">
      <c r="A4589" s="142" t="s">
        <v>13542</v>
      </c>
      <c r="B4589" s="142" t="s">
        <v>13543</v>
      </c>
      <c r="C4589" s="142" t="s">
        <v>13544</v>
      </c>
      <c r="D4589" s="142"/>
      <c r="E4589" s="142" t="s">
        <v>13545</v>
      </c>
      <c r="F4589" s="176" t="s">
        <v>28</v>
      </c>
      <c r="G4589" s="176">
        <v>2000</v>
      </c>
      <c r="H4589" s="84">
        <f t="shared" si="284"/>
        <v>1800</v>
      </c>
      <c r="I4589" s="84">
        <f t="shared" si="285"/>
        <v>1620</v>
      </c>
      <c r="J4589" s="87" t="s">
        <v>13477</v>
      </c>
    </row>
    <row r="4590" s="1" customFormat="1" ht="36" spans="1:10">
      <c r="A4590" s="142" t="s">
        <v>13546</v>
      </c>
      <c r="B4590" s="142" t="s">
        <v>13547</v>
      </c>
      <c r="C4590" s="142" t="s">
        <v>13548</v>
      </c>
      <c r="D4590" s="142"/>
      <c r="E4590" s="142" t="s">
        <v>13081</v>
      </c>
      <c r="F4590" s="176" t="s">
        <v>28</v>
      </c>
      <c r="G4590" s="176">
        <v>2500</v>
      </c>
      <c r="H4590" s="84">
        <f t="shared" si="284"/>
        <v>2250</v>
      </c>
      <c r="I4590" s="84">
        <f t="shared" si="285"/>
        <v>2025</v>
      </c>
      <c r="J4590" s="142"/>
    </row>
    <row r="4591" s="1" customFormat="1" ht="48" spans="1:10">
      <c r="A4591" s="142" t="s">
        <v>13549</v>
      </c>
      <c r="B4591" s="142" t="s">
        <v>13550</v>
      </c>
      <c r="C4591" s="142" t="s">
        <v>13551</v>
      </c>
      <c r="D4591" s="142"/>
      <c r="E4591" s="142" t="s">
        <v>13081</v>
      </c>
      <c r="F4591" s="176" t="s">
        <v>28</v>
      </c>
      <c r="G4591" s="176">
        <v>2500</v>
      </c>
      <c r="H4591" s="84">
        <f t="shared" si="284"/>
        <v>2250</v>
      </c>
      <c r="I4591" s="84">
        <f t="shared" si="285"/>
        <v>2025</v>
      </c>
      <c r="J4591" s="142"/>
    </row>
    <row r="4592" s="1" customFormat="1" ht="48" spans="1:10">
      <c r="A4592" s="142" t="s">
        <v>13552</v>
      </c>
      <c r="B4592" s="142" t="s">
        <v>13553</v>
      </c>
      <c r="C4592" s="142" t="s">
        <v>13554</v>
      </c>
      <c r="D4592" s="142"/>
      <c r="E4592" s="142" t="s">
        <v>13081</v>
      </c>
      <c r="F4592" s="176" t="s">
        <v>28</v>
      </c>
      <c r="G4592" s="176">
        <v>2500</v>
      </c>
      <c r="H4592" s="84">
        <f t="shared" si="284"/>
        <v>2250</v>
      </c>
      <c r="I4592" s="84">
        <f t="shared" si="285"/>
        <v>2025</v>
      </c>
      <c r="J4592" s="142"/>
    </row>
    <row r="4593" s="1" customFormat="1" ht="48" spans="1:10">
      <c r="A4593" s="142" t="s">
        <v>13555</v>
      </c>
      <c r="B4593" s="142" t="s">
        <v>13556</v>
      </c>
      <c r="C4593" s="142" t="s">
        <v>13557</v>
      </c>
      <c r="D4593" s="142"/>
      <c r="E4593" s="142" t="s">
        <v>13081</v>
      </c>
      <c r="F4593" s="176" t="s">
        <v>28</v>
      </c>
      <c r="G4593" s="176">
        <v>2300</v>
      </c>
      <c r="H4593" s="84">
        <f t="shared" si="284"/>
        <v>2070</v>
      </c>
      <c r="I4593" s="84">
        <f t="shared" si="285"/>
        <v>1863</v>
      </c>
      <c r="J4593" s="142"/>
    </row>
    <row r="4594" s="1" customFormat="1" ht="72" spans="1:10">
      <c r="A4594" s="142" t="s">
        <v>13558</v>
      </c>
      <c r="B4594" s="142" t="s">
        <v>13559</v>
      </c>
      <c r="C4594" s="142" t="s">
        <v>13560</v>
      </c>
      <c r="D4594" s="142"/>
      <c r="E4594" s="142" t="s">
        <v>13362</v>
      </c>
      <c r="F4594" s="176" t="s">
        <v>3798</v>
      </c>
      <c r="G4594" s="176">
        <v>2000</v>
      </c>
      <c r="H4594" s="84">
        <f t="shared" si="284"/>
        <v>1800</v>
      </c>
      <c r="I4594" s="84">
        <f t="shared" si="285"/>
        <v>1620</v>
      </c>
      <c r="J4594" s="142" t="s">
        <v>13211</v>
      </c>
    </row>
    <row r="4595" s="1" customFormat="1" ht="72" spans="1:10">
      <c r="A4595" s="142" t="s">
        <v>13561</v>
      </c>
      <c r="B4595" s="142" t="s">
        <v>13562</v>
      </c>
      <c r="C4595" s="142" t="s">
        <v>13563</v>
      </c>
      <c r="D4595" s="142"/>
      <c r="E4595" s="142" t="s">
        <v>13362</v>
      </c>
      <c r="F4595" s="176" t="s">
        <v>3798</v>
      </c>
      <c r="G4595" s="176">
        <v>2000</v>
      </c>
      <c r="H4595" s="84">
        <f t="shared" si="284"/>
        <v>1800</v>
      </c>
      <c r="I4595" s="84">
        <f t="shared" si="285"/>
        <v>1620</v>
      </c>
      <c r="J4595" s="142" t="s">
        <v>13211</v>
      </c>
    </row>
    <row r="4596" s="1" customFormat="1" ht="14" spans="1:10">
      <c r="A4596" s="154" t="s">
        <v>13564</v>
      </c>
      <c r="B4596" s="154" t="s">
        <v>13565</v>
      </c>
      <c r="C4596" s="154"/>
      <c r="D4596" s="154"/>
      <c r="E4596" s="154"/>
      <c r="F4596" s="155"/>
      <c r="G4596" s="155"/>
      <c r="H4596" s="85"/>
      <c r="I4596" s="84"/>
      <c r="J4596" s="154"/>
    </row>
    <row r="4597" s="1" customFormat="1" ht="24" spans="1:10">
      <c r="A4597" s="142" t="s">
        <v>13566</v>
      </c>
      <c r="B4597" s="142" t="s">
        <v>13567</v>
      </c>
      <c r="C4597" s="142" t="s">
        <v>13568</v>
      </c>
      <c r="D4597" s="142"/>
      <c r="E4597" s="142" t="s">
        <v>3826</v>
      </c>
      <c r="F4597" s="176" t="s">
        <v>28</v>
      </c>
      <c r="G4597" s="176">
        <v>2200</v>
      </c>
      <c r="H4597" s="84">
        <f t="shared" ref="H4597:H4609" si="286">G4597*0.9</f>
        <v>1980</v>
      </c>
      <c r="I4597" s="84">
        <f t="shared" si="285"/>
        <v>1782</v>
      </c>
      <c r="J4597" s="142"/>
    </row>
    <row r="4598" s="1" customFormat="1" ht="48" spans="1:10">
      <c r="A4598" s="142" t="s">
        <v>13569</v>
      </c>
      <c r="B4598" s="142" t="s">
        <v>13570</v>
      </c>
      <c r="C4598" s="142" t="s">
        <v>13571</v>
      </c>
      <c r="D4598" s="142"/>
      <c r="E4598" s="142" t="s">
        <v>13572</v>
      </c>
      <c r="F4598" s="176" t="s">
        <v>28</v>
      </c>
      <c r="G4598" s="176">
        <v>2000</v>
      </c>
      <c r="H4598" s="84">
        <f t="shared" si="286"/>
        <v>1800</v>
      </c>
      <c r="I4598" s="84">
        <f t="shared" si="285"/>
        <v>1620</v>
      </c>
      <c r="J4598" s="142"/>
    </row>
    <row r="4599" s="1" customFormat="1" ht="48" spans="1:10">
      <c r="A4599" s="142" t="s">
        <v>13573</v>
      </c>
      <c r="B4599" s="142" t="s">
        <v>13574</v>
      </c>
      <c r="C4599" s="142" t="s">
        <v>13575</v>
      </c>
      <c r="D4599" s="142"/>
      <c r="E4599" s="142" t="s">
        <v>13572</v>
      </c>
      <c r="F4599" s="176" t="s">
        <v>28</v>
      </c>
      <c r="G4599" s="176">
        <v>2000</v>
      </c>
      <c r="H4599" s="84">
        <f t="shared" si="286"/>
        <v>1800</v>
      </c>
      <c r="I4599" s="84">
        <f t="shared" si="285"/>
        <v>1620</v>
      </c>
      <c r="J4599" s="142"/>
    </row>
    <row r="4600" s="1" customFormat="1" ht="36" spans="1:10">
      <c r="A4600" s="142" t="s">
        <v>13576</v>
      </c>
      <c r="B4600" s="142" t="s">
        <v>13577</v>
      </c>
      <c r="C4600" s="142" t="s">
        <v>13578</v>
      </c>
      <c r="D4600" s="142"/>
      <c r="E4600" s="142" t="s">
        <v>3826</v>
      </c>
      <c r="F4600" s="176" t="s">
        <v>28</v>
      </c>
      <c r="G4600" s="176">
        <v>2600</v>
      </c>
      <c r="H4600" s="84">
        <f t="shared" si="286"/>
        <v>2340</v>
      </c>
      <c r="I4600" s="84">
        <f t="shared" si="285"/>
        <v>2106</v>
      </c>
      <c r="J4600" s="142"/>
    </row>
    <row r="4601" s="1" customFormat="1" ht="36" spans="1:10">
      <c r="A4601" s="142" t="s">
        <v>13579</v>
      </c>
      <c r="B4601" s="142" t="s">
        <v>13580</v>
      </c>
      <c r="C4601" s="142" t="s">
        <v>13581</v>
      </c>
      <c r="D4601" s="142"/>
      <c r="E4601" s="142" t="s">
        <v>3826</v>
      </c>
      <c r="F4601" s="176" t="s">
        <v>28</v>
      </c>
      <c r="G4601" s="176">
        <v>2600</v>
      </c>
      <c r="H4601" s="84">
        <f t="shared" si="286"/>
        <v>2340</v>
      </c>
      <c r="I4601" s="84">
        <f t="shared" si="285"/>
        <v>2106</v>
      </c>
      <c r="J4601" s="142"/>
    </row>
    <row r="4602" s="1" customFormat="1" ht="60" spans="1:10">
      <c r="A4602" s="142" t="s">
        <v>13582</v>
      </c>
      <c r="B4602" s="142" t="s">
        <v>13583</v>
      </c>
      <c r="C4602" s="142" t="s">
        <v>13584</v>
      </c>
      <c r="D4602" s="142"/>
      <c r="E4602" s="142" t="s">
        <v>3826</v>
      </c>
      <c r="F4602" s="176" t="s">
        <v>28</v>
      </c>
      <c r="G4602" s="176">
        <v>2600</v>
      </c>
      <c r="H4602" s="84">
        <f t="shared" si="286"/>
        <v>2340</v>
      </c>
      <c r="I4602" s="84">
        <f t="shared" si="285"/>
        <v>2106</v>
      </c>
      <c r="J4602" s="142"/>
    </row>
    <row r="4603" s="1" customFormat="1" ht="48" spans="1:10">
      <c r="A4603" s="142" t="s">
        <v>13585</v>
      </c>
      <c r="B4603" s="142" t="s">
        <v>13586</v>
      </c>
      <c r="C4603" s="142" t="s">
        <v>13587</v>
      </c>
      <c r="D4603" s="142"/>
      <c r="E4603" s="142" t="s">
        <v>13588</v>
      </c>
      <c r="F4603" s="176" t="s">
        <v>28</v>
      </c>
      <c r="G4603" s="176">
        <v>2900</v>
      </c>
      <c r="H4603" s="84">
        <f t="shared" si="286"/>
        <v>2610</v>
      </c>
      <c r="I4603" s="84">
        <f t="shared" si="285"/>
        <v>2349</v>
      </c>
      <c r="J4603" s="142"/>
    </row>
    <row r="4604" s="1" customFormat="1" ht="72" spans="1:10">
      <c r="A4604" s="142" t="s">
        <v>13589</v>
      </c>
      <c r="B4604" s="142" t="s">
        <v>13590</v>
      </c>
      <c r="C4604" s="142" t="s">
        <v>13591</v>
      </c>
      <c r="D4604" s="142"/>
      <c r="E4604" s="142" t="s">
        <v>13592</v>
      </c>
      <c r="F4604" s="176" t="s">
        <v>28</v>
      </c>
      <c r="G4604" s="176">
        <v>2000</v>
      </c>
      <c r="H4604" s="84">
        <f t="shared" si="286"/>
        <v>1800</v>
      </c>
      <c r="I4604" s="84">
        <f t="shared" si="285"/>
        <v>1620</v>
      </c>
      <c r="J4604" s="142"/>
    </row>
    <row r="4605" s="1" customFormat="1" ht="60" spans="1:10">
      <c r="A4605" s="142" t="s">
        <v>13593</v>
      </c>
      <c r="B4605" s="142" t="s">
        <v>13594</v>
      </c>
      <c r="C4605" s="142" t="s">
        <v>13595</v>
      </c>
      <c r="D4605" s="142"/>
      <c r="E4605" s="142" t="s">
        <v>12982</v>
      </c>
      <c r="F4605" s="176" t="s">
        <v>28</v>
      </c>
      <c r="G4605" s="176">
        <v>2000</v>
      </c>
      <c r="H4605" s="84">
        <f t="shared" si="286"/>
        <v>1800</v>
      </c>
      <c r="I4605" s="84">
        <f t="shared" si="285"/>
        <v>1620</v>
      </c>
      <c r="J4605" s="142"/>
    </row>
    <row r="4606" s="1" customFormat="1" ht="72" spans="1:10">
      <c r="A4606" s="142" t="s">
        <v>13596</v>
      </c>
      <c r="B4606" s="142" t="s">
        <v>13597</v>
      </c>
      <c r="C4606" s="142" t="s">
        <v>13598</v>
      </c>
      <c r="D4606" s="142"/>
      <c r="E4606" s="142" t="s">
        <v>13362</v>
      </c>
      <c r="F4606" s="176" t="s">
        <v>28</v>
      </c>
      <c r="G4606" s="176">
        <v>2000</v>
      </c>
      <c r="H4606" s="84">
        <f t="shared" si="286"/>
        <v>1800</v>
      </c>
      <c r="I4606" s="84">
        <f t="shared" si="285"/>
        <v>1620</v>
      </c>
      <c r="J4606" s="142"/>
    </row>
    <row r="4607" s="1" customFormat="1" ht="72" spans="1:10">
      <c r="A4607" s="142" t="s">
        <v>13599</v>
      </c>
      <c r="B4607" s="142" t="s">
        <v>13600</v>
      </c>
      <c r="C4607" s="142" t="s">
        <v>13601</v>
      </c>
      <c r="D4607" s="142"/>
      <c r="E4607" s="142" t="s">
        <v>13362</v>
      </c>
      <c r="F4607" s="176" t="s">
        <v>28</v>
      </c>
      <c r="G4607" s="176">
        <v>2000</v>
      </c>
      <c r="H4607" s="84">
        <f t="shared" si="286"/>
        <v>1800</v>
      </c>
      <c r="I4607" s="84">
        <f t="shared" si="285"/>
        <v>1620</v>
      </c>
      <c r="J4607" s="142"/>
    </row>
    <row r="4608" s="1" customFormat="1" ht="60" spans="1:10">
      <c r="A4608" s="142" t="s">
        <v>13602</v>
      </c>
      <c r="B4608" s="142" t="s">
        <v>13603</v>
      </c>
      <c r="C4608" s="142" t="s">
        <v>13604</v>
      </c>
      <c r="D4608" s="142"/>
      <c r="E4608" s="142" t="s">
        <v>3826</v>
      </c>
      <c r="F4608" s="176" t="s">
        <v>28</v>
      </c>
      <c r="G4608" s="176">
        <v>2900</v>
      </c>
      <c r="H4608" s="84">
        <f t="shared" si="286"/>
        <v>2610</v>
      </c>
      <c r="I4608" s="84">
        <f t="shared" si="285"/>
        <v>2349</v>
      </c>
      <c r="J4608" s="142"/>
    </row>
    <row r="4609" s="1" customFormat="1" ht="48" spans="1:10">
      <c r="A4609" s="142" t="s">
        <v>13605</v>
      </c>
      <c r="B4609" s="142" t="s">
        <v>13606</v>
      </c>
      <c r="C4609" s="142" t="s">
        <v>13607</v>
      </c>
      <c r="D4609" s="142"/>
      <c r="E4609" s="142" t="s">
        <v>13081</v>
      </c>
      <c r="F4609" s="176" t="s">
        <v>28</v>
      </c>
      <c r="G4609" s="176">
        <v>2900</v>
      </c>
      <c r="H4609" s="84">
        <f t="shared" si="286"/>
        <v>2610</v>
      </c>
      <c r="I4609" s="84">
        <f t="shared" si="285"/>
        <v>2349</v>
      </c>
      <c r="J4609" s="142"/>
    </row>
    <row r="4610" s="1" customFormat="1" ht="14" spans="1:10">
      <c r="A4610" s="154" t="s">
        <v>13608</v>
      </c>
      <c r="B4610" s="154" t="s">
        <v>13609</v>
      </c>
      <c r="C4610" s="154"/>
      <c r="D4610" s="154"/>
      <c r="E4610" s="154"/>
      <c r="F4610" s="155"/>
      <c r="G4610" s="155"/>
      <c r="H4610" s="85"/>
      <c r="I4610" s="84"/>
      <c r="J4610" s="154"/>
    </row>
    <row r="4611" s="1" customFormat="1" ht="48" spans="1:10">
      <c r="A4611" s="142" t="s">
        <v>13610</v>
      </c>
      <c r="B4611" s="142" t="s">
        <v>13611</v>
      </c>
      <c r="C4611" s="142" t="s">
        <v>13612</v>
      </c>
      <c r="D4611" s="142"/>
      <c r="E4611" s="142" t="s">
        <v>13572</v>
      </c>
      <c r="F4611" s="176" t="s">
        <v>28</v>
      </c>
      <c r="G4611" s="176">
        <v>1800</v>
      </c>
      <c r="H4611" s="84">
        <f t="shared" ref="H4611:H4622" si="287">G4611*0.9</f>
        <v>1620</v>
      </c>
      <c r="I4611" s="84">
        <f t="shared" si="285"/>
        <v>1458</v>
      </c>
      <c r="J4611" s="142"/>
    </row>
    <row r="4612" s="1" customFormat="1" ht="48" spans="1:10">
      <c r="A4612" s="142" t="s">
        <v>13613</v>
      </c>
      <c r="B4612" s="142" t="s">
        <v>13614</v>
      </c>
      <c r="C4612" s="142" t="s">
        <v>13615</v>
      </c>
      <c r="D4612" s="142"/>
      <c r="E4612" s="142" t="s">
        <v>13572</v>
      </c>
      <c r="F4612" s="176" t="s">
        <v>28</v>
      </c>
      <c r="G4612" s="176">
        <v>1800</v>
      </c>
      <c r="H4612" s="84">
        <f t="shared" si="287"/>
        <v>1620</v>
      </c>
      <c r="I4612" s="84">
        <f t="shared" si="285"/>
        <v>1458</v>
      </c>
      <c r="J4612" s="142"/>
    </row>
    <row r="4613" s="1" customFormat="1" ht="24" spans="1:10">
      <c r="A4613" s="142" t="s">
        <v>13616</v>
      </c>
      <c r="B4613" s="142" t="s">
        <v>13617</v>
      </c>
      <c r="C4613" s="142" t="s">
        <v>13618</v>
      </c>
      <c r="D4613" s="142"/>
      <c r="E4613" s="142" t="s">
        <v>3826</v>
      </c>
      <c r="F4613" s="176" t="s">
        <v>28</v>
      </c>
      <c r="G4613" s="176">
        <v>2200</v>
      </c>
      <c r="H4613" s="84">
        <f t="shared" si="287"/>
        <v>1980</v>
      </c>
      <c r="I4613" s="84">
        <f t="shared" si="285"/>
        <v>1782</v>
      </c>
      <c r="J4613" s="142"/>
    </row>
    <row r="4614" s="1" customFormat="1" ht="24" spans="1:10">
      <c r="A4614" s="142" t="s">
        <v>13619</v>
      </c>
      <c r="B4614" s="142" t="s">
        <v>13620</v>
      </c>
      <c r="C4614" s="142" t="s">
        <v>13621</v>
      </c>
      <c r="D4614" s="142"/>
      <c r="E4614" s="142" t="s">
        <v>3826</v>
      </c>
      <c r="F4614" s="176" t="s">
        <v>28</v>
      </c>
      <c r="G4614" s="176">
        <v>2500</v>
      </c>
      <c r="H4614" s="84">
        <f t="shared" si="287"/>
        <v>2250</v>
      </c>
      <c r="I4614" s="84">
        <f t="shared" si="285"/>
        <v>2025</v>
      </c>
      <c r="J4614" s="142"/>
    </row>
    <row r="4615" s="1" customFormat="1" ht="36" spans="1:10">
      <c r="A4615" s="142" t="s">
        <v>13622</v>
      </c>
      <c r="B4615" s="142" t="s">
        <v>13623</v>
      </c>
      <c r="C4615" s="142" t="s">
        <v>13624</v>
      </c>
      <c r="D4615" s="142"/>
      <c r="E4615" s="142" t="s">
        <v>3826</v>
      </c>
      <c r="F4615" s="176" t="s">
        <v>28</v>
      </c>
      <c r="G4615" s="176">
        <v>2500</v>
      </c>
      <c r="H4615" s="84">
        <f t="shared" si="287"/>
        <v>2250</v>
      </c>
      <c r="I4615" s="84">
        <f t="shared" si="285"/>
        <v>2025</v>
      </c>
      <c r="J4615" s="142"/>
    </row>
    <row r="4616" s="1" customFormat="1" ht="36" spans="1:10">
      <c r="A4616" s="142" t="s">
        <v>13625</v>
      </c>
      <c r="B4616" s="142" t="s">
        <v>13626</v>
      </c>
      <c r="C4616" s="142" t="s">
        <v>13627</v>
      </c>
      <c r="D4616" s="142"/>
      <c r="E4616" s="142" t="s">
        <v>13081</v>
      </c>
      <c r="F4616" s="176" t="s">
        <v>28</v>
      </c>
      <c r="G4616" s="176">
        <v>2500</v>
      </c>
      <c r="H4616" s="84">
        <f t="shared" si="287"/>
        <v>2250</v>
      </c>
      <c r="I4616" s="84">
        <f t="shared" si="285"/>
        <v>2025</v>
      </c>
      <c r="J4616" s="142"/>
    </row>
    <row r="4617" s="1" customFormat="1" ht="72" spans="1:10">
      <c r="A4617" s="142" t="s">
        <v>13628</v>
      </c>
      <c r="B4617" s="142" t="s">
        <v>13629</v>
      </c>
      <c r="C4617" s="142" t="s">
        <v>13630</v>
      </c>
      <c r="D4617" s="142"/>
      <c r="E4617" s="142" t="s">
        <v>13362</v>
      </c>
      <c r="F4617" s="176" t="s">
        <v>28</v>
      </c>
      <c r="G4617" s="176">
        <v>2500</v>
      </c>
      <c r="H4617" s="84">
        <f t="shared" si="287"/>
        <v>2250</v>
      </c>
      <c r="I4617" s="84">
        <f t="shared" si="285"/>
        <v>2025</v>
      </c>
      <c r="J4617" s="142" t="s">
        <v>13211</v>
      </c>
    </row>
    <row r="4618" s="1" customFormat="1" ht="72" spans="1:10">
      <c r="A4618" s="142" t="s">
        <v>13631</v>
      </c>
      <c r="B4618" s="142" t="s">
        <v>13632</v>
      </c>
      <c r="C4618" s="142" t="s">
        <v>13633</v>
      </c>
      <c r="D4618" s="142"/>
      <c r="E4618" s="142" t="s">
        <v>13634</v>
      </c>
      <c r="F4618" s="176" t="s">
        <v>28</v>
      </c>
      <c r="G4618" s="176">
        <v>1800</v>
      </c>
      <c r="H4618" s="84">
        <f t="shared" si="287"/>
        <v>1620</v>
      </c>
      <c r="I4618" s="84">
        <f t="shared" si="285"/>
        <v>1458</v>
      </c>
      <c r="J4618" s="142"/>
    </row>
    <row r="4619" s="1" customFormat="1" ht="72" spans="1:10">
      <c r="A4619" s="142" t="s">
        <v>13635</v>
      </c>
      <c r="B4619" s="142" t="s">
        <v>13636</v>
      </c>
      <c r="C4619" s="142" t="s">
        <v>13637</v>
      </c>
      <c r="D4619" s="142"/>
      <c r="E4619" s="142" t="s">
        <v>13362</v>
      </c>
      <c r="F4619" s="176" t="s">
        <v>28</v>
      </c>
      <c r="G4619" s="176">
        <v>1800</v>
      </c>
      <c r="H4619" s="84">
        <f t="shared" si="287"/>
        <v>1620</v>
      </c>
      <c r="I4619" s="84">
        <f t="shared" si="285"/>
        <v>1458</v>
      </c>
      <c r="J4619" s="142"/>
    </row>
    <row r="4620" s="1" customFormat="1" ht="72" spans="1:10">
      <c r="A4620" s="142" t="s">
        <v>13638</v>
      </c>
      <c r="B4620" s="142" t="s">
        <v>13639</v>
      </c>
      <c r="C4620" s="142" t="s">
        <v>13640</v>
      </c>
      <c r="D4620" s="142"/>
      <c r="E4620" s="142" t="s">
        <v>13641</v>
      </c>
      <c r="F4620" s="176" t="s">
        <v>28</v>
      </c>
      <c r="G4620" s="176">
        <v>1800</v>
      </c>
      <c r="H4620" s="84">
        <f t="shared" si="287"/>
        <v>1620</v>
      </c>
      <c r="I4620" s="84">
        <f t="shared" si="285"/>
        <v>1458</v>
      </c>
      <c r="J4620" s="142"/>
    </row>
    <row r="4621" s="1" customFormat="1" ht="48" spans="1:10">
      <c r="A4621" s="142" t="s">
        <v>13642</v>
      </c>
      <c r="B4621" s="142" t="s">
        <v>13643</v>
      </c>
      <c r="C4621" s="142" t="s">
        <v>13644</v>
      </c>
      <c r="D4621" s="142"/>
      <c r="E4621" s="142" t="s">
        <v>3826</v>
      </c>
      <c r="F4621" s="176" t="s">
        <v>28</v>
      </c>
      <c r="G4621" s="176">
        <v>2500</v>
      </c>
      <c r="H4621" s="84">
        <f t="shared" si="287"/>
        <v>2250</v>
      </c>
      <c r="I4621" s="84">
        <f t="shared" si="285"/>
        <v>2025</v>
      </c>
      <c r="J4621" s="142"/>
    </row>
    <row r="4622" s="1" customFormat="1" ht="36" spans="1:10">
      <c r="A4622" s="142" t="s">
        <v>13645</v>
      </c>
      <c r="B4622" s="142" t="s">
        <v>13646</v>
      </c>
      <c r="C4622" s="142" t="s">
        <v>13647</v>
      </c>
      <c r="D4622" s="142"/>
      <c r="E4622" s="142" t="s">
        <v>13081</v>
      </c>
      <c r="F4622" s="176" t="s">
        <v>28</v>
      </c>
      <c r="G4622" s="176">
        <v>2500</v>
      </c>
      <c r="H4622" s="84">
        <f t="shared" si="287"/>
        <v>2250</v>
      </c>
      <c r="I4622" s="84">
        <f t="shared" si="285"/>
        <v>2025</v>
      </c>
      <c r="J4622" s="142"/>
    </row>
    <row r="4623" s="1" customFormat="1" ht="14" spans="1:10">
      <c r="A4623" s="154" t="s">
        <v>13648</v>
      </c>
      <c r="B4623" s="154" t="s">
        <v>13649</v>
      </c>
      <c r="C4623" s="154"/>
      <c r="D4623" s="154"/>
      <c r="E4623" s="154"/>
      <c r="F4623" s="155"/>
      <c r="G4623" s="155"/>
      <c r="H4623" s="85"/>
      <c r="I4623" s="84"/>
      <c r="J4623" s="154"/>
    </row>
    <row r="4624" s="1" customFormat="1" ht="36" spans="1:10">
      <c r="A4624" s="142" t="s">
        <v>13650</v>
      </c>
      <c r="B4624" s="142" t="s">
        <v>13651</v>
      </c>
      <c r="C4624" s="142" t="s">
        <v>13652</v>
      </c>
      <c r="D4624" s="142"/>
      <c r="E4624" s="142" t="s">
        <v>13653</v>
      </c>
      <c r="F4624" s="176" t="s">
        <v>28</v>
      </c>
      <c r="G4624" s="176">
        <v>1800</v>
      </c>
      <c r="H4624" s="84">
        <f t="shared" ref="H4624:H4646" si="288">G4624*0.9</f>
        <v>1620</v>
      </c>
      <c r="I4624" s="84">
        <f t="shared" si="285"/>
        <v>1458</v>
      </c>
      <c r="J4624" s="142"/>
    </row>
    <row r="4625" s="1" customFormat="1" ht="36" spans="1:10">
      <c r="A4625" s="142" t="s">
        <v>13654</v>
      </c>
      <c r="B4625" s="142" t="s">
        <v>13655</v>
      </c>
      <c r="C4625" s="142" t="s">
        <v>13656</v>
      </c>
      <c r="D4625" s="142"/>
      <c r="E4625" s="142" t="s">
        <v>13653</v>
      </c>
      <c r="F4625" s="176" t="s">
        <v>28</v>
      </c>
      <c r="G4625" s="176">
        <v>1800</v>
      </c>
      <c r="H4625" s="84">
        <f t="shared" si="288"/>
        <v>1620</v>
      </c>
      <c r="I4625" s="84">
        <f t="shared" si="285"/>
        <v>1458</v>
      </c>
      <c r="J4625" s="142"/>
    </row>
    <row r="4626" s="1" customFormat="1" ht="36" spans="1:10">
      <c r="A4626" s="142" t="s">
        <v>13657</v>
      </c>
      <c r="B4626" s="142" t="s">
        <v>13658</v>
      </c>
      <c r="C4626" s="142" t="s">
        <v>13659</v>
      </c>
      <c r="D4626" s="142"/>
      <c r="E4626" s="142" t="s">
        <v>13653</v>
      </c>
      <c r="F4626" s="176" t="s">
        <v>28</v>
      </c>
      <c r="G4626" s="176">
        <v>1800</v>
      </c>
      <c r="H4626" s="84">
        <f t="shared" si="288"/>
        <v>1620</v>
      </c>
      <c r="I4626" s="84">
        <f t="shared" si="285"/>
        <v>1458</v>
      </c>
      <c r="J4626" s="142"/>
    </row>
    <row r="4627" s="1" customFormat="1" ht="24" spans="1:10">
      <c r="A4627" s="142" t="s">
        <v>13660</v>
      </c>
      <c r="B4627" s="142" t="s">
        <v>13661</v>
      </c>
      <c r="C4627" s="142" t="s">
        <v>13662</v>
      </c>
      <c r="D4627" s="142"/>
      <c r="E4627" s="142" t="s">
        <v>3826</v>
      </c>
      <c r="F4627" s="176" t="s">
        <v>28</v>
      </c>
      <c r="G4627" s="176">
        <v>2500</v>
      </c>
      <c r="H4627" s="84">
        <f t="shared" si="288"/>
        <v>2250</v>
      </c>
      <c r="I4627" s="84">
        <f t="shared" si="285"/>
        <v>2025</v>
      </c>
      <c r="J4627" s="142"/>
    </row>
    <row r="4628" s="1" customFormat="1" ht="24" spans="1:10">
      <c r="A4628" s="142" t="s">
        <v>13663</v>
      </c>
      <c r="B4628" s="142" t="s">
        <v>13664</v>
      </c>
      <c r="C4628" s="142" t="s">
        <v>13665</v>
      </c>
      <c r="D4628" s="142"/>
      <c r="E4628" s="142" t="s">
        <v>13666</v>
      </c>
      <c r="F4628" s="176" t="s">
        <v>28</v>
      </c>
      <c r="G4628" s="176">
        <v>1800</v>
      </c>
      <c r="H4628" s="84">
        <f t="shared" si="288"/>
        <v>1620</v>
      </c>
      <c r="I4628" s="84">
        <f t="shared" si="285"/>
        <v>1458</v>
      </c>
      <c r="J4628" s="142"/>
    </row>
    <row r="4629" s="1" customFormat="1" ht="36" spans="1:10">
      <c r="A4629" s="142" t="s">
        <v>13667</v>
      </c>
      <c r="B4629" s="142" t="s">
        <v>13668</v>
      </c>
      <c r="C4629" s="142" t="s">
        <v>13669</v>
      </c>
      <c r="D4629" s="142"/>
      <c r="E4629" s="142" t="s">
        <v>13670</v>
      </c>
      <c r="F4629" s="176" t="s">
        <v>28</v>
      </c>
      <c r="G4629" s="176">
        <v>2200</v>
      </c>
      <c r="H4629" s="84">
        <f t="shared" si="288"/>
        <v>1980</v>
      </c>
      <c r="I4629" s="84">
        <f t="shared" si="285"/>
        <v>1782</v>
      </c>
      <c r="J4629" s="142"/>
    </row>
    <row r="4630" s="1" customFormat="1" ht="24" spans="1:10">
      <c r="A4630" s="142" t="s">
        <v>13671</v>
      </c>
      <c r="B4630" s="142" t="s">
        <v>13672</v>
      </c>
      <c r="C4630" s="142" t="s">
        <v>13673</v>
      </c>
      <c r="D4630" s="142"/>
      <c r="E4630" s="142"/>
      <c r="F4630" s="176" t="s">
        <v>28</v>
      </c>
      <c r="G4630" s="176">
        <v>1800</v>
      </c>
      <c r="H4630" s="84">
        <f t="shared" si="288"/>
        <v>1620</v>
      </c>
      <c r="I4630" s="84">
        <f t="shared" si="285"/>
        <v>1458</v>
      </c>
      <c r="J4630" s="142"/>
    </row>
    <row r="4631" s="1" customFormat="1" ht="36" spans="1:10">
      <c r="A4631" s="142" t="s">
        <v>13674</v>
      </c>
      <c r="B4631" s="142" t="s">
        <v>13675</v>
      </c>
      <c r="C4631" s="142" t="s">
        <v>13676</v>
      </c>
      <c r="D4631" s="142"/>
      <c r="E4631" s="142" t="s">
        <v>13677</v>
      </c>
      <c r="F4631" s="176" t="s">
        <v>28</v>
      </c>
      <c r="G4631" s="176">
        <v>1400</v>
      </c>
      <c r="H4631" s="84">
        <f t="shared" si="288"/>
        <v>1260</v>
      </c>
      <c r="I4631" s="84">
        <f t="shared" si="285"/>
        <v>1134</v>
      </c>
      <c r="J4631" s="142"/>
    </row>
    <row r="4632" s="1" customFormat="1" ht="36" spans="1:10">
      <c r="A4632" s="142" t="s">
        <v>13678</v>
      </c>
      <c r="B4632" s="142" t="s">
        <v>13679</v>
      </c>
      <c r="C4632" s="142" t="s">
        <v>12900</v>
      </c>
      <c r="D4632" s="142"/>
      <c r="E4632" s="142" t="s">
        <v>12901</v>
      </c>
      <c r="F4632" s="176" t="s">
        <v>28</v>
      </c>
      <c r="G4632" s="176">
        <v>1800</v>
      </c>
      <c r="H4632" s="84">
        <f t="shared" si="288"/>
        <v>1620</v>
      </c>
      <c r="I4632" s="84">
        <f t="shared" si="285"/>
        <v>1458</v>
      </c>
      <c r="J4632" s="142"/>
    </row>
    <row r="4633" s="1" customFormat="1" ht="36" spans="1:10">
      <c r="A4633" s="142" t="s">
        <v>13680</v>
      </c>
      <c r="B4633" s="142" t="s">
        <v>13681</v>
      </c>
      <c r="C4633" s="142" t="s">
        <v>12914</v>
      </c>
      <c r="D4633" s="142"/>
      <c r="E4633" s="142" t="s">
        <v>7977</v>
      </c>
      <c r="F4633" s="176" t="s">
        <v>28</v>
      </c>
      <c r="G4633" s="176">
        <v>1800</v>
      </c>
      <c r="H4633" s="84">
        <f t="shared" si="288"/>
        <v>1620</v>
      </c>
      <c r="I4633" s="84">
        <f t="shared" si="285"/>
        <v>1458</v>
      </c>
      <c r="J4633" s="142"/>
    </row>
    <row r="4634" s="1" customFormat="1" ht="36" spans="1:10">
      <c r="A4634" s="142" t="s">
        <v>13682</v>
      </c>
      <c r="B4634" s="142" t="s">
        <v>13683</v>
      </c>
      <c r="C4634" s="142" t="s">
        <v>12918</v>
      </c>
      <c r="D4634" s="142"/>
      <c r="E4634" s="142" t="s">
        <v>7977</v>
      </c>
      <c r="F4634" s="176" t="s">
        <v>28</v>
      </c>
      <c r="G4634" s="176">
        <v>1800</v>
      </c>
      <c r="H4634" s="84">
        <f t="shared" si="288"/>
        <v>1620</v>
      </c>
      <c r="I4634" s="84">
        <f t="shared" si="285"/>
        <v>1458</v>
      </c>
      <c r="J4634" s="142"/>
    </row>
    <row r="4635" s="1" customFormat="1" ht="24" spans="1:10">
      <c r="A4635" s="142" t="s">
        <v>13684</v>
      </c>
      <c r="B4635" s="142" t="s">
        <v>13685</v>
      </c>
      <c r="C4635" s="142" t="s">
        <v>13686</v>
      </c>
      <c r="D4635" s="142"/>
      <c r="E4635" s="142" t="s">
        <v>3826</v>
      </c>
      <c r="F4635" s="176" t="s">
        <v>28</v>
      </c>
      <c r="G4635" s="176">
        <v>2500</v>
      </c>
      <c r="H4635" s="84">
        <f t="shared" si="288"/>
        <v>2250</v>
      </c>
      <c r="I4635" s="84">
        <f t="shared" si="285"/>
        <v>2025</v>
      </c>
      <c r="J4635" s="142"/>
    </row>
    <row r="4636" s="1" customFormat="1" ht="36" spans="1:10">
      <c r="A4636" s="142" t="s">
        <v>13687</v>
      </c>
      <c r="B4636" s="142" t="s">
        <v>13688</v>
      </c>
      <c r="C4636" s="142" t="s">
        <v>13689</v>
      </c>
      <c r="D4636" s="142"/>
      <c r="E4636" s="142" t="s">
        <v>3826</v>
      </c>
      <c r="F4636" s="176" t="s">
        <v>28</v>
      </c>
      <c r="G4636" s="176">
        <v>2500</v>
      </c>
      <c r="H4636" s="84">
        <f t="shared" si="288"/>
        <v>2250</v>
      </c>
      <c r="I4636" s="84">
        <f t="shared" si="285"/>
        <v>2025</v>
      </c>
      <c r="J4636" s="142"/>
    </row>
    <row r="4637" s="1" customFormat="1" ht="36" spans="1:10">
      <c r="A4637" s="142" t="s">
        <v>13690</v>
      </c>
      <c r="B4637" s="142" t="s">
        <v>13691</v>
      </c>
      <c r="C4637" s="142" t="s">
        <v>13692</v>
      </c>
      <c r="D4637" s="142"/>
      <c r="E4637" s="142" t="s">
        <v>3826</v>
      </c>
      <c r="F4637" s="176" t="s">
        <v>28</v>
      </c>
      <c r="G4637" s="176">
        <v>2900</v>
      </c>
      <c r="H4637" s="84">
        <f t="shared" si="288"/>
        <v>2610</v>
      </c>
      <c r="I4637" s="84">
        <f t="shared" si="285"/>
        <v>2349</v>
      </c>
      <c r="J4637" s="142"/>
    </row>
    <row r="4638" s="1" customFormat="1" ht="36" spans="1:10">
      <c r="A4638" s="142" t="s">
        <v>13693</v>
      </c>
      <c r="B4638" s="142" t="s">
        <v>13694</v>
      </c>
      <c r="C4638" s="142" t="s">
        <v>13695</v>
      </c>
      <c r="D4638" s="142"/>
      <c r="E4638" s="142" t="s">
        <v>13081</v>
      </c>
      <c r="F4638" s="176" t="s">
        <v>28</v>
      </c>
      <c r="G4638" s="176">
        <v>2900</v>
      </c>
      <c r="H4638" s="84">
        <f t="shared" si="288"/>
        <v>2610</v>
      </c>
      <c r="I4638" s="84">
        <f t="shared" si="285"/>
        <v>2349</v>
      </c>
      <c r="J4638" s="142"/>
    </row>
    <row r="4639" s="1" customFormat="1" ht="72" spans="1:10">
      <c r="A4639" s="142" t="s">
        <v>13696</v>
      </c>
      <c r="B4639" s="142" t="s">
        <v>13697</v>
      </c>
      <c r="C4639" s="142" t="s">
        <v>13698</v>
      </c>
      <c r="D4639" s="142"/>
      <c r="E4639" s="142" t="s">
        <v>13362</v>
      </c>
      <c r="F4639" s="176" t="s">
        <v>28</v>
      </c>
      <c r="G4639" s="176">
        <v>1800</v>
      </c>
      <c r="H4639" s="84">
        <f t="shared" si="288"/>
        <v>1620</v>
      </c>
      <c r="I4639" s="84">
        <f t="shared" si="285"/>
        <v>1458</v>
      </c>
      <c r="J4639" s="142"/>
    </row>
    <row r="4640" s="1" customFormat="1" ht="72" spans="1:10">
      <c r="A4640" s="142" t="s">
        <v>13699</v>
      </c>
      <c r="B4640" s="142" t="s">
        <v>13700</v>
      </c>
      <c r="C4640" s="142" t="s">
        <v>13701</v>
      </c>
      <c r="D4640" s="142"/>
      <c r="E4640" s="142" t="s">
        <v>13592</v>
      </c>
      <c r="F4640" s="176" t="s">
        <v>28</v>
      </c>
      <c r="G4640" s="176">
        <v>1800</v>
      </c>
      <c r="H4640" s="84">
        <f t="shared" si="288"/>
        <v>1620</v>
      </c>
      <c r="I4640" s="84">
        <f t="shared" si="285"/>
        <v>1458</v>
      </c>
      <c r="J4640" s="142"/>
    </row>
    <row r="4641" s="1" customFormat="1" ht="72" spans="1:10">
      <c r="A4641" s="142" t="s">
        <v>13702</v>
      </c>
      <c r="B4641" s="142" t="s">
        <v>13703</v>
      </c>
      <c r="C4641" s="142" t="s">
        <v>13704</v>
      </c>
      <c r="D4641" s="142"/>
      <c r="E4641" s="142" t="s">
        <v>13362</v>
      </c>
      <c r="F4641" s="176" t="s">
        <v>28</v>
      </c>
      <c r="G4641" s="176">
        <v>1800</v>
      </c>
      <c r="H4641" s="84">
        <f t="shared" si="288"/>
        <v>1620</v>
      </c>
      <c r="I4641" s="84">
        <f t="shared" ref="I4641:I4704" si="289">SUM(H4641*0.9)</f>
        <v>1458</v>
      </c>
      <c r="J4641" s="142"/>
    </row>
    <row r="4642" s="1" customFormat="1" ht="60" spans="1:10">
      <c r="A4642" s="142" t="s">
        <v>13705</v>
      </c>
      <c r="B4642" s="142" t="s">
        <v>13706</v>
      </c>
      <c r="C4642" s="142" t="s">
        <v>13707</v>
      </c>
      <c r="D4642" s="142"/>
      <c r="E4642" s="142" t="s">
        <v>12982</v>
      </c>
      <c r="F4642" s="176" t="s">
        <v>28</v>
      </c>
      <c r="G4642" s="176">
        <v>1800</v>
      </c>
      <c r="H4642" s="84">
        <f t="shared" si="288"/>
        <v>1620</v>
      </c>
      <c r="I4642" s="84">
        <f t="shared" si="289"/>
        <v>1458</v>
      </c>
      <c r="J4642" s="142"/>
    </row>
    <row r="4643" s="1" customFormat="1" ht="48" spans="1:10">
      <c r="A4643" s="142" t="s">
        <v>13708</v>
      </c>
      <c r="B4643" s="142" t="s">
        <v>13709</v>
      </c>
      <c r="C4643" s="142" t="s">
        <v>13710</v>
      </c>
      <c r="D4643" s="142"/>
      <c r="E4643" s="142" t="s">
        <v>3826</v>
      </c>
      <c r="F4643" s="176" t="s">
        <v>28</v>
      </c>
      <c r="G4643" s="176">
        <v>3200</v>
      </c>
      <c r="H4643" s="84">
        <f t="shared" si="288"/>
        <v>2880</v>
      </c>
      <c r="I4643" s="84">
        <f t="shared" si="289"/>
        <v>2592</v>
      </c>
      <c r="J4643" s="142"/>
    </row>
    <row r="4644" s="1" customFormat="1" ht="36" spans="1:10">
      <c r="A4644" s="142" t="s">
        <v>13711</v>
      </c>
      <c r="B4644" s="142" t="s">
        <v>13712</v>
      </c>
      <c r="C4644" s="142" t="s">
        <v>13713</v>
      </c>
      <c r="D4644" s="142"/>
      <c r="E4644" s="142" t="s">
        <v>3826</v>
      </c>
      <c r="F4644" s="176" t="s">
        <v>28</v>
      </c>
      <c r="G4644" s="176">
        <v>3200</v>
      </c>
      <c r="H4644" s="84">
        <f t="shared" si="288"/>
        <v>2880</v>
      </c>
      <c r="I4644" s="84">
        <f t="shared" si="289"/>
        <v>2592</v>
      </c>
      <c r="J4644" s="142"/>
    </row>
    <row r="4645" s="1" customFormat="1" ht="36" spans="1:10">
      <c r="A4645" s="142" t="s">
        <v>13714</v>
      </c>
      <c r="B4645" s="142" t="s">
        <v>13715</v>
      </c>
      <c r="C4645" s="142" t="s">
        <v>13716</v>
      </c>
      <c r="D4645" s="142"/>
      <c r="E4645" s="142" t="s">
        <v>13081</v>
      </c>
      <c r="F4645" s="176" t="s">
        <v>28</v>
      </c>
      <c r="G4645" s="176">
        <v>3200</v>
      </c>
      <c r="H4645" s="84">
        <f t="shared" si="288"/>
        <v>2880</v>
      </c>
      <c r="I4645" s="84">
        <f t="shared" si="289"/>
        <v>2592</v>
      </c>
      <c r="J4645" s="142"/>
    </row>
    <row r="4646" s="1" customFormat="1" ht="36" spans="1:10">
      <c r="A4646" s="142" t="s">
        <v>13717</v>
      </c>
      <c r="B4646" s="142" t="s">
        <v>13718</v>
      </c>
      <c r="C4646" s="142" t="s">
        <v>13719</v>
      </c>
      <c r="D4646" s="142"/>
      <c r="E4646" s="142" t="s">
        <v>13255</v>
      </c>
      <c r="F4646" s="176" t="s">
        <v>28</v>
      </c>
      <c r="G4646" s="176">
        <v>3200</v>
      </c>
      <c r="H4646" s="84">
        <f t="shared" si="288"/>
        <v>2880</v>
      </c>
      <c r="I4646" s="84">
        <f t="shared" si="289"/>
        <v>2592</v>
      </c>
      <c r="J4646" s="142"/>
    </row>
    <row r="4647" s="1" customFormat="1" ht="14" spans="1:10">
      <c r="A4647" s="154" t="s">
        <v>13720</v>
      </c>
      <c r="B4647" s="154" t="s">
        <v>13721</v>
      </c>
      <c r="C4647" s="154"/>
      <c r="D4647" s="154"/>
      <c r="E4647" s="154"/>
      <c r="F4647" s="155"/>
      <c r="G4647" s="155"/>
      <c r="H4647" s="85"/>
      <c r="I4647" s="84"/>
      <c r="J4647" s="154"/>
    </row>
    <row r="4648" s="1" customFormat="1" ht="60" spans="1:10">
      <c r="A4648" s="142" t="s">
        <v>13722</v>
      </c>
      <c r="B4648" s="142" t="s">
        <v>13723</v>
      </c>
      <c r="C4648" s="142" t="s">
        <v>13724</v>
      </c>
      <c r="D4648" s="142"/>
      <c r="E4648" s="142" t="s">
        <v>13725</v>
      </c>
      <c r="F4648" s="176" t="s">
        <v>28</v>
      </c>
      <c r="G4648" s="176">
        <v>1800</v>
      </c>
      <c r="H4648" s="84">
        <f t="shared" ref="H4648:H4662" si="290">G4648*0.9</f>
        <v>1620</v>
      </c>
      <c r="I4648" s="84">
        <f t="shared" si="289"/>
        <v>1458</v>
      </c>
      <c r="J4648" s="142"/>
    </row>
    <row r="4649" s="1" customFormat="1" ht="60" spans="1:10">
      <c r="A4649" s="142" t="s">
        <v>13726</v>
      </c>
      <c r="B4649" s="142" t="s">
        <v>13727</v>
      </c>
      <c r="C4649" s="142" t="s">
        <v>13728</v>
      </c>
      <c r="D4649" s="142"/>
      <c r="E4649" s="142" t="s">
        <v>13725</v>
      </c>
      <c r="F4649" s="176" t="s">
        <v>28</v>
      </c>
      <c r="G4649" s="176">
        <v>1800</v>
      </c>
      <c r="H4649" s="84">
        <f t="shared" si="290"/>
        <v>1620</v>
      </c>
      <c r="I4649" s="84">
        <f t="shared" si="289"/>
        <v>1458</v>
      </c>
      <c r="J4649" s="142"/>
    </row>
    <row r="4650" s="1" customFormat="1" ht="24" spans="1:10">
      <c r="A4650" s="142" t="s">
        <v>13729</v>
      </c>
      <c r="B4650" s="142" t="s">
        <v>13730</v>
      </c>
      <c r="C4650" s="142" t="s">
        <v>13731</v>
      </c>
      <c r="D4650" s="142"/>
      <c r="E4650" s="142" t="s">
        <v>3826</v>
      </c>
      <c r="F4650" s="176" t="s">
        <v>28</v>
      </c>
      <c r="G4650" s="176">
        <v>2500</v>
      </c>
      <c r="H4650" s="84">
        <f t="shared" si="290"/>
        <v>2250</v>
      </c>
      <c r="I4650" s="84">
        <f t="shared" si="289"/>
        <v>2025</v>
      </c>
      <c r="J4650" s="142"/>
    </row>
    <row r="4651" s="1" customFormat="1" ht="24" spans="1:10">
      <c r="A4651" s="142" t="s">
        <v>13732</v>
      </c>
      <c r="B4651" s="142" t="s">
        <v>13733</v>
      </c>
      <c r="C4651" s="142" t="s">
        <v>13734</v>
      </c>
      <c r="D4651" s="142"/>
      <c r="E4651" s="142" t="s">
        <v>3826</v>
      </c>
      <c r="F4651" s="176" t="s">
        <v>28</v>
      </c>
      <c r="G4651" s="176">
        <v>2500</v>
      </c>
      <c r="H4651" s="84">
        <f t="shared" si="290"/>
        <v>2250</v>
      </c>
      <c r="I4651" s="84">
        <f t="shared" si="289"/>
        <v>2025</v>
      </c>
      <c r="J4651" s="142"/>
    </row>
    <row r="4652" s="1" customFormat="1" ht="36" spans="1:10">
      <c r="A4652" s="142" t="s">
        <v>13735</v>
      </c>
      <c r="B4652" s="142" t="s">
        <v>13736</v>
      </c>
      <c r="C4652" s="142" t="s">
        <v>13737</v>
      </c>
      <c r="D4652" s="142"/>
      <c r="E4652" s="142" t="s">
        <v>13081</v>
      </c>
      <c r="F4652" s="176" t="s">
        <v>28</v>
      </c>
      <c r="G4652" s="176">
        <v>2800</v>
      </c>
      <c r="H4652" s="84">
        <f t="shared" si="290"/>
        <v>2520</v>
      </c>
      <c r="I4652" s="84">
        <f t="shared" si="289"/>
        <v>2268</v>
      </c>
      <c r="J4652" s="142"/>
    </row>
    <row r="4653" s="1" customFormat="1" ht="36" spans="1:10">
      <c r="A4653" s="142" t="s">
        <v>13738</v>
      </c>
      <c r="B4653" s="142" t="s">
        <v>13739</v>
      </c>
      <c r="C4653" s="142" t="s">
        <v>13740</v>
      </c>
      <c r="D4653" s="142"/>
      <c r="E4653" s="142" t="s">
        <v>3826</v>
      </c>
      <c r="F4653" s="176" t="s">
        <v>28</v>
      </c>
      <c r="G4653" s="176">
        <v>2800</v>
      </c>
      <c r="H4653" s="84">
        <f t="shared" si="290"/>
        <v>2520</v>
      </c>
      <c r="I4653" s="84">
        <f t="shared" si="289"/>
        <v>2268</v>
      </c>
      <c r="J4653" s="142"/>
    </row>
    <row r="4654" s="1" customFormat="1" ht="36" spans="1:10">
      <c r="A4654" s="142" t="s">
        <v>13741</v>
      </c>
      <c r="B4654" s="142" t="s">
        <v>13742</v>
      </c>
      <c r="C4654" s="142" t="s">
        <v>13743</v>
      </c>
      <c r="D4654" s="142"/>
      <c r="E4654" s="142" t="s">
        <v>3826</v>
      </c>
      <c r="F4654" s="176" t="s">
        <v>28</v>
      </c>
      <c r="G4654" s="176">
        <v>2800</v>
      </c>
      <c r="H4654" s="84">
        <f t="shared" si="290"/>
        <v>2520</v>
      </c>
      <c r="I4654" s="84">
        <f t="shared" si="289"/>
        <v>2268</v>
      </c>
      <c r="J4654" s="142"/>
    </row>
    <row r="4655" s="1" customFormat="1" ht="72" spans="1:10">
      <c r="A4655" s="142" t="s">
        <v>13744</v>
      </c>
      <c r="B4655" s="142" t="s">
        <v>13745</v>
      </c>
      <c r="C4655" s="142" t="s">
        <v>13746</v>
      </c>
      <c r="D4655" s="142"/>
      <c r="E4655" s="142" t="s">
        <v>13747</v>
      </c>
      <c r="F4655" s="176" t="s">
        <v>28</v>
      </c>
      <c r="G4655" s="176">
        <v>1800</v>
      </c>
      <c r="H4655" s="84">
        <f t="shared" si="290"/>
        <v>1620</v>
      </c>
      <c r="I4655" s="84">
        <f t="shared" si="289"/>
        <v>1458</v>
      </c>
      <c r="J4655" s="142"/>
    </row>
    <row r="4656" s="1" customFormat="1" ht="72" spans="1:10">
      <c r="A4656" s="142" t="s">
        <v>13748</v>
      </c>
      <c r="B4656" s="142" t="s">
        <v>13749</v>
      </c>
      <c r="C4656" s="142" t="s">
        <v>13750</v>
      </c>
      <c r="D4656" s="142"/>
      <c r="E4656" s="142" t="s">
        <v>13362</v>
      </c>
      <c r="F4656" s="176" t="s">
        <v>28</v>
      </c>
      <c r="G4656" s="176">
        <v>1800</v>
      </c>
      <c r="H4656" s="84">
        <f t="shared" si="290"/>
        <v>1620</v>
      </c>
      <c r="I4656" s="84">
        <f t="shared" si="289"/>
        <v>1458</v>
      </c>
      <c r="J4656" s="142"/>
    </row>
    <row r="4657" s="1" customFormat="1" ht="60" spans="1:10">
      <c r="A4657" s="142" t="s">
        <v>13751</v>
      </c>
      <c r="B4657" s="142" t="s">
        <v>13752</v>
      </c>
      <c r="C4657" s="142" t="s">
        <v>13753</v>
      </c>
      <c r="D4657" s="142"/>
      <c r="E4657" s="142" t="s">
        <v>12982</v>
      </c>
      <c r="F4657" s="176" t="s">
        <v>28</v>
      </c>
      <c r="G4657" s="176">
        <v>1800</v>
      </c>
      <c r="H4657" s="84">
        <f t="shared" si="290"/>
        <v>1620</v>
      </c>
      <c r="I4657" s="84">
        <f t="shared" si="289"/>
        <v>1458</v>
      </c>
      <c r="J4657" s="142"/>
    </row>
    <row r="4658" s="1" customFormat="1" ht="72" spans="1:10">
      <c r="A4658" s="142" t="s">
        <v>13754</v>
      </c>
      <c r="B4658" s="142" t="s">
        <v>13755</v>
      </c>
      <c r="C4658" s="142" t="s">
        <v>13756</v>
      </c>
      <c r="D4658" s="142"/>
      <c r="E4658" s="142" t="s">
        <v>13362</v>
      </c>
      <c r="F4658" s="176" t="s">
        <v>28</v>
      </c>
      <c r="G4658" s="176">
        <v>1800</v>
      </c>
      <c r="H4658" s="84">
        <f t="shared" si="290"/>
        <v>1620</v>
      </c>
      <c r="I4658" s="84">
        <f t="shared" si="289"/>
        <v>1458</v>
      </c>
      <c r="J4658" s="142"/>
    </row>
    <row r="4659" s="1" customFormat="1" ht="48" spans="1:10">
      <c r="A4659" s="142" t="s">
        <v>13757</v>
      </c>
      <c r="B4659" s="142" t="s">
        <v>13758</v>
      </c>
      <c r="C4659" s="142" t="s">
        <v>13759</v>
      </c>
      <c r="D4659" s="142"/>
      <c r="E4659" s="142" t="s">
        <v>3826</v>
      </c>
      <c r="F4659" s="176" t="s">
        <v>28</v>
      </c>
      <c r="G4659" s="176">
        <v>2800</v>
      </c>
      <c r="H4659" s="84">
        <f t="shared" si="290"/>
        <v>2520</v>
      </c>
      <c r="I4659" s="84">
        <f t="shared" si="289"/>
        <v>2268</v>
      </c>
      <c r="J4659" s="142"/>
    </row>
    <row r="4660" s="1" customFormat="1" ht="48" spans="1:10">
      <c r="A4660" s="142" t="s">
        <v>13760</v>
      </c>
      <c r="B4660" s="142" t="s">
        <v>13761</v>
      </c>
      <c r="C4660" s="142" t="s">
        <v>13762</v>
      </c>
      <c r="D4660" s="142"/>
      <c r="E4660" s="142" t="s">
        <v>5504</v>
      </c>
      <c r="F4660" s="176" t="s">
        <v>28</v>
      </c>
      <c r="G4660" s="176">
        <v>2800</v>
      </c>
      <c r="H4660" s="84">
        <f t="shared" si="290"/>
        <v>2520</v>
      </c>
      <c r="I4660" s="84">
        <f t="shared" si="289"/>
        <v>2268</v>
      </c>
      <c r="J4660" s="142"/>
    </row>
    <row r="4661" s="1" customFormat="1" ht="36" spans="1:10">
      <c r="A4661" s="142" t="s">
        <v>13763</v>
      </c>
      <c r="B4661" s="142" t="s">
        <v>13764</v>
      </c>
      <c r="C4661" s="142" t="s">
        <v>13765</v>
      </c>
      <c r="D4661" s="142"/>
      <c r="E4661" s="142" t="s">
        <v>13081</v>
      </c>
      <c r="F4661" s="176" t="s">
        <v>28</v>
      </c>
      <c r="G4661" s="176">
        <v>2800</v>
      </c>
      <c r="H4661" s="84">
        <f t="shared" si="290"/>
        <v>2520</v>
      </c>
      <c r="I4661" s="84">
        <f t="shared" si="289"/>
        <v>2268</v>
      </c>
      <c r="J4661" s="142"/>
    </row>
    <row r="4662" s="1" customFormat="1" ht="36" spans="1:10">
      <c r="A4662" s="142" t="s">
        <v>13766</v>
      </c>
      <c r="B4662" s="142" t="s">
        <v>13767</v>
      </c>
      <c r="C4662" s="142" t="s">
        <v>13768</v>
      </c>
      <c r="D4662" s="142"/>
      <c r="E4662" s="142" t="s">
        <v>13255</v>
      </c>
      <c r="F4662" s="176" t="s">
        <v>28</v>
      </c>
      <c r="G4662" s="176">
        <v>2800</v>
      </c>
      <c r="H4662" s="84">
        <f t="shared" si="290"/>
        <v>2520</v>
      </c>
      <c r="I4662" s="84">
        <f t="shared" si="289"/>
        <v>2268</v>
      </c>
      <c r="J4662" s="142"/>
    </row>
    <row r="4663" s="1" customFormat="1" ht="14" spans="1:10">
      <c r="A4663" s="154" t="s">
        <v>13769</v>
      </c>
      <c r="B4663" s="154" t="s">
        <v>13770</v>
      </c>
      <c r="C4663" s="154"/>
      <c r="D4663" s="154"/>
      <c r="E4663" s="154"/>
      <c r="F4663" s="155"/>
      <c r="G4663" s="155"/>
      <c r="H4663" s="85"/>
      <c r="I4663" s="84"/>
      <c r="J4663" s="154"/>
    </row>
    <row r="4664" s="1" customFormat="1" ht="48" spans="1:10">
      <c r="A4664" s="142" t="s">
        <v>13771</v>
      </c>
      <c r="B4664" s="142" t="s">
        <v>13772</v>
      </c>
      <c r="C4664" s="142" t="s">
        <v>13773</v>
      </c>
      <c r="D4664" s="142"/>
      <c r="E4664" s="142" t="s">
        <v>13572</v>
      </c>
      <c r="F4664" s="176" t="s">
        <v>28</v>
      </c>
      <c r="G4664" s="176">
        <v>1500</v>
      </c>
      <c r="H4664" s="84">
        <f>G4664*0.9</f>
        <v>1350</v>
      </c>
      <c r="I4664" s="84">
        <f t="shared" si="289"/>
        <v>1215</v>
      </c>
      <c r="J4664" s="142"/>
    </row>
    <row r="4665" s="1" customFormat="1" ht="48" spans="1:10">
      <c r="A4665" s="142" t="s">
        <v>13774</v>
      </c>
      <c r="B4665" s="142" t="s">
        <v>13775</v>
      </c>
      <c r="C4665" s="142" t="s">
        <v>13773</v>
      </c>
      <c r="D4665" s="142"/>
      <c r="E4665" s="142" t="s">
        <v>13572</v>
      </c>
      <c r="F4665" s="176" t="s">
        <v>28</v>
      </c>
      <c r="G4665" s="176">
        <v>1500</v>
      </c>
      <c r="H4665" s="84">
        <f>G4665*0.9</f>
        <v>1350</v>
      </c>
      <c r="I4665" s="84">
        <f t="shared" si="289"/>
        <v>1215</v>
      </c>
      <c r="J4665" s="142"/>
    </row>
    <row r="4666" s="1" customFormat="1" ht="24" spans="1:10">
      <c r="A4666" s="142" t="s">
        <v>13776</v>
      </c>
      <c r="B4666" s="142" t="s">
        <v>13777</v>
      </c>
      <c r="C4666" s="142" t="s">
        <v>13778</v>
      </c>
      <c r="D4666" s="142"/>
      <c r="E4666" s="142" t="s">
        <v>3826</v>
      </c>
      <c r="F4666" s="176" t="s">
        <v>28</v>
      </c>
      <c r="G4666" s="176">
        <v>2500</v>
      </c>
      <c r="H4666" s="84">
        <f>G4666*0.9</f>
        <v>2250</v>
      </c>
      <c r="I4666" s="84">
        <f t="shared" si="289"/>
        <v>2025</v>
      </c>
      <c r="J4666" s="142"/>
    </row>
    <row r="4667" s="1" customFormat="1" ht="14" spans="1:10">
      <c r="A4667" s="154" t="s">
        <v>13779</v>
      </c>
      <c r="B4667" s="154" t="s">
        <v>13780</v>
      </c>
      <c r="C4667" s="154"/>
      <c r="D4667" s="154"/>
      <c r="E4667" s="154"/>
      <c r="F4667" s="155"/>
      <c r="G4667" s="155"/>
      <c r="H4667" s="85"/>
      <c r="I4667" s="84"/>
      <c r="J4667" s="154"/>
    </row>
    <row r="4668" s="1" customFormat="1" ht="48" spans="1:10">
      <c r="A4668" s="142" t="s">
        <v>13781</v>
      </c>
      <c r="B4668" s="142" t="s">
        <v>13782</v>
      </c>
      <c r="C4668" s="142" t="s">
        <v>13783</v>
      </c>
      <c r="D4668" s="142"/>
      <c r="E4668" s="142" t="s">
        <v>8309</v>
      </c>
      <c r="F4668" s="176" t="s">
        <v>28</v>
      </c>
      <c r="G4668" s="176">
        <v>1500</v>
      </c>
      <c r="H4668" s="84">
        <f t="shared" ref="H4668:H4679" si="291">G4668*0.9</f>
        <v>1350</v>
      </c>
      <c r="I4668" s="84">
        <f t="shared" si="289"/>
        <v>1215</v>
      </c>
      <c r="J4668" s="142"/>
    </row>
    <row r="4669" s="1" customFormat="1" ht="48" spans="1:10">
      <c r="A4669" s="142" t="s">
        <v>13784</v>
      </c>
      <c r="B4669" s="142" t="s">
        <v>13785</v>
      </c>
      <c r="C4669" s="142" t="s">
        <v>13773</v>
      </c>
      <c r="D4669" s="142"/>
      <c r="E4669" s="142" t="s">
        <v>13572</v>
      </c>
      <c r="F4669" s="176" t="s">
        <v>28</v>
      </c>
      <c r="G4669" s="176">
        <v>1500</v>
      </c>
      <c r="H4669" s="84">
        <f t="shared" si="291"/>
        <v>1350</v>
      </c>
      <c r="I4669" s="84">
        <f t="shared" si="289"/>
        <v>1215</v>
      </c>
      <c r="J4669" s="142"/>
    </row>
    <row r="4670" s="1" customFormat="1" ht="36" spans="1:10">
      <c r="A4670" s="142" t="s">
        <v>13786</v>
      </c>
      <c r="B4670" s="142" t="s">
        <v>13787</v>
      </c>
      <c r="C4670" s="142" t="s">
        <v>13788</v>
      </c>
      <c r="D4670" s="142"/>
      <c r="E4670" s="142" t="s">
        <v>3826</v>
      </c>
      <c r="F4670" s="176" t="s">
        <v>28</v>
      </c>
      <c r="G4670" s="176">
        <v>2800</v>
      </c>
      <c r="H4670" s="84">
        <f t="shared" si="291"/>
        <v>2520</v>
      </c>
      <c r="I4670" s="84">
        <f t="shared" si="289"/>
        <v>2268</v>
      </c>
      <c r="J4670" s="142"/>
    </row>
    <row r="4671" s="1" customFormat="1" ht="36" spans="1:10">
      <c r="A4671" s="142" t="s">
        <v>13789</v>
      </c>
      <c r="B4671" s="142" t="s">
        <v>13790</v>
      </c>
      <c r="C4671" s="142" t="s">
        <v>13791</v>
      </c>
      <c r="D4671" s="142"/>
      <c r="E4671" s="142" t="s">
        <v>13081</v>
      </c>
      <c r="F4671" s="176" t="s">
        <v>28</v>
      </c>
      <c r="G4671" s="176">
        <v>3000</v>
      </c>
      <c r="H4671" s="84">
        <f t="shared" si="291"/>
        <v>2700</v>
      </c>
      <c r="I4671" s="84">
        <f t="shared" si="289"/>
        <v>2430</v>
      </c>
      <c r="J4671" s="142"/>
    </row>
    <row r="4672" s="1" customFormat="1" ht="48" spans="1:10">
      <c r="A4672" s="142" t="s">
        <v>13792</v>
      </c>
      <c r="B4672" s="142" t="s">
        <v>13793</v>
      </c>
      <c r="C4672" s="142" t="s">
        <v>13794</v>
      </c>
      <c r="D4672" s="142"/>
      <c r="E4672" s="142" t="s">
        <v>3826</v>
      </c>
      <c r="F4672" s="176" t="s">
        <v>28</v>
      </c>
      <c r="G4672" s="176">
        <v>3000</v>
      </c>
      <c r="H4672" s="84">
        <f t="shared" si="291"/>
        <v>2700</v>
      </c>
      <c r="I4672" s="84">
        <f t="shared" si="289"/>
        <v>2430</v>
      </c>
      <c r="J4672" s="142"/>
    </row>
    <row r="4673" s="1" customFormat="1" ht="24" spans="1:10">
      <c r="A4673" s="142" t="s">
        <v>13795</v>
      </c>
      <c r="B4673" s="142" t="s">
        <v>13796</v>
      </c>
      <c r="C4673" s="142" t="s">
        <v>13797</v>
      </c>
      <c r="D4673" s="142"/>
      <c r="E4673" s="142" t="s">
        <v>3826</v>
      </c>
      <c r="F4673" s="176" t="s">
        <v>28</v>
      </c>
      <c r="G4673" s="176">
        <v>2500</v>
      </c>
      <c r="H4673" s="84">
        <f t="shared" si="291"/>
        <v>2250</v>
      </c>
      <c r="I4673" s="84">
        <f t="shared" si="289"/>
        <v>2025</v>
      </c>
      <c r="J4673" s="142"/>
    </row>
    <row r="4674" s="1" customFormat="1" ht="72" spans="1:10">
      <c r="A4674" s="142" t="s">
        <v>13798</v>
      </c>
      <c r="B4674" s="142" t="s">
        <v>13799</v>
      </c>
      <c r="C4674" s="142" t="s">
        <v>13800</v>
      </c>
      <c r="D4674" s="142"/>
      <c r="E4674" s="142" t="s">
        <v>13362</v>
      </c>
      <c r="F4674" s="176" t="s">
        <v>28</v>
      </c>
      <c r="G4674" s="176">
        <v>1800</v>
      </c>
      <c r="H4674" s="84">
        <f t="shared" si="291"/>
        <v>1620</v>
      </c>
      <c r="I4674" s="84">
        <f t="shared" si="289"/>
        <v>1458</v>
      </c>
      <c r="J4674" s="142"/>
    </row>
    <row r="4675" s="1" customFormat="1" ht="72" spans="1:10">
      <c r="A4675" s="142" t="s">
        <v>13801</v>
      </c>
      <c r="B4675" s="142" t="s">
        <v>13802</v>
      </c>
      <c r="C4675" s="142" t="s">
        <v>13803</v>
      </c>
      <c r="D4675" s="142"/>
      <c r="E4675" s="142" t="s">
        <v>13592</v>
      </c>
      <c r="F4675" s="176" t="s">
        <v>28</v>
      </c>
      <c r="G4675" s="176">
        <v>1800</v>
      </c>
      <c r="H4675" s="84">
        <f t="shared" si="291"/>
        <v>1620</v>
      </c>
      <c r="I4675" s="84">
        <f t="shared" si="289"/>
        <v>1458</v>
      </c>
      <c r="J4675" s="142"/>
    </row>
    <row r="4676" s="1" customFormat="1" ht="60" spans="1:10">
      <c r="A4676" s="142" t="s">
        <v>13804</v>
      </c>
      <c r="B4676" s="142" t="s">
        <v>13805</v>
      </c>
      <c r="C4676" s="142" t="s">
        <v>13806</v>
      </c>
      <c r="D4676" s="142"/>
      <c r="E4676" s="142" t="s">
        <v>12982</v>
      </c>
      <c r="F4676" s="176" t="s">
        <v>28</v>
      </c>
      <c r="G4676" s="176">
        <v>1800</v>
      </c>
      <c r="H4676" s="84">
        <f t="shared" si="291"/>
        <v>1620</v>
      </c>
      <c r="I4676" s="84">
        <f t="shared" si="289"/>
        <v>1458</v>
      </c>
      <c r="J4676" s="142"/>
    </row>
    <row r="4677" s="1" customFormat="1" ht="72" spans="1:10">
      <c r="A4677" s="142" t="s">
        <v>13807</v>
      </c>
      <c r="B4677" s="142" t="s">
        <v>13808</v>
      </c>
      <c r="C4677" s="142" t="s">
        <v>13809</v>
      </c>
      <c r="D4677" s="142"/>
      <c r="E4677" s="142" t="s">
        <v>13362</v>
      </c>
      <c r="F4677" s="176" t="s">
        <v>28</v>
      </c>
      <c r="G4677" s="176">
        <v>1800</v>
      </c>
      <c r="H4677" s="84">
        <f t="shared" si="291"/>
        <v>1620</v>
      </c>
      <c r="I4677" s="84">
        <f t="shared" si="289"/>
        <v>1458</v>
      </c>
      <c r="J4677" s="142"/>
    </row>
    <row r="4678" s="1" customFormat="1" ht="36" spans="1:10">
      <c r="A4678" s="142" t="s">
        <v>13810</v>
      </c>
      <c r="B4678" s="142" t="s">
        <v>13811</v>
      </c>
      <c r="C4678" s="142" t="s">
        <v>13812</v>
      </c>
      <c r="D4678" s="142"/>
      <c r="E4678" s="142" t="s">
        <v>13081</v>
      </c>
      <c r="F4678" s="176" t="s">
        <v>28</v>
      </c>
      <c r="G4678" s="176">
        <v>2800</v>
      </c>
      <c r="H4678" s="84">
        <f t="shared" si="291"/>
        <v>2520</v>
      </c>
      <c r="I4678" s="84">
        <f t="shared" si="289"/>
        <v>2268</v>
      </c>
      <c r="J4678" s="142"/>
    </row>
    <row r="4679" s="1" customFormat="1" ht="36" spans="1:10">
      <c r="A4679" s="142" t="s">
        <v>13813</v>
      </c>
      <c r="B4679" s="142" t="s">
        <v>13814</v>
      </c>
      <c r="C4679" s="142" t="s">
        <v>13815</v>
      </c>
      <c r="D4679" s="142"/>
      <c r="E4679" s="142" t="s">
        <v>13255</v>
      </c>
      <c r="F4679" s="176" t="s">
        <v>28</v>
      </c>
      <c r="G4679" s="176">
        <v>2800</v>
      </c>
      <c r="H4679" s="84">
        <f t="shared" si="291"/>
        <v>2520</v>
      </c>
      <c r="I4679" s="84">
        <f t="shared" si="289"/>
        <v>2268</v>
      </c>
      <c r="J4679" s="142"/>
    </row>
    <row r="4680" s="1" customFormat="1" ht="14" spans="1:10">
      <c r="A4680" s="154" t="s">
        <v>13816</v>
      </c>
      <c r="B4680" s="154" t="s">
        <v>13817</v>
      </c>
      <c r="C4680" s="154"/>
      <c r="D4680" s="154"/>
      <c r="E4680" s="154"/>
      <c r="F4680" s="155"/>
      <c r="G4680" s="155"/>
      <c r="H4680" s="85"/>
      <c r="I4680" s="84"/>
      <c r="J4680" s="154"/>
    </row>
    <row r="4681" s="1" customFormat="1" ht="48" spans="1:10">
      <c r="A4681" s="142" t="s">
        <v>13818</v>
      </c>
      <c r="B4681" s="142" t="s">
        <v>13819</v>
      </c>
      <c r="C4681" s="142" t="s">
        <v>13820</v>
      </c>
      <c r="D4681" s="142"/>
      <c r="E4681" s="142" t="s">
        <v>13821</v>
      </c>
      <c r="F4681" s="176" t="s">
        <v>28</v>
      </c>
      <c r="G4681" s="176">
        <v>1500</v>
      </c>
      <c r="H4681" s="84">
        <f t="shared" ref="H4681:H4705" si="292">G4681*0.9</f>
        <v>1350</v>
      </c>
      <c r="I4681" s="84">
        <f t="shared" si="289"/>
        <v>1215</v>
      </c>
      <c r="J4681" s="142"/>
    </row>
    <row r="4682" s="1" customFormat="1" ht="48" spans="1:10">
      <c r="A4682" s="142" t="s">
        <v>13822</v>
      </c>
      <c r="B4682" s="142" t="s">
        <v>13823</v>
      </c>
      <c r="C4682" s="142" t="s">
        <v>13824</v>
      </c>
      <c r="D4682" s="142"/>
      <c r="E4682" s="142" t="s">
        <v>13821</v>
      </c>
      <c r="F4682" s="176" t="s">
        <v>28</v>
      </c>
      <c r="G4682" s="176">
        <v>1500</v>
      </c>
      <c r="H4682" s="84">
        <f t="shared" si="292"/>
        <v>1350</v>
      </c>
      <c r="I4682" s="84">
        <f t="shared" si="289"/>
        <v>1215</v>
      </c>
      <c r="J4682" s="142"/>
    </row>
    <row r="4683" s="1" customFormat="1" ht="48" spans="1:10">
      <c r="A4683" s="142" t="s">
        <v>13825</v>
      </c>
      <c r="B4683" s="142" t="s">
        <v>13826</v>
      </c>
      <c r="C4683" s="142" t="s">
        <v>13827</v>
      </c>
      <c r="D4683" s="142"/>
      <c r="E4683" s="142" t="s">
        <v>13821</v>
      </c>
      <c r="F4683" s="176" t="s">
        <v>28</v>
      </c>
      <c r="G4683" s="176">
        <v>1500</v>
      </c>
      <c r="H4683" s="84">
        <f t="shared" si="292"/>
        <v>1350</v>
      </c>
      <c r="I4683" s="84">
        <f t="shared" si="289"/>
        <v>1215</v>
      </c>
      <c r="J4683" s="142"/>
    </row>
    <row r="4684" s="1" customFormat="1" ht="36" spans="1:10">
      <c r="A4684" s="142" t="s">
        <v>13828</v>
      </c>
      <c r="B4684" s="142" t="s">
        <v>13829</v>
      </c>
      <c r="C4684" s="142" t="s">
        <v>13830</v>
      </c>
      <c r="D4684" s="142"/>
      <c r="E4684" s="142" t="s">
        <v>3826</v>
      </c>
      <c r="F4684" s="176" t="s">
        <v>28</v>
      </c>
      <c r="G4684" s="176">
        <v>2200</v>
      </c>
      <c r="H4684" s="84">
        <f t="shared" si="292"/>
        <v>1980</v>
      </c>
      <c r="I4684" s="84">
        <f t="shared" si="289"/>
        <v>1782</v>
      </c>
      <c r="J4684" s="142"/>
    </row>
    <row r="4685" s="1" customFormat="1" ht="48" spans="1:10">
      <c r="A4685" s="142" t="s">
        <v>13831</v>
      </c>
      <c r="B4685" s="142" t="s">
        <v>13832</v>
      </c>
      <c r="C4685" s="142" t="s">
        <v>13833</v>
      </c>
      <c r="D4685" s="142"/>
      <c r="E4685" s="142" t="s">
        <v>13834</v>
      </c>
      <c r="F4685" s="176" t="s">
        <v>28</v>
      </c>
      <c r="G4685" s="176">
        <v>1500</v>
      </c>
      <c r="H4685" s="84">
        <f t="shared" si="292"/>
        <v>1350</v>
      </c>
      <c r="I4685" s="84">
        <f t="shared" si="289"/>
        <v>1215</v>
      </c>
      <c r="J4685" s="142"/>
    </row>
    <row r="4686" s="1" customFormat="1" ht="36" spans="1:10">
      <c r="A4686" s="142" t="s">
        <v>13835</v>
      </c>
      <c r="B4686" s="142" t="s">
        <v>13836</v>
      </c>
      <c r="C4686" s="142" t="s">
        <v>13837</v>
      </c>
      <c r="D4686" s="142"/>
      <c r="E4686" s="142" t="s">
        <v>12901</v>
      </c>
      <c r="F4686" s="176" t="s">
        <v>28</v>
      </c>
      <c r="G4686" s="176">
        <v>1500</v>
      </c>
      <c r="H4686" s="84">
        <f t="shared" si="292"/>
        <v>1350</v>
      </c>
      <c r="I4686" s="84">
        <f t="shared" si="289"/>
        <v>1215</v>
      </c>
      <c r="J4686" s="142"/>
    </row>
    <row r="4687" s="1" customFormat="1" ht="72" spans="1:10">
      <c r="A4687" s="142" t="s">
        <v>13838</v>
      </c>
      <c r="B4687" s="142" t="s">
        <v>13839</v>
      </c>
      <c r="C4687" s="142" t="s">
        <v>13840</v>
      </c>
      <c r="D4687" s="142"/>
      <c r="E4687" s="142" t="s">
        <v>13841</v>
      </c>
      <c r="F4687" s="176" t="s">
        <v>28</v>
      </c>
      <c r="G4687" s="176">
        <v>2800</v>
      </c>
      <c r="H4687" s="84">
        <f t="shared" si="292"/>
        <v>2520</v>
      </c>
      <c r="I4687" s="84">
        <f t="shared" si="289"/>
        <v>2268</v>
      </c>
      <c r="J4687" s="142"/>
    </row>
    <row r="4688" s="1" customFormat="1" ht="36" spans="1:10">
      <c r="A4688" s="142" t="s">
        <v>13842</v>
      </c>
      <c r="B4688" s="142" t="s">
        <v>13843</v>
      </c>
      <c r="C4688" s="142" t="s">
        <v>13844</v>
      </c>
      <c r="D4688" s="142"/>
      <c r="E4688" s="142" t="s">
        <v>12915</v>
      </c>
      <c r="F4688" s="176" t="s">
        <v>28</v>
      </c>
      <c r="G4688" s="176">
        <v>1800</v>
      </c>
      <c r="H4688" s="84">
        <f t="shared" si="292"/>
        <v>1620</v>
      </c>
      <c r="I4688" s="84">
        <f t="shared" si="289"/>
        <v>1458</v>
      </c>
      <c r="J4688" s="142"/>
    </row>
    <row r="4689" s="1" customFormat="1" ht="48" spans="1:10">
      <c r="A4689" s="142" t="s">
        <v>13845</v>
      </c>
      <c r="B4689" s="142" t="s">
        <v>13846</v>
      </c>
      <c r="C4689" s="142" t="s">
        <v>13847</v>
      </c>
      <c r="D4689" s="142"/>
      <c r="E4689" s="142" t="s">
        <v>13848</v>
      </c>
      <c r="F4689" s="176" t="s">
        <v>28</v>
      </c>
      <c r="G4689" s="176">
        <v>1500</v>
      </c>
      <c r="H4689" s="84">
        <f t="shared" si="292"/>
        <v>1350</v>
      </c>
      <c r="I4689" s="84">
        <f t="shared" si="289"/>
        <v>1215</v>
      </c>
      <c r="J4689" s="142"/>
    </row>
    <row r="4690" s="1" customFormat="1" ht="24" spans="1:10">
      <c r="A4690" s="142" t="s">
        <v>13849</v>
      </c>
      <c r="B4690" s="142" t="s">
        <v>13850</v>
      </c>
      <c r="C4690" s="142" t="s">
        <v>13851</v>
      </c>
      <c r="D4690" s="142"/>
      <c r="E4690" s="142" t="s">
        <v>3826</v>
      </c>
      <c r="F4690" s="176" t="s">
        <v>28</v>
      </c>
      <c r="G4690" s="176">
        <v>2200</v>
      </c>
      <c r="H4690" s="84">
        <f t="shared" si="292"/>
        <v>1980</v>
      </c>
      <c r="I4690" s="84">
        <f t="shared" si="289"/>
        <v>1782</v>
      </c>
      <c r="J4690" s="142"/>
    </row>
    <row r="4691" s="1" customFormat="1" ht="36" spans="1:10">
      <c r="A4691" s="142" t="s">
        <v>13852</v>
      </c>
      <c r="B4691" s="142" t="s">
        <v>13853</v>
      </c>
      <c r="C4691" s="142" t="s">
        <v>13854</v>
      </c>
      <c r="D4691" s="142"/>
      <c r="E4691" s="142" t="s">
        <v>5504</v>
      </c>
      <c r="F4691" s="176" t="s">
        <v>28</v>
      </c>
      <c r="G4691" s="176">
        <v>2200</v>
      </c>
      <c r="H4691" s="84">
        <f t="shared" si="292"/>
        <v>1980</v>
      </c>
      <c r="I4691" s="84">
        <f t="shared" si="289"/>
        <v>1782</v>
      </c>
      <c r="J4691" s="142"/>
    </row>
    <row r="4692" s="1" customFormat="1" ht="48" spans="1:10">
      <c r="A4692" s="142" t="s">
        <v>13855</v>
      </c>
      <c r="B4692" s="142" t="s">
        <v>13856</v>
      </c>
      <c r="C4692" s="142" t="s">
        <v>13857</v>
      </c>
      <c r="D4692" s="142"/>
      <c r="E4692" s="142" t="s">
        <v>3826</v>
      </c>
      <c r="F4692" s="176" t="s">
        <v>28</v>
      </c>
      <c r="G4692" s="176">
        <v>2800</v>
      </c>
      <c r="H4692" s="84">
        <f t="shared" si="292"/>
        <v>2520</v>
      </c>
      <c r="I4692" s="84">
        <f t="shared" si="289"/>
        <v>2268</v>
      </c>
      <c r="J4692" s="142"/>
    </row>
    <row r="4693" s="1" customFormat="1" ht="48" spans="1:10">
      <c r="A4693" s="142" t="s">
        <v>13858</v>
      </c>
      <c r="B4693" s="142" t="s">
        <v>13859</v>
      </c>
      <c r="C4693" s="142" t="s">
        <v>13860</v>
      </c>
      <c r="D4693" s="142"/>
      <c r="E4693" s="142" t="s">
        <v>13081</v>
      </c>
      <c r="F4693" s="176" t="s">
        <v>28</v>
      </c>
      <c r="G4693" s="176">
        <v>3000</v>
      </c>
      <c r="H4693" s="84">
        <f t="shared" si="292"/>
        <v>2700</v>
      </c>
      <c r="I4693" s="84">
        <f t="shared" si="289"/>
        <v>2430</v>
      </c>
      <c r="J4693" s="142"/>
    </row>
    <row r="4694" s="1" customFormat="1" ht="60" spans="1:10">
      <c r="A4694" s="142" t="s">
        <v>13861</v>
      </c>
      <c r="B4694" s="142" t="s">
        <v>13862</v>
      </c>
      <c r="C4694" s="142" t="s">
        <v>13863</v>
      </c>
      <c r="D4694" s="142"/>
      <c r="E4694" s="142" t="s">
        <v>3826</v>
      </c>
      <c r="F4694" s="176" t="s">
        <v>28</v>
      </c>
      <c r="G4694" s="176">
        <v>3000</v>
      </c>
      <c r="H4694" s="84">
        <f t="shared" si="292"/>
        <v>2700</v>
      </c>
      <c r="I4694" s="84">
        <f t="shared" si="289"/>
        <v>2430</v>
      </c>
      <c r="J4694" s="142"/>
    </row>
    <row r="4695" s="1" customFormat="1" ht="72" spans="1:10">
      <c r="A4695" s="142" t="s">
        <v>13864</v>
      </c>
      <c r="B4695" s="142" t="s">
        <v>13865</v>
      </c>
      <c r="C4695" s="142" t="s">
        <v>13866</v>
      </c>
      <c r="D4695" s="142"/>
      <c r="E4695" s="142" t="s">
        <v>13362</v>
      </c>
      <c r="F4695" s="176" t="s">
        <v>28</v>
      </c>
      <c r="G4695" s="176">
        <v>1600</v>
      </c>
      <c r="H4695" s="84">
        <f t="shared" si="292"/>
        <v>1440</v>
      </c>
      <c r="I4695" s="84">
        <f t="shared" si="289"/>
        <v>1296</v>
      </c>
      <c r="J4695" s="142"/>
    </row>
    <row r="4696" s="1" customFormat="1" ht="72" spans="1:10">
      <c r="A4696" s="142" t="s">
        <v>13867</v>
      </c>
      <c r="B4696" s="142" t="s">
        <v>13868</v>
      </c>
      <c r="C4696" s="142" t="s">
        <v>13869</v>
      </c>
      <c r="D4696" s="142"/>
      <c r="E4696" s="142" t="s">
        <v>13592</v>
      </c>
      <c r="F4696" s="176" t="s">
        <v>28</v>
      </c>
      <c r="G4696" s="176">
        <v>1600</v>
      </c>
      <c r="H4696" s="84">
        <f t="shared" si="292"/>
        <v>1440</v>
      </c>
      <c r="I4696" s="84">
        <f t="shared" si="289"/>
        <v>1296</v>
      </c>
      <c r="J4696" s="142"/>
    </row>
    <row r="4697" s="1" customFormat="1" ht="60" spans="1:10">
      <c r="A4697" s="142" t="s">
        <v>13870</v>
      </c>
      <c r="B4697" s="142" t="s">
        <v>13871</v>
      </c>
      <c r="C4697" s="142" t="s">
        <v>13872</v>
      </c>
      <c r="D4697" s="142"/>
      <c r="E4697" s="142" t="s">
        <v>12982</v>
      </c>
      <c r="F4697" s="176" t="s">
        <v>28</v>
      </c>
      <c r="G4697" s="176">
        <v>1600</v>
      </c>
      <c r="H4697" s="84">
        <f t="shared" si="292"/>
        <v>1440</v>
      </c>
      <c r="I4697" s="84">
        <f t="shared" si="289"/>
        <v>1296</v>
      </c>
      <c r="J4697" s="142"/>
    </row>
    <row r="4698" s="1" customFormat="1" ht="72" spans="1:10">
      <c r="A4698" s="142" t="s">
        <v>13873</v>
      </c>
      <c r="B4698" s="142" t="s">
        <v>13874</v>
      </c>
      <c r="C4698" s="142" t="s">
        <v>13875</v>
      </c>
      <c r="D4698" s="142"/>
      <c r="E4698" s="142" t="s">
        <v>13876</v>
      </c>
      <c r="F4698" s="176" t="s">
        <v>28</v>
      </c>
      <c r="G4698" s="176">
        <v>1600</v>
      </c>
      <c r="H4698" s="84">
        <f t="shared" si="292"/>
        <v>1440</v>
      </c>
      <c r="I4698" s="84">
        <f t="shared" si="289"/>
        <v>1296</v>
      </c>
      <c r="J4698" s="142"/>
    </row>
    <row r="4699" s="1" customFormat="1" ht="60" spans="1:10">
      <c r="A4699" s="142" t="s">
        <v>13877</v>
      </c>
      <c r="B4699" s="142" t="s">
        <v>13878</v>
      </c>
      <c r="C4699" s="142" t="s">
        <v>13879</v>
      </c>
      <c r="D4699" s="142"/>
      <c r="E4699" s="142" t="s">
        <v>12268</v>
      </c>
      <c r="F4699" s="176" t="s">
        <v>28</v>
      </c>
      <c r="G4699" s="176">
        <v>1600</v>
      </c>
      <c r="H4699" s="84">
        <f t="shared" si="292"/>
        <v>1440</v>
      </c>
      <c r="I4699" s="84">
        <f t="shared" si="289"/>
        <v>1296</v>
      </c>
      <c r="J4699" s="142"/>
    </row>
    <row r="4700" s="1" customFormat="1" ht="60" spans="1:10">
      <c r="A4700" s="142" t="s">
        <v>13880</v>
      </c>
      <c r="B4700" s="142" t="s">
        <v>13881</v>
      </c>
      <c r="C4700" s="142" t="s">
        <v>13882</v>
      </c>
      <c r="D4700" s="142"/>
      <c r="E4700" s="142" t="s">
        <v>13081</v>
      </c>
      <c r="F4700" s="176" t="s">
        <v>28</v>
      </c>
      <c r="G4700" s="176">
        <v>3000</v>
      </c>
      <c r="H4700" s="84">
        <f t="shared" si="292"/>
        <v>2700</v>
      </c>
      <c r="I4700" s="84">
        <f t="shared" si="289"/>
        <v>2430</v>
      </c>
      <c r="J4700" s="142"/>
    </row>
    <row r="4701" s="1" customFormat="1" ht="60" spans="1:10">
      <c r="A4701" s="142" t="s">
        <v>13883</v>
      </c>
      <c r="B4701" s="142" t="s">
        <v>13884</v>
      </c>
      <c r="C4701" s="142" t="s">
        <v>13885</v>
      </c>
      <c r="D4701" s="142"/>
      <c r="E4701" s="142" t="s">
        <v>13255</v>
      </c>
      <c r="F4701" s="176" t="s">
        <v>28</v>
      </c>
      <c r="G4701" s="176">
        <v>3000</v>
      </c>
      <c r="H4701" s="84">
        <f t="shared" si="292"/>
        <v>2700</v>
      </c>
      <c r="I4701" s="84">
        <f t="shared" si="289"/>
        <v>2430</v>
      </c>
      <c r="J4701" s="142"/>
    </row>
    <row r="4702" s="1" customFormat="1" ht="60" spans="1:10">
      <c r="A4702" s="142" t="s">
        <v>13886</v>
      </c>
      <c r="B4702" s="142" t="s">
        <v>13887</v>
      </c>
      <c r="C4702" s="142" t="s">
        <v>13888</v>
      </c>
      <c r="D4702" s="142"/>
      <c r="E4702" s="142" t="s">
        <v>3826</v>
      </c>
      <c r="F4702" s="176" t="s">
        <v>28</v>
      </c>
      <c r="G4702" s="176">
        <v>3000</v>
      </c>
      <c r="H4702" s="84">
        <f t="shared" si="292"/>
        <v>2700</v>
      </c>
      <c r="I4702" s="84">
        <f t="shared" si="289"/>
        <v>2430</v>
      </c>
      <c r="J4702" s="142"/>
    </row>
    <row r="4703" s="1" customFormat="1" ht="60" spans="1:10">
      <c r="A4703" s="142" t="s">
        <v>13889</v>
      </c>
      <c r="B4703" s="142" t="s">
        <v>13890</v>
      </c>
      <c r="C4703" s="142" t="s">
        <v>13891</v>
      </c>
      <c r="D4703" s="142"/>
      <c r="E4703" s="142" t="s">
        <v>5504</v>
      </c>
      <c r="F4703" s="176" t="s">
        <v>28</v>
      </c>
      <c r="G4703" s="176">
        <v>3000</v>
      </c>
      <c r="H4703" s="84">
        <f t="shared" si="292"/>
        <v>2700</v>
      </c>
      <c r="I4703" s="84">
        <f t="shared" si="289"/>
        <v>2430</v>
      </c>
      <c r="J4703" s="142"/>
    </row>
    <row r="4704" s="1" customFormat="1" ht="60" spans="1:10">
      <c r="A4704" s="142" t="s">
        <v>13892</v>
      </c>
      <c r="B4704" s="142" t="s">
        <v>13893</v>
      </c>
      <c r="C4704" s="142" t="s">
        <v>13894</v>
      </c>
      <c r="D4704" s="142"/>
      <c r="E4704" s="142" t="s">
        <v>13081</v>
      </c>
      <c r="F4704" s="176" t="s">
        <v>28</v>
      </c>
      <c r="G4704" s="176">
        <v>3000</v>
      </c>
      <c r="H4704" s="84">
        <f t="shared" si="292"/>
        <v>2700</v>
      </c>
      <c r="I4704" s="84">
        <f t="shared" si="289"/>
        <v>2430</v>
      </c>
      <c r="J4704" s="142"/>
    </row>
    <row r="4705" s="1" customFormat="1" ht="60" spans="1:10">
      <c r="A4705" s="142" t="s">
        <v>13895</v>
      </c>
      <c r="B4705" s="142" t="s">
        <v>13896</v>
      </c>
      <c r="C4705" s="142" t="s">
        <v>13897</v>
      </c>
      <c r="D4705" s="142"/>
      <c r="E4705" s="142" t="s">
        <v>3826</v>
      </c>
      <c r="F4705" s="176" t="s">
        <v>28</v>
      </c>
      <c r="G4705" s="176">
        <v>3000</v>
      </c>
      <c r="H4705" s="84">
        <f t="shared" si="292"/>
        <v>2700</v>
      </c>
      <c r="I4705" s="84">
        <f t="shared" ref="I4705:I4768" si="293">SUM(H4705*0.9)</f>
        <v>2430</v>
      </c>
      <c r="J4705" s="142"/>
    </row>
    <row r="4706" s="1" customFormat="1" ht="14" spans="1:10">
      <c r="A4706" s="154" t="s">
        <v>13898</v>
      </c>
      <c r="B4706" s="154" t="s">
        <v>13899</v>
      </c>
      <c r="C4706" s="154"/>
      <c r="D4706" s="154"/>
      <c r="E4706" s="154"/>
      <c r="F4706" s="155"/>
      <c r="G4706" s="155"/>
      <c r="H4706" s="85"/>
      <c r="I4706" s="84"/>
      <c r="J4706" s="154"/>
    </row>
    <row r="4707" s="1" customFormat="1" ht="48" spans="1:10">
      <c r="A4707" s="142" t="s">
        <v>13900</v>
      </c>
      <c r="B4707" s="142" t="s">
        <v>13901</v>
      </c>
      <c r="C4707" s="142" t="s">
        <v>13902</v>
      </c>
      <c r="D4707" s="142"/>
      <c r="E4707" s="142" t="s">
        <v>13572</v>
      </c>
      <c r="F4707" s="176" t="s">
        <v>28</v>
      </c>
      <c r="G4707" s="176">
        <v>1500</v>
      </c>
      <c r="H4707" s="84">
        <f t="shared" ref="H4707:H4725" si="294">G4707*0.9</f>
        <v>1350</v>
      </c>
      <c r="I4707" s="84">
        <f t="shared" si="293"/>
        <v>1215</v>
      </c>
      <c r="J4707" s="142"/>
    </row>
    <row r="4708" s="1" customFormat="1" ht="48" spans="1:10">
      <c r="A4708" s="142" t="s">
        <v>13903</v>
      </c>
      <c r="B4708" s="142" t="s">
        <v>13904</v>
      </c>
      <c r="C4708" s="142" t="s">
        <v>13905</v>
      </c>
      <c r="D4708" s="142"/>
      <c r="E4708" s="142" t="s">
        <v>13572</v>
      </c>
      <c r="F4708" s="176" t="s">
        <v>28</v>
      </c>
      <c r="G4708" s="176">
        <v>1500</v>
      </c>
      <c r="H4708" s="84">
        <f t="shared" si="294"/>
        <v>1350</v>
      </c>
      <c r="I4708" s="84">
        <f t="shared" si="293"/>
        <v>1215</v>
      </c>
      <c r="J4708" s="142"/>
    </row>
    <row r="4709" s="1" customFormat="1" ht="36" spans="1:10">
      <c r="A4709" s="142" t="s">
        <v>13906</v>
      </c>
      <c r="B4709" s="142" t="s">
        <v>13907</v>
      </c>
      <c r="C4709" s="142" t="s">
        <v>13908</v>
      </c>
      <c r="D4709" s="142"/>
      <c r="E4709" s="142" t="s">
        <v>3826</v>
      </c>
      <c r="F4709" s="176" t="s">
        <v>28</v>
      </c>
      <c r="G4709" s="176">
        <v>2200</v>
      </c>
      <c r="H4709" s="84">
        <f t="shared" si="294"/>
        <v>1980</v>
      </c>
      <c r="I4709" s="84">
        <f t="shared" si="293"/>
        <v>1782</v>
      </c>
      <c r="J4709" s="142"/>
    </row>
    <row r="4710" s="1" customFormat="1" ht="36" spans="1:10">
      <c r="A4710" s="142" t="s">
        <v>13909</v>
      </c>
      <c r="B4710" s="142" t="s">
        <v>13910</v>
      </c>
      <c r="C4710" s="142" t="s">
        <v>13911</v>
      </c>
      <c r="D4710" s="142"/>
      <c r="E4710" s="142" t="s">
        <v>12915</v>
      </c>
      <c r="F4710" s="176" t="s">
        <v>28</v>
      </c>
      <c r="G4710" s="176">
        <v>1500</v>
      </c>
      <c r="H4710" s="84">
        <f t="shared" si="294"/>
        <v>1350</v>
      </c>
      <c r="I4710" s="84">
        <f t="shared" si="293"/>
        <v>1215</v>
      </c>
      <c r="J4710" s="142"/>
    </row>
    <row r="4711" s="1" customFormat="1" ht="36" spans="1:10">
      <c r="A4711" s="142" t="s">
        <v>13912</v>
      </c>
      <c r="B4711" s="142" t="s">
        <v>13913</v>
      </c>
      <c r="C4711" s="142" t="s">
        <v>13914</v>
      </c>
      <c r="D4711" s="142"/>
      <c r="E4711" s="142" t="s">
        <v>3826</v>
      </c>
      <c r="F4711" s="176" t="s">
        <v>28</v>
      </c>
      <c r="G4711" s="176">
        <v>2200</v>
      </c>
      <c r="H4711" s="84">
        <f t="shared" si="294"/>
        <v>1980</v>
      </c>
      <c r="I4711" s="84">
        <f t="shared" si="293"/>
        <v>1782</v>
      </c>
      <c r="J4711" s="142"/>
    </row>
    <row r="4712" s="1" customFormat="1" ht="48" spans="1:10">
      <c r="A4712" s="142" t="s">
        <v>13915</v>
      </c>
      <c r="B4712" s="142" t="s">
        <v>13916</v>
      </c>
      <c r="C4712" s="142" t="s">
        <v>13917</v>
      </c>
      <c r="D4712" s="142"/>
      <c r="E4712" s="142" t="s">
        <v>12268</v>
      </c>
      <c r="F4712" s="176" t="s">
        <v>28</v>
      </c>
      <c r="G4712" s="176">
        <v>2800</v>
      </c>
      <c r="H4712" s="84">
        <f t="shared" si="294"/>
        <v>2520</v>
      </c>
      <c r="I4712" s="84">
        <f t="shared" si="293"/>
        <v>2268</v>
      </c>
      <c r="J4712" s="142"/>
    </row>
    <row r="4713" s="1" customFormat="1" ht="48" spans="1:10">
      <c r="A4713" s="142" t="s">
        <v>13918</v>
      </c>
      <c r="B4713" s="142" t="s">
        <v>13919</v>
      </c>
      <c r="C4713" s="142" t="s">
        <v>13920</v>
      </c>
      <c r="D4713" s="142"/>
      <c r="E4713" s="142" t="s">
        <v>13081</v>
      </c>
      <c r="F4713" s="176" t="s">
        <v>28</v>
      </c>
      <c r="G4713" s="176">
        <v>3000</v>
      </c>
      <c r="H4713" s="84">
        <f t="shared" si="294"/>
        <v>2700</v>
      </c>
      <c r="I4713" s="84">
        <f t="shared" si="293"/>
        <v>2430</v>
      </c>
      <c r="J4713" s="142"/>
    </row>
    <row r="4714" s="1" customFormat="1" ht="48" spans="1:10">
      <c r="A4714" s="142" t="s">
        <v>13921</v>
      </c>
      <c r="B4714" s="142" t="s">
        <v>13922</v>
      </c>
      <c r="C4714" s="142" t="s">
        <v>13923</v>
      </c>
      <c r="D4714" s="142"/>
      <c r="E4714" s="142" t="s">
        <v>3826</v>
      </c>
      <c r="F4714" s="176" t="s">
        <v>28</v>
      </c>
      <c r="G4714" s="176">
        <v>3000</v>
      </c>
      <c r="H4714" s="84">
        <f t="shared" si="294"/>
        <v>2700</v>
      </c>
      <c r="I4714" s="84">
        <f t="shared" si="293"/>
        <v>2430</v>
      </c>
      <c r="J4714" s="142"/>
    </row>
    <row r="4715" s="1" customFormat="1" ht="60" spans="1:10">
      <c r="A4715" s="142" t="s">
        <v>13924</v>
      </c>
      <c r="B4715" s="142" t="s">
        <v>13925</v>
      </c>
      <c r="C4715" s="142" t="s">
        <v>13926</v>
      </c>
      <c r="D4715" s="142"/>
      <c r="E4715" s="142" t="s">
        <v>12982</v>
      </c>
      <c r="F4715" s="176" t="s">
        <v>28</v>
      </c>
      <c r="G4715" s="176">
        <v>1600</v>
      </c>
      <c r="H4715" s="84">
        <f t="shared" si="294"/>
        <v>1440</v>
      </c>
      <c r="I4715" s="84">
        <f t="shared" si="293"/>
        <v>1296</v>
      </c>
      <c r="J4715" s="142"/>
    </row>
    <row r="4716" s="1" customFormat="1" ht="72" spans="1:10">
      <c r="A4716" s="142" t="s">
        <v>13927</v>
      </c>
      <c r="B4716" s="142" t="s">
        <v>13928</v>
      </c>
      <c r="C4716" s="142" t="s">
        <v>13929</v>
      </c>
      <c r="D4716" s="142"/>
      <c r="E4716" s="142" t="s">
        <v>13362</v>
      </c>
      <c r="F4716" s="176" t="s">
        <v>28</v>
      </c>
      <c r="G4716" s="176">
        <v>1600</v>
      </c>
      <c r="H4716" s="84">
        <f t="shared" si="294"/>
        <v>1440</v>
      </c>
      <c r="I4716" s="84">
        <f t="shared" si="293"/>
        <v>1296</v>
      </c>
      <c r="J4716" s="142"/>
    </row>
    <row r="4717" s="1" customFormat="1" ht="72" spans="1:10">
      <c r="A4717" s="142" t="s">
        <v>13930</v>
      </c>
      <c r="B4717" s="142" t="s">
        <v>13931</v>
      </c>
      <c r="C4717" s="142" t="s">
        <v>13932</v>
      </c>
      <c r="D4717" s="142"/>
      <c r="E4717" s="142" t="s">
        <v>13933</v>
      </c>
      <c r="F4717" s="176" t="s">
        <v>28</v>
      </c>
      <c r="G4717" s="176">
        <v>2000</v>
      </c>
      <c r="H4717" s="84">
        <f t="shared" si="294"/>
        <v>1800</v>
      </c>
      <c r="I4717" s="84">
        <f t="shared" si="293"/>
        <v>1620</v>
      </c>
      <c r="J4717" s="142"/>
    </row>
    <row r="4718" s="1" customFormat="1" ht="72" spans="1:10">
      <c r="A4718" s="142" t="s">
        <v>13934</v>
      </c>
      <c r="B4718" s="142" t="s">
        <v>13935</v>
      </c>
      <c r="C4718" s="142" t="s">
        <v>13936</v>
      </c>
      <c r="D4718" s="142"/>
      <c r="E4718" s="142" t="s">
        <v>13362</v>
      </c>
      <c r="F4718" s="176" t="s">
        <v>28</v>
      </c>
      <c r="G4718" s="176">
        <v>1600</v>
      </c>
      <c r="H4718" s="84">
        <f t="shared" si="294"/>
        <v>1440</v>
      </c>
      <c r="I4718" s="84">
        <f t="shared" si="293"/>
        <v>1296</v>
      </c>
      <c r="J4718" s="142"/>
    </row>
    <row r="4719" s="1" customFormat="1" ht="48" spans="1:10">
      <c r="A4719" s="142" t="s">
        <v>13937</v>
      </c>
      <c r="B4719" s="142" t="s">
        <v>13938</v>
      </c>
      <c r="C4719" s="142" t="s">
        <v>13939</v>
      </c>
      <c r="D4719" s="142"/>
      <c r="E4719" s="142" t="s">
        <v>13081</v>
      </c>
      <c r="F4719" s="176" t="s">
        <v>28</v>
      </c>
      <c r="G4719" s="176">
        <v>3000</v>
      </c>
      <c r="H4719" s="84">
        <f t="shared" si="294"/>
        <v>2700</v>
      </c>
      <c r="I4719" s="84">
        <f t="shared" si="293"/>
        <v>2430</v>
      </c>
      <c r="J4719" s="142"/>
    </row>
    <row r="4720" s="1" customFormat="1" ht="48" spans="1:10">
      <c r="A4720" s="142" t="s">
        <v>13940</v>
      </c>
      <c r="B4720" s="142" t="s">
        <v>13941</v>
      </c>
      <c r="C4720" s="142" t="s">
        <v>13942</v>
      </c>
      <c r="D4720" s="142"/>
      <c r="E4720" s="142" t="s">
        <v>13255</v>
      </c>
      <c r="F4720" s="176" t="s">
        <v>28</v>
      </c>
      <c r="G4720" s="176">
        <v>3000</v>
      </c>
      <c r="H4720" s="84">
        <f t="shared" si="294"/>
        <v>2700</v>
      </c>
      <c r="I4720" s="84">
        <f t="shared" si="293"/>
        <v>2430</v>
      </c>
      <c r="J4720" s="142"/>
    </row>
    <row r="4721" s="1" customFormat="1" ht="60" spans="1:10">
      <c r="A4721" s="142" t="s">
        <v>13943</v>
      </c>
      <c r="B4721" s="142" t="s">
        <v>13944</v>
      </c>
      <c r="C4721" s="142" t="s">
        <v>13945</v>
      </c>
      <c r="D4721" s="142"/>
      <c r="E4721" s="142" t="s">
        <v>3826</v>
      </c>
      <c r="F4721" s="176" t="s">
        <v>28</v>
      </c>
      <c r="G4721" s="176">
        <v>3000</v>
      </c>
      <c r="H4721" s="84">
        <f t="shared" si="294"/>
        <v>2700</v>
      </c>
      <c r="I4721" s="84">
        <f t="shared" si="293"/>
        <v>2430</v>
      </c>
      <c r="J4721" s="142"/>
    </row>
    <row r="4722" s="1" customFormat="1" ht="60" spans="1:10">
      <c r="A4722" s="142" t="s">
        <v>13946</v>
      </c>
      <c r="B4722" s="142" t="s">
        <v>13947</v>
      </c>
      <c r="C4722" s="142" t="s">
        <v>13948</v>
      </c>
      <c r="D4722" s="142"/>
      <c r="E4722" s="142" t="s">
        <v>5504</v>
      </c>
      <c r="F4722" s="176" t="s">
        <v>28</v>
      </c>
      <c r="G4722" s="176">
        <v>3000</v>
      </c>
      <c r="H4722" s="84">
        <f t="shared" si="294"/>
        <v>2700</v>
      </c>
      <c r="I4722" s="84">
        <f t="shared" si="293"/>
        <v>2430</v>
      </c>
      <c r="J4722" s="142"/>
    </row>
    <row r="4723" s="1" customFormat="1" ht="48" spans="1:10">
      <c r="A4723" s="142" t="s">
        <v>13949</v>
      </c>
      <c r="B4723" s="142" t="s">
        <v>13950</v>
      </c>
      <c r="C4723" s="142" t="s">
        <v>13951</v>
      </c>
      <c r="D4723" s="142"/>
      <c r="E4723" s="142" t="s">
        <v>13081</v>
      </c>
      <c r="F4723" s="176" t="s">
        <v>28</v>
      </c>
      <c r="G4723" s="176">
        <v>3000</v>
      </c>
      <c r="H4723" s="84">
        <f t="shared" si="294"/>
        <v>2700</v>
      </c>
      <c r="I4723" s="84">
        <f t="shared" si="293"/>
        <v>2430</v>
      </c>
      <c r="J4723" s="142"/>
    </row>
    <row r="4724" s="1" customFormat="1" ht="48" spans="1:10">
      <c r="A4724" s="142" t="s">
        <v>13952</v>
      </c>
      <c r="B4724" s="142" t="s">
        <v>13953</v>
      </c>
      <c r="C4724" s="142" t="s">
        <v>13954</v>
      </c>
      <c r="D4724" s="142"/>
      <c r="E4724" s="142" t="s">
        <v>3826</v>
      </c>
      <c r="F4724" s="176" t="s">
        <v>28</v>
      </c>
      <c r="G4724" s="176">
        <v>3000</v>
      </c>
      <c r="H4724" s="84">
        <f t="shared" si="294"/>
        <v>2700</v>
      </c>
      <c r="I4724" s="84">
        <f t="shared" si="293"/>
        <v>2430</v>
      </c>
      <c r="J4724" s="142"/>
    </row>
    <row r="4725" s="1" customFormat="1" ht="48" spans="1:10">
      <c r="A4725" s="142" t="s">
        <v>13955</v>
      </c>
      <c r="B4725" s="142" t="s">
        <v>13956</v>
      </c>
      <c r="C4725" s="142" t="s">
        <v>13957</v>
      </c>
      <c r="D4725" s="142"/>
      <c r="E4725" s="142" t="s">
        <v>3826</v>
      </c>
      <c r="F4725" s="176" t="s">
        <v>28</v>
      </c>
      <c r="G4725" s="176">
        <v>3000</v>
      </c>
      <c r="H4725" s="84">
        <f t="shared" si="294"/>
        <v>2700</v>
      </c>
      <c r="I4725" s="84">
        <f t="shared" si="293"/>
        <v>2430</v>
      </c>
      <c r="J4725" s="142"/>
    </row>
    <row r="4726" s="1" customFormat="1" ht="14" spans="1:10">
      <c r="A4726" s="154" t="s">
        <v>13958</v>
      </c>
      <c r="B4726" s="154" t="s">
        <v>13959</v>
      </c>
      <c r="C4726" s="154"/>
      <c r="D4726" s="154"/>
      <c r="E4726" s="154"/>
      <c r="F4726" s="155"/>
      <c r="G4726" s="155"/>
      <c r="H4726" s="85"/>
      <c r="I4726" s="84"/>
      <c r="J4726" s="154"/>
    </row>
    <row r="4727" s="1" customFormat="1" ht="48" spans="1:10">
      <c r="A4727" s="142" t="s">
        <v>13960</v>
      </c>
      <c r="B4727" s="142" t="s">
        <v>13961</v>
      </c>
      <c r="C4727" s="142" t="s">
        <v>13962</v>
      </c>
      <c r="D4727" s="142"/>
      <c r="E4727" s="142" t="s">
        <v>13821</v>
      </c>
      <c r="F4727" s="176" t="s">
        <v>28</v>
      </c>
      <c r="G4727" s="176">
        <v>2000</v>
      </c>
      <c r="H4727" s="84">
        <f>G4727*0.9</f>
        <v>1800</v>
      </c>
      <c r="I4727" s="84">
        <f t="shared" si="293"/>
        <v>1620</v>
      </c>
      <c r="J4727" s="142"/>
    </row>
    <row r="4728" s="1" customFormat="1" ht="48" spans="1:10">
      <c r="A4728" s="142" t="s">
        <v>13963</v>
      </c>
      <c r="B4728" s="142" t="s">
        <v>13964</v>
      </c>
      <c r="C4728" s="142" t="s">
        <v>13965</v>
      </c>
      <c r="D4728" s="142"/>
      <c r="E4728" s="142" t="s">
        <v>13821</v>
      </c>
      <c r="F4728" s="176" t="s">
        <v>28</v>
      </c>
      <c r="G4728" s="176">
        <v>2000</v>
      </c>
      <c r="H4728" s="84">
        <f>G4728*0.9</f>
        <v>1800</v>
      </c>
      <c r="I4728" s="84">
        <f t="shared" si="293"/>
        <v>1620</v>
      </c>
      <c r="J4728" s="142"/>
    </row>
    <row r="4729" s="1" customFormat="1" ht="24" spans="1:10">
      <c r="A4729" s="142" t="s">
        <v>13966</v>
      </c>
      <c r="B4729" s="142" t="s">
        <v>13967</v>
      </c>
      <c r="C4729" s="142" t="s">
        <v>13968</v>
      </c>
      <c r="D4729" s="142"/>
      <c r="E4729" s="142" t="s">
        <v>3826</v>
      </c>
      <c r="F4729" s="176" t="s">
        <v>28</v>
      </c>
      <c r="G4729" s="176">
        <v>2500</v>
      </c>
      <c r="H4729" s="84">
        <f>G4729*0.9</f>
        <v>2250</v>
      </c>
      <c r="I4729" s="84">
        <f t="shared" si="293"/>
        <v>2025</v>
      </c>
      <c r="J4729" s="142"/>
    </row>
    <row r="4730" s="1" customFormat="1" ht="14" spans="1:10">
      <c r="A4730" s="154" t="s">
        <v>13969</v>
      </c>
      <c r="B4730" s="154" t="s">
        <v>13970</v>
      </c>
      <c r="C4730" s="154"/>
      <c r="D4730" s="154"/>
      <c r="E4730" s="154"/>
      <c r="F4730" s="155"/>
      <c r="G4730" s="155"/>
      <c r="H4730" s="85"/>
      <c r="I4730" s="84"/>
      <c r="J4730" s="154"/>
    </row>
    <row r="4731" s="1" customFormat="1" ht="48" spans="1:10">
      <c r="A4731" s="142" t="s">
        <v>13971</v>
      </c>
      <c r="B4731" s="142" t="s">
        <v>13972</v>
      </c>
      <c r="C4731" s="142" t="s">
        <v>13973</v>
      </c>
      <c r="D4731" s="142"/>
      <c r="E4731" s="142" t="s">
        <v>13821</v>
      </c>
      <c r="F4731" s="176" t="s">
        <v>28</v>
      </c>
      <c r="G4731" s="176">
        <v>1800</v>
      </c>
      <c r="H4731" s="84">
        <f t="shared" ref="H4731:H4754" si="295">G4731*0.9</f>
        <v>1620</v>
      </c>
      <c r="I4731" s="84">
        <f t="shared" si="293"/>
        <v>1458</v>
      </c>
      <c r="J4731" s="142"/>
    </row>
    <row r="4732" s="1" customFormat="1" ht="48" spans="1:10">
      <c r="A4732" s="142" t="s">
        <v>13974</v>
      </c>
      <c r="B4732" s="142" t="s">
        <v>13975</v>
      </c>
      <c r="C4732" s="142" t="s">
        <v>13773</v>
      </c>
      <c r="D4732" s="142"/>
      <c r="E4732" s="142" t="s">
        <v>13821</v>
      </c>
      <c r="F4732" s="176" t="s">
        <v>28</v>
      </c>
      <c r="G4732" s="176">
        <v>1800</v>
      </c>
      <c r="H4732" s="84">
        <f t="shared" si="295"/>
        <v>1620</v>
      </c>
      <c r="I4732" s="84">
        <f t="shared" si="293"/>
        <v>1458</v>
      </c>
      <c r="J4732" s="142"/>
    </row>
    <row r="4733" s="1" customFormat="1" ht="48" spans="1:10">
      <c r="A4733" s="142" t="s">
        <v>13976</v>
      </c>
      <c r="B4733" s="142" t="s">
        <v>13977</v>
      </c>
      <c r="C4733" s="142" t="s">
        <v>13978</v>
      </c>
      <c r="D4733" s="142"/>
      <c r="E4733" s="142" t="s">
        <v>3826</v>
      </c>
      <c r="F4733" s="176" t="s">
        <v>28</v>
      </c>
      <c r="G4733" s="176">
        <v>3000</v>
      </c>
      <c r="H4733" s="84">
        <f t="shared" si="295"/>
        <v>2700</v>
      </c>
      <c r="I4733" s="84">
        <f t="shared" si="293"/>
        <v>2430</v>
      </c>
      <c r="J4733" s="142"/>
    </row>
    <row r="4734" s="1" customFormat="1" ht="36" spans="1:10">
      <c r="A4734" s="142" t="s">
        <v>13979</v>
      </c>
      <c r="B4734" s="142" t="s">
        <v>13980</v>
      </c>
      <c r="C4734" s="142" t="s">
        <v>13981</v>
      </c>
      <c r="D4734" s="142"/>
      <c r="E4734" s="142" t="s">
        <v>12915</v>
      </c>
      <c r="F4734" s="176" t="s">
        <v>28</v>
      </c>
      <c r="G4734" s="176">
        <v>1800</v>
      </c>
      <c r="H4734" s="84">
        <f t="shared" si="295"/>
        <v>1620</v>
      </c>
      <c r="I4734" s="84">
        <f t="shared" si="293"/>
        <v>1458</v>
      </c>
      <c r="J4734" s="142"/>
    </row>
    <row r="4735" s="1" customFormat="1" ht="36" spans="1:10">
      <c r="A4735" s="142" t="s">
        <v>13982</v>
      </c>
      <c r="B4735" s="142" t="s">
        <v>13983</v>
      </c>
      <c r="C4735" s="142" t="s">
        <v>13984</v>
      </c>
      <c r="D4735" s="142"/>
      <c r="E4735" s="142" t="s">
        <v>12901</v>
      </c>
      <c r="F4735" s="176" t="s">
        <v>28</v>
      </c>
      <c r="G4735" s="176">
        <v>2000</v>
      </c>
      <c r="H4735" s="84">
        <f t="shared" si="295"/>
        <v>1800</v>
      </c>
      <c r="I4735" s="84">
        <f t="shared" si="293"/>
        <v>1620</v>
      </c>
      <c r="J4735" s="142"/>
    </row>
    <row r="4736" s="1" customFormat="1" ht="60" spans="1:10">
      <c r="A4736" s="142" t="s">
        <v>13985</v>
      </c>
      <c r="B4736" s="142" t="s">
        <v>13986</v>
      </c>
      <c r="C4736" s="142" t="s">
        <v>13987</v>
      </c>
      <c r="D4736" s="142"/>
      <c r="E4736" s="142" t="s">
        <v>13988</v>
      </c>
      <c r="F4736" s="176" t="s">
        <v>28</v>
      </c>
      <c r="G4736" s="176">
        <v>2900</v>
      </c>
      <c r="H4736" s="84">
        <f t="shared" si="295"/>
        <v>2610</v>
      </c>
      <c r="I4736" s="84">
        <f t="shared" si="293"/>
        <v>2349</v>
      </c>
      <c r="J4736" s="142"/>
    </row>
    <row r="4737" s="1" customFormat="1" ht="72" spans="1:10">
      <c r="A4737" s="142" t="s">
        <v>13989</v>
      </c>
      <c r="B4737" s="142" t="s">
        <v>13990</v>
      </c>
      <c r="C4737" s="142" t="s">
        <v>13991</v>
      </c>
      <c r="D4737" s="142"/>
      <c r="E4737" s="142" t="s">
        <v>13992</v>
      </c>
      <c r="F4737" s="176" t="s">
        <v>28</v>
      </c>
      <c r="G4737" s="176">
        <v>2900</v>
      </c>
      <c r="H4737" s="84">
        <f t="shared" si="295"/>
        <v>2610</v>
      </c>
      <c r="I4737" s="84">
        <f t="shared" si="293"/>
        <v>2349</v>
      </c>
      <c r="J4737" s="142"/>
    </row>
    <row r="4738" s="1" customFormat="1" ht="36" spans="1:10">
      <c r="A4738" s="142" t="s">
        <v>13993</v>
      </c>
      <c r="B4738" s="142" t="s">
        <v>13994</v>
      </c>
      <c r="C4738" s="142" t="s">
        <v>13844</v>
      </c>
      <c r="D4738" s="142"/>
      <c r="E4738" s="142" t="s">
        <v>12915</v>
      </c>
      <c r="F4738" s="176" t="s">
        <v>28</v>
      </c>
      <c r="G4738" s="176">
        <v>2000</v>
      </c>
      <c r="H4738" s="84">
        <f t="shared" si="295"/>
        <v>1800</v>
      </c>
      <c r="I4738" s="84">
        <f t="shared" si="293"/>
        <v>1620</v>
      </c>
      <c r="J4738" s="142"/>
    </row>
    <row r="4739" s="1" customFormat="1" ht="48" spans="1:10">
      <c r="A4739" s="142" t="s">
        <v>13995</v>
      </c>
      <c r="B4739" s="142" t="s">
        <v>13996</v>
      </c>
      <c r="C4739" s="142" t="s">
        <v>13847</v>
      </c>
      <c r="D4739" s="142"/>
      <c r="E4739" s="142" t="s">
        <v>13848</v>
      </c>
      <c r="F4739" s="176" t="s">
        <v>28</v>
      </c>
      <c r="G4739" s="176">
        <v>2000</v>
      </c>
      <c r="H4739" s="84">
        <f t="shared" si="295"/>
        <v>1800</v>
      </c>
      <c r="I4739" s="84">
        <f t="shared" si="293"/>
        <v>1620</v>
      </c>
      <c r="J4739" s="142"/>
    </row>
    <row r="4740" s="1" customFormat="1" ht="72" spans="1:10">
      <c r="A4740" s="142" t="s">
        <v>13997</v>
      </c>
      <c r="B4740" s="142" t="s">
        <v>13998</v>
      </c>
      <c r="C4740" s="142" t="s">
        <v>13999</v>
      </c>
      <c r="D4740" s="142"/>
      <c r="E4740" s="142" t="s">
        <v>14000</v>
      </c>
      <c r="F4740" s="176" t="s">
        <v>28</v>
      </c>
      <c r="G4740" s="176">
        <v>3000</v>
      </c>
      <c r="H4740" s="84">
        <f t="shared" si="295"/>
        <v>2700</v>
      </c>
      <c r="I4740" s="84">
        <f t="shared" si="293"/>
        <v>2430</v>
      </c>
      <c r="J4740" s="142"/>
    </row>
    <row r="4741" s="1" customFormat="1" ht="60" spans="1:10">
      <c r="A4741" s="142" t="s">
        <v>14001</v>
      </c>
      <c r="B4741" s="142" t="s">
        <v>14002</v>
      </c>
      <c r="C4741" s="142" t="s">
        <v>14003</v>
      </c>
      <c r="D4741" s="20"/>
      <c r="E4741" s="142" t="s">
        <v>14004</v>
      </c>
      <c r="F4741" s="176" t="s">
        <v>28</v>
      </c>
      <c r="G4741" s="176">
        <v>3000</v>
      </c>
      <c r="H4741" s="84">
        <f t="shared" si="295"/>
        <v>2700</v>
      </c>
      <c r="I4741" s="84">
        <f t="shared" si="293"/>
        <v>2430</v>
      </c>
      <c r="J4741" s="142"/>
    </row>
    <row r="4742" s="1" customFormat="1" ht="72" spans="1:10">
      <c r="A4742" s="142" t="s">
        <v>14005</v>
      </c>
      <c r="B4742" s="142" t="s">
        <v>14006</v>
      </c>
      <c r="C4742" s="142" t="s">
        <v>14007</v>
      </c>
      <c r="D4742" s="20"/>
      <c r="E4742" s="142" t="s">
        <v>14008</v>
      </c>
      <c r="F4742" s="176" t="s">
        <v>28</v>
      </c>
      <c r="G4742" s="176">
        <v>3000</v>
      </c>
      <c r="H4742" s="84">
        <f t="shared" si="295"/>
        <v>2700</v>
      </c>
      <c r="I4742" s="84">
        <f t="shared" si="293"/>
        <v>2430</v>
      </c>
      <c r="J4742" s="142"/>
    </row>
    <row r="4743" s="1" customFormat="1" ht="48" spans="1:10">
      <c r="A4743" s="142" t="s">
        <v>14009</v>
      </c>
      <c r="B4743" s="142" t="s">
        <v>14010</v>
      </c>
      <c r="C4743" s="142" t="s">
        <v>14011</v>
      </c>
      <c r="D4743" s="20"/>
      <c r="E4743" s="142" t="s">
        <v>3826</v>
      </c>
      <c r="F4743" s="176" t="s">
        <v>28</v>
      </c>
      <c r="G4743" s="176">
        <v>3000</v>
      </c>
      <c r="H4743" s="84">
        <f t="shared" si="295"/>
        <v>2700</v>
      </c>
      <c r="I4743" s="84">
        <f t="shared" si="293"/>
        <v>2430</v>
      </c>
      <c r="J4743" s="142"/>
    </row>
    <row r="4744" s="1" customFormat="1" ht="60" spans="1:10">
      <c r="A4744" s="142" t="s">
        <v>14012</v>
      </c>
      <c r="B4744" s="142" t="s">
        <v>14013</v>
      </c>
      <c r="C4744" s="142" t="s">
        <v>8061</v>
      </c>
      <c r="D4744" s="142"/>
      <c r="E4744" s="142" t="s">
        <v>12982</v>
      </c>
      <c r="F4744" s="176" t="s">
        <v>28</v>
      </c>
      <c r="G4744" s="176">
        <v>2000</v>
      </c>
      <c r="H4744" s="84">
        <f t="shared" si="295"/>
        <v>1800</v>
      </c>
      <c r="I4744" s="84">
        <f t="shared" si="293"/>
        <v>1620</v>
      </c>
      <c r="J4744" s="142" t="s">
        <v>13211</v>
      </c>
    </row>
    <row r="4745" s="1" customFormat="1" ht="72" spans="1:10">
      <c r="A4745" s="142" t="s">
        <v>14014</v>
      </c>
      <c r="B4745" s="142" t="s">
        <v>14015</v>
      </c>
      <c r="C4745" s="142" t="s">
        <v>14016</v>
      </c>
      <c r="D4745" s="142"/>
      <c r="E4745" s="142" t="s">
        <v>13641</v>
      </c>
      <c r="F4745" s="176" t="s">
        <v>28</v>
      </c>
      <c r="G4745" s="176">
        <v>2000</v>
      </c>
      <c r="H4745" s="84">
        <f t="shared" si="295"/>
        <v>1800</v>
      </c>
      <c r="I4745" s="84">
        <f t="shared" si="293"/>
        <v>1620</v>
      </c>
      <c r="J4745" s="142"/>
    </row>
    <row r="4746" s="1" customFormat="1" ht="72" spans="1:10">
      <c r="A4746" s="142" t="s">
        <v>14017</v>
      </c>
      <c r="B4746" s="142" t="s">
        <v>14018</v>
      </c>
      <c r="C4746" s="142" t="s">
        <v>14019</v>
      </c>
      <c r="D4746" s="142"/>
      <c r="E4746" s="142" t="s">
        <v>13362</v>
      </c>
      <c r="F4746" s="176" t="s">
        <v>28</v>
      </c>
      <c r="G4746" s="176">
        <v>2000</v>
      </c>
      <c r="H4746" s="84">
        <f t="shared" si="295"/>
        <v>1800</v>
      </c>
      <c r="I4746" s="84">
        <f t="shared" si="293"/>
        <v>1620</v>
      </c>
      <c r="J4746" s="142"/>
    </row>
    <row r="4747" s="1" customFormat="1" ht="72" spans="1:10">
      <c r="A4747" s="142" t="s">
        <v>14020</v>
      </c>
      <c r="B4747" s="142" t="s">
        <v>14021</v>
      </c>
      <c r="C4747" s="142" t="s">
        <v>14022</v>
      </c>
      <c r="D4747" s="20"/>
      <c r="E4747" s="142" t="s">
        <v>14004</v>
      </c>
      <c r="F4747" s="176" t="s">
        <v>28</v>
      </c>
      <c r="G4747" s="176">
        <v>3000</v>
      </c>
      <c r="H4747" s="84">
        <f t="shared" si="295"/>
        <v>2700</v>
      </c>
      <c r="I4747" s="84">
        <f t="shared" si="293"/>
        <v>2430</v>
      </c>
      <c r="J4747" s="142"/>
    </row>
    <row r="4748" s="1" customFormat="1" ht="72" spans="1:10">
      <c r="A4748" s="142" t="s">
        <v>14023</v>
      </c>
      <c r="B4748" s="142" t="s">
        <v>14024</v>
      </c>
      <c r="C4748" s="142" t="s">
        <v>14025</v>
      </c>
      <c r="D4748" s="20"/>
      <c r="E4748" s="142" t="s">
        <v>14008</v>
      </c>
      <c r="F4748" s="176" t="s">
        <v>28</v>
      </c>
      <c r="G4748" s="176">
        <v>3000</v>
      </c>
      <c r="H4748" s="84">
        <f t="shared" si="295"/>
        <v>2700</v>
      </c>
      <c r="I4748" s="84">
        <f t="shared" si="293"/>
        <v>2430</v>
      </c>
      <c r="J4748" s="142"/>
    </row>
    <row r="4749" s="1" customFormat="1" ht="60" spans="1:10">
      <c r="A4749" s="142" t="s">
        <v>14026</v>
      </c>
      <c r="B4749" s="142" t="s">
        <v>14027</v>
      </c>
      <c r="C4749" s="142" t="s">
        <v>14028</v>
      </c>
      <c r="D4749" s="20"/>
      <c r="E4749" s="142" t="s">
        <v>14004</v>
      </c>
      <c r="F4749" s="176" t="s">
        <v>28</v>
      </c>
      <c r="G4749" s="176">
        <v>3000</v>
      </c>
      <c r="H4749" s="84">
        <f t="shared" si="295"/>
        <v>2700</v>
      </c>
      <c r="I4749" s="84">
        <f t="shared" si="293"/>
        <v>2430</v>
      </c>
      <c r="J4749" s="142"/>
    </row>
    <row r="4750" s="1" customFormat="1" ht="60" spans="1:10">
      <c r="A4750" s="142" t="s">
        <v>14029</v>
      </c>
      <c r="B4750" s="142" t="s">
        <v>14030</v>
      </c>
      <c r="C4750" s="142" t="s">
        <v>14031</v>
      </c>
      <c r="D4750" s="20"/>
      <c r="E4750" s="142" t="s">
        <v>14032</v>
      </c>
      <c r="F4750" s="176" t="s">
        <v>28</v>
      </c>
      <c r="G4750" s="176">
        <v>3000</v>
      </c>
      <c r="H4750" s="84">
        <f t="shared" si="295"/>
        <v>2700</v>
      </c>
      <c r="I4750" s="84">
        <f t="shared" si="293"/>
        <v>2430</v>
      </c>
      <c r="J4750" s="142"/>
    </row>
    <row r="4751" s="1" customFormat="1" ht="72" spans="1:10">
      <c r="A4751" s="142" t="s">
        <v>14033</v>
      </c>
      <c r="B4751" s="142" t="s">
        <v>14034</v>
      </c>
      <c r="C4751" s="142" t="s">
        <v>14035</v>
      </c>
      <c r="D4751" s="20"/>
      <c r="E4751" s="142" t="s">
        <v>14008</v>
      </c>
      <c r="F4751" s="176" t="s">
        <v>28</v>
      </c>
      <c r="G4751" s="176">
        <v>3000</v>
      </c>
      <c r="H4751" s="84">
        <f t="shared" si="295"/>
        <v>2700</v>
      </c>
      <c r="I4751" s="84">
        <f t="shared" si="293"/>
        <v>2430</v>
      </c>
      <c r="J4751" s="142"/>
    </row>
    <row r="4752" s="1" customFormat="1" ht="72" spans="1:10">
      <c r="A4752" s="142" t="s">
        <v>14036</v>
      </c>
      <c r="B4752" s="142" t="s">
        <v>14037</v>
      </c>
      <c r="C4752" s="142" t="s">
        <v>14038</v>
      </c>
      <c r="D4752" s="20"/>
      <c r="E4752" s="142" t="s">
        <v>14008</v>
      </c>
      <c r="F4752" s="176" t="s">
        <v>28</v>
      </c>
      <c r="G4752" s="176">
        <v>3000</v>
      </c>
      <c r="H4752" s="84">
        <f t="shared" si="295"/>
        <v>2700</v>
      </c>
      <c r="I4752" s="84">
        <f t="shared" si="293"/>
        <v>2430</v>
      </c>
      <c r="J4752" s="142"/>
    </row>
    <row r="4753" s="1" customFormat="1" ht="36" spans="1:10">
      <c r="A4753" s="142" t="s">
        <v>14039</v>
      </c>
      <c r="B4753" s="142" t="s">
        <v>14040</v>
      </c>
      <c r="C4753" s="142" t="s">
        <v>14041</v>
      </c>
      <c r="D4753" s="142"/>
      <c r="E4753" s="142" t="s">
        <v>12761</v>
      </c>
      <c r="F4753" s="176" t="s">
        <v>28</v>
      </c>
      <c r="G4753" s="176">
        <v>3000</v>
      </c>
      <c r="H4753" s="84">
        <f t="shared" si="295"/>
        <v>2700</v>
      </c>
      <c r="I4753" s="84">
        <f t="shared" si="293"/>
        <v>2430</v>
      </c>
      <c r="J4753" s="142"/>
    </row>
    <row r="4754" s="1" customFormat="1" ht="60" spans="1:10">
      <c r="A4754" s="142" t="s">
        <v>14042</v>
      </c>
      <c r="B4754" s="142" t="s">
        <v>14043</v>
      </c>
      <c r="C4754" s="142" t="s">
        <v>14044</v>
      </c>
      <c r="D4754" s="20"/>
      <c r="E4754" s="142" t="s">
        <v>14045</v>
      </c>
      <c r="F4754" s="176" t="s">
        <v>28</v>
      </c>
      <c r="G4754" s="176">
        <v>3200</v>
      </c>
      <c r="H4754" s="84">
        <f t="shared" si="295"/>
        <v>2880</v>
      </c>
      <c r="I4754" s="84">
        <f t="shared" si="293"/>
        <v>2592</v>
      </c>
      <c r="J4754" s="142"/>
    </row>
    <row r="4755" s="1" customFormat="1" ht="14" spans="1:10">
      <c r="A4755" s="154" t="s">
        <v>14046</v>
      </c>
      <c r="B4755" s="154" t="s">
        <v>14047</v>
      </c>
      <c r="C4755" s="154"/>
      <c r="D4755" s="154"/>
      <c r="E4755" s="154"/>
      <c r="F4755" s="155"/>
      <c r="G4755" s="155"/>
      <c r="H4755" s="85"/>
      <c r="I4755" s="84"/>
      <c r="J4755" s="154"/>
    </row>
    <row r="4756" s="1" customFormat="1" ht="36" spans="1:10">
      <c r="A4756" s="142" t="s">
        <v>14048</v>
      </c>
      <c r="B4756" s="142" t="s">
        <v>14049</v>
      </c>
      <c r="C4756" s="142" t="s">
        <v>13773</v>
      </c>
      <c r="D4756" s="142"/>
      <c r="E4756" s="142" t="s">
        <v>13653</v>
      </c>
      <c r="F4756" s="176" t="s">
        <v>28</v>
      </c>
      <c r="G4756" s="176">
        <v>1800</v>
      </c>
      <c r="H4756" s="84">
        <f t="shared" ref="H4756:H4761" si="296">G4756*0.9</f>
        <v>1620</v>
      </c>
      <c r="I4756" s="84">
        <f t="shared" si="293"/>
        <v>1458</v>
      </c>
      <c r="J4756" s="142"/>
    </row>
    <row r="4757" s="1" customFormat="1" ht="36" spans="1:10">
      <c r="A4757" s="142" t="s">
        <v>14050</v>
      </c>
      <c r="B4757" s="142" t="s">
        <v>14051</v>
      </c>
      <c r="C4757" s="142" t="s">
        <v>14052</v>
      </c>
      <c r="D4757" s="142"/>
      <c r="E4757" s="142" t="s">
        <v>13653</v>
      </c>
      <c r="F4757" s="176" t="s">
        <v>28</v>
      </c>
      <c r="G4757" s="176">
        <v>1800</v>
      </c>
      <c r="H4757" s="84">
        <f t="shared" si="296"/>
        <v>1620</v>
      </c>
      <c r="I4757" s="84">
        <f t="shared" si="293"/>
        <v>1458</v>
      </c>
      <c r="J4757" s="142"/>
    </row>
    <row r="4758" s="1" customFormat="1" ht="36" spans="1:10">
      <c r="A4758" s="142" t="s">
        <v>14053</v>
      </c>
      <c r="B4758" s="142" t="s">
        <v>14054</v>
      </c>
      <c r="C4758" s="142" t="s">
        <v>14055</v>
      </c>
      <c r="D4758" s="142"/>
      <c r="E4758" s="142" t="s">
        <v>13653</v>
      </c>
      <c r="F4758" s="176" t="s">
        <v>28</v>
      </c>
      <c r="G4758" s="176">
        <v>1800</v>
      </c>
      <c r="H4758" s="84">
        <f t="shared" si="296"/>
        <v>1620</v>
      </c>
      <c r="I4758" s="84">
        <f t="shared" si="293"/>
        <v>1458</v>
      </c>
      <c r="J4758" s="142"/>
    </row>
    <row r="4759" s="1" customFormat="1" ht="24" spans="1:10">
      <c r="A4759" s="142" t="s">
        <v>14056</v>
      </c>
      <c r="B4759" s="142" t="s">
        <v>14057</v>
      </c>
      <c r="C4759" s="142" t="s">
        <v>14058</v>
      </c>
      <c r="D4759" s="142"/>
      <c r="E4759" s="142" t="s">
        <v>3826</v>
      </c>
      <c r="F4759" s="176" t="s">
        <v>28</v>
      </c>
      <c r="G4759" s="176">
        <v>1500</v>
      </c>
      <c r="H4759" s="84">
        <f t="shared" si="296"/>
        <v>1350</v>
      </c>
      <c r="I4759" s="84">
        <f t="shared" si="293"/>
        <v>1215</v>
      </c>
      <c r="J4759" s="142"/>
    </row>
    <row r="4760" s="1" customFormat="1" ht="36" spans="1:10">
      <c r="A4760" s="142" t="s">
        <v>14059</v>
      </c>
      <c r="B4760" s="142" t="s">
        <v>14060</v>
      </c>
      <c r="C4760" s="142" t="s">
        <v>14061</v>
      </c>
      <c r="D4760" s="142"/>
      <c r="E4760" s="142" t="s">
        <v>12915</v>
      </c>
      <c r="F4760" s="176" t="s">
        <v>28</v>
      </c>
      <c r="G4760" s="176">
        <v>1800</v>
      </c>
      <c r="H4760" s="84">
        <f t="shared" si="296"/>
        <v>1620</v>
      </c>
      <c r="I4760" s="84">
        <f t="shared" si="293"/>
        <v>1458</v>
      </c>
      <c r="J4760" s="142"/>
    </row>
    <row r="4761" s="1" customFormat="1" ht="24" spans="1:10">
      <c r="A4761" s="142" t="s">
        <v>14062</v>
      </c>
      <c r="B4761" s="142" t="s">
        <v>14063</v>
      </c>
      <c r="C4761" s="142" t="s">
        <v>14064</v>
      </c>
      <c r="D4761" s="142"/>
      <c r="E4761" s="142" t="s">
        <v>3826</v>
      </c>
      <c r="F4761" s="176" t="s">
        <v>28</v>
      </c>
      <c r="G4761" s="176">
        <v>2000</v>
      </c>
      <c r="H4761" s="84">
        <f t="shared" si="296"/>
        <v>1800</v>
      </c>
      <c r="I4761" s="84">
        <f t="shared" si="293"/>
        <v>1620</v>
      </c>
      <c r="J4761" s="142"/>
    </row>
    <row r="4762" s="1" customFormat="1" ht="14" spans="1:10">
      <c r="A4762" s="154" t="s">
        <v>14065</v>
      </c>
      <c r="B4762" s="154" t="s">
        <v>14066</v>
      </c>
      <c r="C4762" s="154"/>
      <c r="D4762" s="154"/>
      <c r="E4762" s="154" t="s">
        <v>27</v>
      </c>
      <c r="F4762" s="155"/>
      <c r="G4762" s="155"/>
      <c r="H4762" s="85"/>
      <c r="I4762" s="84"/>
      <c r="J4762" s="154"/>
    </row>
    <row r="4763" s="1" customFormat="1" ht="36" spans="1:10">
      <c r="A4763" s="142" t="s">
        <v>14067</v>
      </c>
      <c r="B4763" s="142" t="s">
        <v>14068</v>
      </c>
      <c r="C4763" s="142" t="s">
        <v>14069</v>
      </c>
      <c r="D4763" s="142"/>
      <c r="E4763" s="142" t="s">
        <v>13081</v>
      </c>
      <c r="F4763" s="176" t="s">
        <v>28</v>
      </c>
      <c r="G4763" s="176">
        <v>2800</v>
      </c>
      <c r="H4763" s="84">
        <f t="shared" ref="H4763:H4793" si="297">G4763*0.9</f>
        <v>2520</v>
      </c>
      <c r="I4763" s="84">
        <f t="shared" si="293"/>
        <v>2268</v>
      </c>
      <c r="J4763" s="142"/>
    </row>
    <row r="4764" s="1" customFormat="1" ht="48" spans="1:10">
      <c r="A4764" s="142" t="s">
        <v>14070</v>
      </c>
      <c r="B4764" s="142" t="s">
        <v>14071</v>
      </c>
      <c r="C4764" s="142" t="s">
        <v>13380</v>
      </c>
      <c r="D4764" s="142"/>
      <c r="E4764" s="142" t="s">
        <v>13081</v>
      </c>
      <c r="F4764" s="176" t="s">
        <v>28</v>
      </c>
      <c r="G4764" s="176">
        <v>2800</v>
      </c>
      <c r="H4764" s="84">
        <f t="shared" si="297"/>
        <v>2520</v>
      </c>
      <c r="I4764" s="84">
        <f t="shared" si="293"/>
        <v>2268</v>
      </c>
      <c r="J4764" s="142"/>
    </row>
    <row r="4765" s="1" customFormat="1" ht="48" spans="1:10">
      <c r="A4765" s="142" t="s">
        <v>14072</v>
      </c>
      <c r="B4765" s="142" t="s">
        <v>14073</v>
      </c>
      <c r="C4765" s="142" t="s">
        <v>14074</v>
      </c>
      <c r="D4765" s="142"/>
      <c r="E4765" s="142" t="s">
        <v>14075</v>
      </c>
      <c r="F4765" s="176" t="s">
        <v>28</v>
      </c>
      <c r="G4765" s="176">
        <v>2500</v>
      </c>
      <c r="H4765" s="84">
        <f t="shared" si="297"/>
        <v>2250</v>
      </c>
      <c r="I4765" s="84">
        <f t="shared" si="293"/>
        <v>2025</v>
      </c>
      <c r="J4765" s="142"/>
    </row>
    <row r="4766" s="1" customFormat="1" ht="36" spans="1:10">
      <c r="A4766" s="142" t="s">
        <v>14076</v>
      </c>
      <c r="B4766" s="142" t="s">
        <v>14077</v>
      </c>
      <c r="C4766" s="142" t="s">
        <v>14078</v>
      </c>
      <c r="D4766" s="142"/>
      <c r="E4766" s="142" t="s">
        <v>12268</v>
      </c>
      <c r="F4766" s="176" t="s">
        <v>28</v>
      </c>
      <c r="G4766" s="176">
        <v>2500</v>
      </c>
      <c r="H4766" s="84">
        <f t="shared" si="297"/>
        <v>2250</v>
      </c>
      <c r="I4766" s="84">
        <f t="shared" si="293"/>
        <v>2025</v>
      </c>
      <c r="J4766" s="142"/>
    </row>
    <row r="4767" s="1" customFormat="1" ht="60" spans="1:10">
      <c r="A4767" s="142" t="s">
        <v>14079</v>
      </c>
      <c r="B4767" s="142" t="s">
        <v>14080</v>
      </c>
      <c r="C4767" s="142" t="s">
        <v>14081</v>
      </c>
      <c r="D4767" s="142"/>
      <c r="E4767" s="142" t="s">
        <v>13081</v>
      </c>
      <c r="F4767" s="176" t="s">
        <v>28</v>
      </c>
      <c r="G4767" s="176">
        <v>2500</v>
      </c>
      <c r="H4767" s="84">
        <f t="shared" si="297"/>
        <v>2250</v>
      </c>
      <c r="I4767" s="84">
        <f t="shared" si="293"/>
        <v>2025</v>
      </c>
      <c r="J4767" s="142" t="s">
        <v>12699</v>
      </c>
    </row>
    <row r="4768" s="1" customFormat="1" ht="36" spans="1:10">
      <c r="A4768" s="142" t="s">
        <v>14082</v>
      </c>
      <c r="B4768" s="142" t="s">
        <v>14083</v>
      </c>
      <c r="C4768" s="142" t="s">
        <v>14084</v>
      </c>
      <c r="D4768" s="142"/>
      <c r="E4768" s="142" t="s">
        <v>14085</v>
      </c>
      <c r="F4768" s="176" t="s">
        <v>28</v>
      </c>
      <c r="G4768" s="176">
        <v>3000</v>
      </c>
      <c r="H4768" s="84">
        <f t="shared" si="297"/>
        <v>2700</v>
      </c>
      <c r="I4768" s="84">
        <f t="shared" si="293"/>
        <v>2430</v>
      </c>
      <c r="J4768" s="142"/>
    </row>
    <row r="4769" s="1" customFormat="1" ht="60" spans="1:10">
      <c r="A4769" s="142" t="s">
        <v>14086</v>
      </c>
      <c r="B4769" s="142" t="s">
        <v>14087</v>
      </c>
      <c r="C4769" s="142" t="s">
        <v>13449</v>
      </c>
      <c r="D4769" s="142"/>
      <c r="E4769" s="142" t="s">
        <v>13081</v>
      </c>
      <c r="F4769" s="176" t="s">
        <v>28</v>
      </c>
      <c r="G4769" s="176">
        <v>3000</v>
      </c>
      <c r="H4769" s="84">
        <f t="shared" si="297"/>
        <v>2700</v>
      </c>
      <c r="I4769" s="84">
        <f t="shared" ref="I4769:I4836" si="298">SUM(H4769*0.9)</f>
        <v>2430</v>
      </c>
      <c r="J4769" s="142"/>
    </row>
    <row r="4770" s="1" customFormat="1" ht="60" spans="1:10">
      <c r="A4770" s="142" t="s">
        <v>14088</v>
      </c>
      <c r="B4770" s="142" t="s">
        <v>14089</v>
      </c>
      <c r="C4770" s="142" t="s">
        <v>13437</v>
      </c>
      <c r="D4770" s="142"/>
      <c r="E4770" s="142" t="s">
        <v>13081</v>
      </c>
      <c r="F4770" s="176" t="s">
        <v>3798</v>
      </c>
      <c r="G4770" s="176">
        <v>3000</v>
      </c>
      <c r="H4770" s="84">
        <f t="shared" si="297"/>
        <v>2700</v>
      </c>
      <c r="I4770" s="84">
        <f t="shared" si="298"/>
        <v>2430</v>
      </c>
      <c r="J4770" s="142"/>
    </row>
    <row r="4771" s="1" customFormat="1" ht="48" spans="1:10">
      <c r="A4771" s="142" t="s">
        <v>14090</v>
      </c>
      <c r="B4771" s="142" t="s">
        <v>14091</v>
      </c>
      <c r="C4771" s="142" t="s">
        <v>14092</v>
      </c>
      <c r="D4771" s="142"/>
      <c r="E4771" s="142" t="s">
        <v>14093</v>
      </c>
      <c r="F4771" s="176" t="s">
        <v>28</v>
      </c>
      <c r="G4771" s="176">
        <v>2000</v>
      </c>
      <c r="H4771" s="84">
        <f t="shared" si="297"/>
        <v>1800</v>
      </c>
      <c r="I4771" s="84">
        <f t="shared" si="298"/>
        <v>1620</v>
      </c>
      <c r="J4771" s="142" t="s">
        <v>13211</v>
      </c>
    </row>
    <row r="4772" s="1" customFormat="1" ht="60" spans="1:10">
      <c r="A4772" s="142" t="s">
        <v>14094</v>
      </c>
      <c r="B4772" s="142" t="s">
        <v>14095</v>
      </c>
      <c r="C4772" s="142" t="s">
        <v>14096</v>
      </c>
      <c r="D4772" s="142"/>
      <c r="E4772" s="142" t="s">
        <v>12982</v>
      </c>
      <c r="F4772" s="176" t="s">
        <v>28</v>
      </c>
      <c r="G4772" s="176">
        <v>2200</v>
      </c>
      <c r="H4772" s="84">
        <f t="shared" si="297"/>
        <v>1980</v>
      </c>
      <c r="I4772" s="84">
        <f t="shared" si="298"/>
        <v>1782</v>
      </c>
      <c r="J4772" s="142" t="s">
        <v>8063</v>
      </c>
    </row>
    <row r="4773" s="1" customFormat="1" ht="72" spans="1:10">
      <c r="A4773" s="142" t="s">
        <v>14097</v>
      </c>
      <c r="B4773" s="142" t="s">
        <v>14098</v>
      </c>
      <c r="C4773" s="142" t="s">
        <v>14099</v>
      </c>
      <c r="D4773" s="142"/>
      <c r="E4773" s="142" t="s">
        <v>13362</v>
      </c>
      <c r="F4773" s="176" t="s">
        <v>28</v>
      </c>
      <c r="G4773" s="176">
        <v>2200</v>
      </c>
      <c r="H4773" s="84">
        <f t="shared" si="297"/>
        <v>1980</v>
      </c>
      <c r="I4773" s="84">
        <f t="shared" si="298"/>
        <v>1782</v>
      </c>
      <c r="J4773" s="142"/>
    </row>
    <row r="4774" s="1" customFormat="1" ht="72" spans="1:10">
      <c r="A4774" s="142" t="s">
        <v>14100</v>
      </c>
      <c r="B4774" s="142" t="s">
        <v>14101</v>
      </c>
      <c r="C4774" s="142" t="s">
        <v>14102</v>
      </c>
      <c r="D4774" s="142"/>
      <c r="E4774" s="142" t="s">
        <v>13362</v>
      </c>
      <c r="F4774" s="176" t="s">
        <v>28</v>
      </c>
      <c r="G4774" s="176">
        <v>2200</v>
      </c>
      <c r="H4774" s="84">
        <f t="shared" si="297"/>
        <v>1980</v>
      </c>
      <c r="I4774" s="84">
        <f t="shared" si="298"/>
        <v>1782</v>
      </c>
      <c r="J4774" s="142"/>
    </row>
    <row r="4775" s="1" customFormat="1" ht="36" spans="1:10">
      <c r="A4775" s="142" t="s">
        <v>14103</v>
      </c>
      <c r="B4775" s="142" t="s">
        <v>14104</v>
      </c>
      <c r="C4775" s="142" t="s">
        <v>14105</v>
      </c>
      <c r="D4775" s="142"/>
      <c r="E4775" s="142" t="s">
        <v>12915</v>
      </c>
      <c r="F4775" s="176" t="s">
        <v>28</v>
      </c>
      <c r="G4775" s="176">
        <v>2500</v>
      </c>
      <c r="H4775" s="84">
        <f t="shared" si="297"/>
        <v>2250</v>
      </c>
      <c r="I4775" s="84">
        <f t="shared" si="298"/>
        <v>2025</v>
      </c>
      <c r="J4775" s="142" t="s">
        <v>13211</v>
      </c>
    </row>
    <row r="4776" s="1" customFormat="1" ht="36" spans="1:10">
      <c r="A4776" s="142" t="s">
        <v>14106</v>
      </c>
      <c r="B4776" s="142" t="s">
        <v>14107</v>
      </c>
      <c r="C4776" s="142" t="s">
        <v>14108</v>
      </c>
      <c r="D4776" s="142"/>
      <c r="E4776" s="142" t="s">
        <v>12915</v>
      </c>
      <c r="F4776" s="176" t="s">
        <v>28</v>
      </c>
      <c r="G4776" s="176">
        <v>2500</v>
      </c>
      <c r="H4776" s="84">
        <f t="shared" si="297"/>
        <v>2250</v>
      </c>
      <c r="I4776" s="84">
        <f t="shared" si="298"/>
        <v>2025</v>
      </c>
      <c r="J4776" s="142" t="s">
        <v>13211</v>
      </c>
    </row>
    <row r="4777" s="1" customFormat="1" ht="72" spans="1:10">
      <c r="A4777" s="142" t="s">
        <v>14109</v>
      </c>
      <c r="B4777" s="142" t="s">
        <v>14110</v>
      </c>
      <c r="C4777" s="142" t="s">
        <v>14111</v>
      </c>
      <c r="D4777" s="142"/>
      <c r="E4777" s="142" t="s">
        <v>13362</v>
      </c>
      <c r="F4777" s="176" t="s">
        <v>28</v>
      </c>
      <c r="G4777" s="176">
        <v>2500</v>
      </c>
      <c r="H4777" s="84">
        <f t="shared" si="297"/>
        <v>2250</v>
      </c>
      <c r="I4777" s="84">
        <f t="shared" si="298"/>
        <v>2025</v>
      </c>
      <c r="J4777" s="142"/>
    </row>
    <row r="4778" s="1" customFormat="1" ht="48" spans="1:10">
      <c r="A4778" s="142" t="s">
        <v>14112</v>
      </c>
      <c r="B4778" s="142" t="s">
        <v>14113</v>
      </c>
      <c r="C4778" s="142" t="s">
        <v>14114</v>
      </c>
      <c r="D4778" s="142"/>
      <c r="E4778" s="142" t="s">
        <v>13276</v>
      </c>
      <c r="F4778" s="176" t="s">
        <v>28</v>
      </c>
      <c r="G4778" s="176">
        <v>2500</v>
      </c>
      <c r="H4778" s="84">
        <f t="shared" si="297"/>
        <v>2250</v>
      </c>
      <c r="I4778" s="84">
        <f t="shared" si="298"/>
        <v>2025</v>
      </c>
      <c r="J4778" s="142"/>
    </row>
    <row r="4779" s="1" customFormat="1" ht="48" spans="1:10">
      <c r="A4779" s="142" t="s">
        <v>14115</v>
      </c>
      <c r="B4779" s="142" t="s">
        <v>14116</v>
      </c>
      <c r="C4779" s="142" t="s">
        <v>14117</v>
      </c>
      <c r="D4779" s="142"/>
      <c r="E4779" s="142" t="s">
        <v>13081</v>
      </c>
      <c r="F4779" s="176" t="s">
        <v>28</v>
      </c>
      <c r="G4779" s="176">
        <v>2500</v>
      </c>
      <c r="H4779" s="84">
        <f t="shared" si="297"/>
        <v>2250</v>
      </c>
      <c r="I4779" s="84">
        <f t="shared" si="298"/>
        <v>2025</v>
      </c>
      <c r="J4779" s="142"/>
    </row>
    <row r="4780" s="1" customFormat="1" ht="36" spans="1:10">
      <c r="A4780" s="142" t="s">
        <v>14118</v>
      </c>
      <c r="B4780" s="142" t="s">
        <v>14119</v>
      </c>
      <c r="C4780" s="142" t="s">
        <v>14084</v>
      </c>
      <c r="D4780" s="142"/>
      <c r="E4780" s="142" t="s">
        <v>13523</v>
      </c>
      <c r="F4780" s="176" t="s">
        <v>28</v>
      </c>
      <c r="G4780" s="176">
        <v>2500</v>
      </c>
      <c r="H4780" s="84">
        <f t="shared" si="297"/>
        <v>2250</v>
      </c>
      <c r="I4780" s="84">
        <f t="shared" si="298"/>
        <v>2025</v>
      </c>
      <c r="J4780" s="142"/>
    </row>
    <row r="4781" s="1" customFormat="1" ht="72" spans="1:10">
      <c r="A4781" s="142" t="s">
        <v>14120</v>
      </c>
      <c r="B4781" s="142" t="s">
        <v>14121</v>
      </c>
      <c r="C4781" s="142" t="s">
        <v>14122</v>
      </c>
      <c r="D4781" s="142"/>
      <c r="E4781" s="142" t="s">
        <v>13362</v>
      </c>
      <c r="F4781" s="176" t="s">
        <v>28</v>
      </c>
      <c r="G4781" s="176">
        <v>2500</v>
      </c>
      <c r="H4781" s="84">
        <f t="shared" si="297"/>
        <v>2250</v>
      </c>
      <c r="I4781" s="84">
        <f t="shared" si="298"/>
        <v>2025</v>
      </c>
      <c r="J4781" s="142"/>
    </row>
    <row r="4782" s="1" customFormat="1" ht="48" spans="1:10">
      <c r="A4782" s="142" t="s">
        <v>14123</v>
      </c>
      <c r="B4782" s="142" t="s">
        <v>14124</v>
      </c>
      <c r="C4782" s="142" t="s">
        <v>14125</v>
      </c>
      <c r="D4782" s="142"/>
      <c r="E4782" s="142" t="s">
        <v>14126</v>
      </c>
      <c r="F4782" s="176" t="s">
        <v>28</v>
      </c>
      <c r="G4782" s="176">
        <v>2200</v>
      </c>
      <c r="H4782" s="84">
        <f t="shared" si="297"/>
        <v>1980</v>
      </c>
      <c r="I4782" s="84">
        <f t="shared" si="298"/>
        <v>1782</v>
      </c>
      <c r="J4782" s="142"/>
    </row>
    <row r="4783" s="1" customFormat="1" ht="48" spans="1:10">
      <c r="A4783" s="142" t="s">
        <v>14127</v>
      </c>
      <c r="B4783" s="142" t="s">
        <v>14128</v>
      </c>
      <c r="C4783" s="142" t="s">
        <v>14125</v>
      </c>
      <c r="D4783" s="142"/>
      <c r="E4783" s="142" t="s">
        <v>14126</v>
      </c>
      <c r="F4783" s="176" t="s">
        <v>28</v>
      </c>
      <c r="G4783" s="176">
        <v>2800</v>
      </c>
      <c r="H4783" s="84">
        <f t="shared" si="297"/>
        <v>2520</v>
      </c>
      <c r="I4783" s="84">
        <f t="shared" si="298"/>
        <v>2268</v>
      </c>
      <c r="J4783" s="142"/>
    </row>
    <row r="4784" s="1" customFormat="1" ht="36" spans="1:10">
      <c r="A4784" s="142" t="s">
        <v>14129</v>
      </c>
      <c r="B4784" s="142" t="s">
        <v>14130</v>
      </c>
      <c r="C4784" s="142" t="s">
        <v>14131</v>
      </c>
      <c r="D4784" s="142"/>
      <c r="E4784" s="142" t="s">
        <v>13081</v>
      </c>
      <c r="F4784" s="176" t="s">
        <v>3798</v>
      </c>
      <c r="G4784" s="176">
        <v>2800</v>
      </c>
      <c r="H4784" s="84">
        <f t="shared" si="297"/>
        <v>2520</v>
      </c>
      <c r="I4784" s="84">
        <f t="shared" si="298"/>
        <v>2268</v>
      </c>
      <c r="J4784" s="142"/>
    </row>
    <row r="4785" s="1" customFormat="1" ht="36" spans="1:10">
      <c r="A4785" s="142" t="s">
        <v>14132</v>
      </c>
      <c r="B4785" s="142" t="s">
        <v>14133</v>
      </c>
      <c r="C4785" s="142" t="s">
        <v>14134</v>
      </c>
      <c r="D4785" s="142"/>
      <c r="E4785" s="142" t="s">
        <v>13081</v>
      </c>
      <c r="F4785" s="176" t="s">
        <v>28</v>
      </c>
      <c r="G4785" s="176">
        <v>2800</v>
      </c>
      <c r="H4785" s="84">
        <f t="shared" si="297"/>
        <v>2520</v>
      </c>
      <c r="I4785" s="84">
        <f t="shared" si="298"/>
        <v>2268</v>
      </c>
      <c r="J4785" s="142"/>
    </row>
    <row r="4786" s="1" customFormat="1" ht="48" spans="1:10">
      <c r="A4786" s="142" t="s">
        <v>14135</v>
      </c>
      <c r="B4786" s="142" t="s">
        <v>14136</v>
      </c>
      <c r="C4786" s="142" t="s">
        <v>14137</v>
      </c>
      <c r="D4786" s="142"/>
      <c r="E4786" s="142" t="s">
        <v>13081</v>
      </c>
      <c r="F4786" s="176" t="s">
        <v>28</v>
      </c>
      <c r="G4786" s="176">
        <v>2800</v>
      </c>
      <c r="H4786" s="84">
        <f t="shared" si="297"/>
        <v>2520</v>
      </c>
      <c r="I4786" s="84">
        <f t="shared" si="298"/>
        <v>2268</v>
      </c>
      <c r="J4786" s="142"/>
    </row>
    <row r="4787" s="1" customFormat="1" ht="48" spans="1:10">
      <c r="A4787" s="142" t="s">
        <v>14138</v>
      </c>
      <c r="B4787" s="142" t="s">
        <v>14139</v>
      </c>
      <c r="C4787" s="142" t="s">
        <v>14140</v>
      </c>
      <c r="D4787" s="142"/>
      <c r="E4787" s="142" t="s">
        <v>13081</v>
      </c>
      <c r="F4787" s="176" t="s">
        <v>28</v>
      </c>
      <c r="G4787" s="176">
        <v>2800</v>
      </c>
      <c r="H4787" s="84">
        <f t="shared" si="297"/>
        <v>2520</v>
      </c>
      <c r="I4787" s="84">
        <f t="shared" si="298"/>
        <v>2268</v>
      </c>
      <c r="J4787" s="142"/>
    </row>
    <row r="4788" s="1" customFormat="1" ht="36" spans="1:10">
      <c r="A4788" s="142" t="s">
        <v>14141</v>
      </c>
      <c r="B4788" s="142" t="s">
        <v>14142</v>
      </c>
      <c r="C4788" s="142" t="s">
        <v>14143</v>
      </c>
      <c r="D4788" s="142"/>
      <c r="E4788" s="142" t="s">
        <v>12915</v>
      </c>
      <c r="F4788" s="176" t="s">
        <v>28</v>
      </c>
      <c r="G4788" s="176">
        <v>2000</v>
      </c>
      <c r="H4788" s="84">
        <f t="shared" si="297"/>
        <v>1800</v>
      </c>
      <c r="I4788" s="84">
        <f t="shared" si="298"/>
        <v>1620</v>
      </c>
      <c r="J4788" s="142" t="s">
        <v>13211</v>
      </c>
    </row>
    <row r="4789" s="1" customFormat="1" ht="36" spans="1:10">
      <c r="A4789" s="142" t="s">
        <v>14144</v>
      </c>
      <c r="B4789" s="142" t="s">
        <v>14145</v>
      </c>
      <c r="C4789" s="142" t="s">
        <v>14146</v>
      </c>
      <c r="D4789" s="142"/>
      <c r="E4789" s="142" t="s">
        <v>12915</v>
      </c>
      <c r="F4789" s="176" t="s">
        <v>28</v>
      </c>
      <c r="G4789" s="176">
        <v>2000</v>
      </c>
      <c r="H4789" s="84">
        <f t="shared" si="297"/>
        <v>1800</v>
      </c>
      <c r="I4789" s="84">
        <f t="shared" si="298"/>
        <v>1620</v>
      </c>
      <c r="J4789" s="142" t="s">
        <v>13211</v>
      </c>
    </row>
    <row r="4790" s="1" customFormat="1" ht="48" spans="1:10">
      <c r="A4790" s="142" t="s">
        <v>14147</v>
      </c>
      <c r="B4790" s="142" t="s">
        <v>14148</v>
      </c>
      <c r="C4790" s="142" t="s">
        <v>14149</v>
      </c>
      <c r="D4790" s="142"/>
      <c r="E4790" s="142" t="s">
        <v>13821</v>
      </c>
      <c r="F4790" s="176" t="s">
        <v>28</v>
      </c>
      <c r="G4790" s="176">
        <v>2000</v>
      </c>
      <c r="H4790" s="84">
        <f t="shared" si="297"/>
        <v>1800</v>
      </c>
      <c r="I4790" s="84">
        <f t="shared" si="298"/>
        <v>1620</v>
      </c>
      <c r="J4790" s="142"/>
    </row>
    <row r="4791" s="1" customFormat="1" ht="36" spans="1:10">
      <c r="A4791" s="142" t="s">
        <v>14150</v>
      </c>
      <c r="B4791" s="142" t="s">
        <v>14151</v>
      </c>
      <c r="C4791" s="142" t="s">
        <v>14149</v>
      </c>
      <c r="D4791" s="142"/>
      <c r="E4791" s="142" t="s">
        <v>7977</v>
      </c>
      <c r="F4791" s="176" t="s">
        <v>28</v>
      </c>
      <c r="G4791" s="176">
        <v>2000</v>
      </c>
      <c r="H4791" s="84">
        <f t="shared" si="297"/>
        <v>1800</v>
      </c>
      <c r="I4791" s="84">
        <f t="shared" si="298"/>
        <v>1620</v>
      </c>
      <c r="J4791" s="142"/>
    </row>
    <row r="4792" s="1" customFormat="1" ht="14" spans="1:10">
      <c r="A4792" s="142" t="s">
        <v>14152</v>
      </c>
      <c r="B4792" s="142" t="s">
        <v>14153</v>
      </c>
      <c r="C4792" s="142" t="s">
        <v>14154</v>
      </c>
      <c r="D4792" s="142"/>
      <c r="E4792" s="142" t="s">
        <v>5504</v>
      </c>
      <c r="F4792" s="176" t="s">
        <v>28</v>
      </c>
      <c r="G4792" s="176">
        <v>1500</v>
      </c>
      <c r="H4792" s="84">
        <f t="shared" si="297"/>
        <v>1350</v>
      </c>
      <c r="I4792" s="84">
        <f t="shared" si="298"/>
        <v>1215</v>
      </c>
      <c r="J4792" s="142"/>
    </row>
    <row r="4793" s="1" customFormat="1" ht="36" spans="1:10">
      <c r="A4793" s="142" t="s">
        <v>14155</v>
      </c>
      <c r="B4793" s="142" t="s">
        <v>14156</v>
      </c>
      <c r="C4793" s="142" t="s">
        <v>14157</v>
      </c>
      <c r="D4793" s="142"/>
      <c r="E4793" s="142" t="s">
        <v>13081</v>
      </c>
      <c r="F4793" s="176" t="s">
        <v>28</v>
      </c>
      <c r="G4793" s="176">
        <v>2500</v>
      </c>
      <c r="H4793" s="84">
        <f t="shared" si="297"/>
        <v>2250</v>
      </c>
      <c r="I4793" s="84">
        <f t="shared" si="298"/>
        <v>2025</v>
      </c>
      <c r="J4793" s="142"/>
    </row>
    <row r="4794" s="1" customFormat="1" ht="14" spans="1:10">
      <c r="A4794" s="154" t="s">
        <v>14158</v>
      </c>
      <c r="B4794" s="154" t="s">
        <v>14159</v>
      </c>
      <c r="C4794" s="154"/>
      <c r="D4794" s="154"/>
      <c r="E4794" s="154" t="s">
        <v>27</v>
      </c>
      <c r="F4794" s="155"/>
      <c r="G4794" s="155"/>
      <c r="H4794" s="85"/>
      <c r="I4794" s="84"/>
      <c r="J4794" s="154"/>
    </row>
    <row r="4795" s="1" customFormat="1" ht="14" spans="1:10">
      <c r="A4795" s="154" t="s">
        <v>14160</v>
      </c>
      <c r="B4795" s="154" t="s">
        <v>14161</v>
      </c>
      <c r="C4795" s="154"/>
      <c r="D4795" s="154"/>
      <c r="E4795" s="154"/>
      <c r="F4795" s="155"/>
      <c r="G4795" s="155"/>
      <c r="H4795" s="85"/>
      <c r="I4795" s="84"/>
      <c r="J4795" s="154"/>
    </row>
    <row r="4796" s="1" customFormat="1" ht="72" spans="1:10">
      <c r="A4796" s="142" t="s">
        <v>14162</v>
      </c>
      <c r="B4796" s="142" t="s">
        <v>14163</v>
      </c>
      <c r="C4796" s="142" t="s">
        <v>14164</v>
      </c>
      <c r="D4796" s="142"/>
      <c r="E4796" s="142" t="s">
        <v>12915</v>
      </c>
      <c r="F4796" s="176" t="s">
        <v>28</v>
      </c>
      <c r="G4796" s="176">
        <v>2000</v>
      </c>
      <c r="H4796" s="84">
        <f t="shared" ref="H4796:H4812" si="299">G4796*0.9</f>
        <v>1800</v>
      </c>
      <c r="I4796" s="84">
        <f t="shared" si="298"/>
        <v>1620</v>
      </c>
      <c r="J4796" s="142"/>
    </row>
    <row r="4797" s="1" customFormat="1" ht="60" spans="1:10">
      <c r="A4797" s="142" t="s">
        <v>14165</v>
      </c>
      <c r="B4797" s="142" t="s">
        <v>14166</v>
      </c>
      <c r="C4797" s="142" t="s">
        <v>14167</v>
      </c>
      <c r="D4797" s="142"/>
      <c r="E4797" s="142" t="s">
        <v>13821</v>
      </c>
      <c r="F4797" s="176" t="s">
        <v>28</v>
      </c>
      <c r="G4797" s="176">
        <v>2000</v>
      </c>
      <c r="H4797" s="84">
        <f t="shared" si="299"/>
        <v>1800</v>
      </c>
      <c r="I4797" s="84">
        <f t="shared" si="298"/>
        <v>1620</v>
      </c>
      <c r="J4797" s="142"/>
    </row>
    <row r="4798" s="1" customFormat="1" ht="48" spans="1:10">
      <c r="A4798" s="142" t="s">
        <v>14168</v>
      </c>
      <c r="B4798" s="142" t="s">
        <v>14169</v>
      </c>
      <c r="C4798" s="142" t="s">
        <v>14170</v>
      </c>
      <c r="D4798" s="142"/>
      <c r="E4798" s="142" t="s">
        <v>5504</v>
      </c>
      <c r="F4798" s="176" t="s">
        <v>28</v>
      </c>
      <c r="G4798" s="176">
        <v>1000</v>
      </c>
      <c r="H4798" s="84">
        <f t="shared" si="299"/>
        <v>900</v>
      </c>
      <c r="I4798" s="84">
        <f t="shared" si="298"/>
        <v>810</v>
      </c>
      <c r="J4798" s="142"/>
    </row>
    <row r="4799" s="1" customFormat="1" ht="36" spans="1:10">
      <c r="A4799" s="142" t="s">
        <v>14171</v>
      </c>
      <c r="B4799" s="142" t="s">
        <v>14172</v>
      </c>
      <c r="C4799" s="142" t="s">
        <v>14173</v>
      </c>
      <c r="D4799" s="142"/>
      <c r="E4799" s="142" t="s">
        <v>12915</v>
      </c>
      <c r="F4799" s="176" t="s">
        <v>28</v>
      </c>
      <c r="G4799" s="176">
        <v>1500</v>
      </c>
      <c r="H4799" s="84">
        <f t="shared" si="299"/>
        <v>1350</v>
      </c>
      <c r="I4799" s="84">
        <f t="shared" si="298"/>
        <v>1215</v>
      </c>
      <c r="J4799" s="142"/>
    </row>
    <row r="4800" s="1" customFormat="1" ht="48" spans="1:10">
      <c r="A4800" s="142" t="s">
        <v>14174</v>
      </c>
      <c r="B4800" s="142" t="s">
        <v>14175</v>
      </c>
      <c r="C4800" s="142" t="s">
        <v>14176</v>
      </c>
      <c r="D4800" s="142"/>
      <c r="E4800" s="142" t="s">
        <v>12915</v>
      </c>
      <c r="F4800" s="176" t="s">
        <v>28</v>
      </c>
      <c r="G4800" s="176">
        <v>2500</v>
      </c>
      <c r="H4800" s="84">
        <f t="shared" si="299"/>
        <v>2250</v>
      </c>
      <c r="I4800" s="84">
        <f t="shared" si="298"/>
        <v>2025</v>
      </c>
      <c r="J4800" s="142"/>
    </row>
    <row r="4801" s="1" customFormat="1" ht="72" spans="1:10">
      <c r="A4801" s="142" t="s">
        <v>14177</v>
      </c>
      <c r="B4801" s="142" t="s">
        <v>14178</v>
      </c>
      <c r="C4801" s="142" t="s">
        <v>14179</v>
      </c>
      <c r="D4801" s="142"/>
      <c r="E4801" s="142" t="s">
        <v>13362</v>
      </c>
      <c r="F4801" s="176" t="s">
        <v>28</v>
      </c>
      <c r="G4801" s="176">
        <v>2000</v>
      </c>
      <c r="H4801" s="84">
        <f t="shared" si="299"/>
        <v>1800</v>
      </c>
      <c r="I4801" s="84">
        <f t="shared" si="298"/>
        <v>1620</v>
      </c>
      <c r="J4801" s="142"/>
    </row>
    <row r="4802" s="1" customFormat="1" ht="72" spans="1:10">
      <c r="A4802" s="142" t="s">
        <v>14180</v>
      </c>
      <c r="B4802" s="142" t="s">
        <v>14181</v>
      </c>
      <c r="C4802" s="142" t="s">
        <v>14182</v>
      </c>
      <c r="D4802" s="142"/>
      <c r="E4802" s="142" t="s">
        <v>13362</v>
      </c>
      <c r="F4802" s="176" t="s">
        <v>28</v>
      </c>
      <c r="G4802" s="176">
        <v>2000</v>
      </c>
      <c r="H4802" s="84">
        <f t="shared" si="299"/>
        <v>1800</v>
      </c>
      <c r="I4802" s="84">
        <f t="shared" si="298"/>
        <v>1620</v>
      </c>
      <c r="J4802" s="142"/>
    </row>
    <row r="4803" s="1" customFormat="1" ht="48" spans="1:10">
      <c r="A4803" s="142" t="s">
        <v>14183</v>
      </c>
      <c r="B4803" s="142" t="s">
        <v>14184</v>
      </c>
      <c r="C4803" s="142" t="s">
        <v>14185</v>
      </c>
      <c r="D4803" s="142"/>
      <c r="E4803" s="142" t="s">
        <v>14186</v>
      </c>
      <c r="F4803" s="176" t="s">
        <v>6812</v>
      </c>
      <c r="G4803" s="176">
        <v>2000</v>
      </c>
      <c r="H4803" s="84">
        <f t="shared" si="299"/>
        <v>1800</v>
      </c>
      <c r="I4803" s="84">
        <f t="shared" si="298"/>
        <v>1620</v>
      </c>
      <c r="J4803" s="142" t="s">
        <v>14187</v>
      </c>
    </row>
    <row r="4804" s="1" customFormat="1" ht="48" spans="1:10">
      <c r="A4804" s="142" t="s">
        <v>14188</v>
      </c>
      <c r="B4804" s="142" t="s">
        <v>14189</v>
      </c>
      <c r="C4804" s="142" t="s">
        <v>14190</v>
      </c>
      <c r="D4804" s="142"/>
      <c r="E4804" s="142" t="s">
        <v>14186</v>
      </c>
      <c r="F4804" s="176" t="s">
        <v>28</v>
      </c>
      <c r="G4804" s="176">
        <v>2200</v>
      </c>
      <c r="H4804" s="84">
        <f t="shared" si="299"/>
        <v>1980</v>
      </c>
      <c r="I4804" s="84">
        <f t="shared" si="298"/>
        <v>1782</v>
      </c>
      <c r="J4804" s="142" t="s">
        <v>12699</v>
      </c>
    </row>
    <row r="4805" s="1" customFormat="1" ht="48" spans="1:10">
      <c r="A4805" s="142" t="s">
        <v>14191</v>
      </c>
      <c r="B4805" s="142" t="s">
        <v>14192</v>
      </c>
      <c r="C4805" s="142" t="s">
        <v>14193</v>
      </c>
      <c r="D4805" s="142"/>
      <c r="E4805" s="142" t="s">
        <v>14186</v>
      </c>
      <c r="F4805" s="176" t="s">
        <v>6812</v>
      </c>
      <c r="G4805" s="176">
        <v>2000</v>
      </c>
      <c r="H4805" s="84">
        <f t="shared" si="299"/>
        <v>1800</v>
      </c>
      <c r="I4805" s="84">
        <f t="shared" si="298"/>
        <v>1620</v>
      </c>
      <c r="J4805" s="142"/>
    </row>
    <row r="4806" s="1" customFormat="1" ht="36" spans="1:10">
      <c r="A4806" s="142" t="s">
        <v>14194</v>
      </c>
      <c r="B4806" s="142" t="s">
        <v>14195</v>
      </c>
      <c r="C4806" s="142" t="s">
        <v>14196</v>
      </c>
      <c r="D4806" s="142"/>
      <c r="E4806" s="142" t="s">
        <v>13276</v>
      </c>
      <c r="F4806" s="176" t="s">
        <v>28</v>
      </c>
      <c r="G4806" s="176">
        <v>2200</v>
      </c>
      <c r="H4806" s="84">
        <f t="shared" si="299"/>
        <v>1980</v>
      </c>
      <c r="I4806" s="84">
        <f t="shared" si="298"/>
        <v>1782</v>
      </c>
      <c r="J4806" s="142"/>
    </row>
    <row r="4807" s="1" customFormat="1" ht="48" spans="1:10">
      <c r="A4807" s="142" t="s">
        <v>14197</v>
      </c>
      <c r="B4807" s="142" t="s">
        <v>14198</v>
      </c>
      <c r="C4807" s="142" t="s">
        <v>14193</v>
      </c>
      <c r="D4807" s="142"/>
      <c r="E4807" s="142" t="s">
        <v>14186</v>
      </c>
      <c r="F4807" s="176" t="s">
        <v>6812</v>
      </c>
      <c r="G4807" s="176">
        <v>2000</v>
      </c>
      <c r="H4807" s="84">
        <f t="shared" si="299"/>
        <v>1800</v>
      </c>
      <c r="I4807" s="84">
        <f t="shared" si="298"/>
        <v>1620</v>
      </c>
      <c r="J4807" s="142"/>
    </row>
    <row r="4808" s="1" customFormat="1" ht="48" spans="1:10">
      <c r="A4808" s="142" t="s">
        <v>14199</v>
      </c>
      <c r="B4808" s="142" t="s">
        <v>14200</v>
      </c>
      <c r="C4808" s="142" t="s">
        <v>14201</v>
      </c>
      <c r="D4808" s="142"/>
      <c r="E4808" s="142" t="s">
        <v>14202</v>
      </c>
      <c r="F4808" s="176" t="s">
        <v>28</v>
      </c>
      <c r="G4808" s="176">
        <v>2200</v>
      </c>
      <c r="H4808" s="84">
        <f t="shared" si="299"/>
        <v>1980</v>
      </c>
      <c r="I4808" s="84">
        <f t="shared" si="298"/>
        <v>1782</v>
      </c>
      <c r="J4808" s="142" t="s">
        <v>14203</v>
      </c>
    </row>
    <row r="4809" s="1" customFormat="1" ht="36" spans="1:10">
      <c r="A4809" s="142" t="s">
        <v>14204</v>
      </c>
      <c r="B4809" s="142" t="s">
        <v>14205</v>
      </c>
      <c r="C4809" s="142" t="s">
        <v>14206</v>
      </c>
      <c r="D4809" s="142"/>
      <c r="E4809" s="142" t="s">
        <v>13081</v>
      </c>
      <c r="F4809" s="176" t="s">
        <v>28</v>
      </c>
      <c r="G4809" s="176">
        <v>3200</v>
      </c>
      <c r="H4809" s="84">
        <f t="shared" si="299"/>
        <v>2880</v>
      </c>
      <c r="I4809" s="84">
        <f t="shared" si="298"/>
        <v>2592</v>
      </c>
      <c r="J4809" s="142"/>
    </row>
    <row r="4810" s="1" customFormat="1" ht="36" spans="1:10">
      <c r="A4810" s="142" t="s">
        <v>14207</v>
      </c>
      <c r="B4810" s="142" t="s">
        <v>14208</v>
      </c>
      <c r="C4810" s="142" t="s">
        <v>14209</v>
      </c>
      <c r="D4810" s="142"/>
      <c r="E4810" s="142" t="s">
        <v>13081</v>
      </c>
      <c r="F4810" s="176" t="s">
        <v>28</v>
      </c>
      <c r="G4810" s="176">
        <v>3000</v>
      </c>
      <c r="H4810" s="84">
        <f t="shared" si="299"/>
        <v>2700</v>
      </c>
      <c r="I4810" s="84">
        <f t="shared" si="298"/>
        <v>2430</v>
      </c>
      <c r="J4810" s="142"/>
    </row>
    <row r="4811" s="1" customFormat="1" ht="24" spans="1:10">
      <c r="A4811" s="142" t="s">
        <v>14210</v>
      </c>
      <c r="B4811" s="142" t="s">
        <v>14211</v>
      </c>
      <c r="C4811" s="142" t="s">
        <v>14212</v>
      </c>
      <c r="D4811" s="142"/>
      <c r="E4811" s="142" t="s">
        <v>13081</v>
      </c>
      <c r="F4811" s="176" t="s">
        <v>28</v>
      </c>
      <c r="G4811" s="176">
        <v>3000</v>
      </c>
      <c r="H4811" s="84">
        <f t="shared" si="299"/>
        <v>2700</v>
      </c>
      <c r="I4811" s="84">
        <f t="shared" si="298"/>
        <v>2430</v>
      </c>
      <c r="J4811" s="142"/>
    </row>
    <row r="4812" s="1" customFormat="1" ht="48" spans="1:10">
      <c r="A4812" s="142" t="s">
        <v>14213</v>
      </c>
      <c r="B4812" s="142" t="s">
        <v>14214</v>
      </c>
      <c r="C4812" s="142" t="s">
        <v>14215</v>
      </c>
      <c r="D4812" s="142"/>
      <c r="E4812" s="142" t="s">
        <v>14216</v>
      </c>
      <c r="F4812" s="176" t="s">
        <v>28</v>
      </c>
      <c r="G4812" s="176">
        <v>2200</v>
      </c>
      <c r="H4812" s="84">
        <f t="shared" si="299"/>
        <v>1980</v>
      </c>
      <c r="I4812" s="84">
        <f t="shared" si="298"/>
        <v>1782</v>
      </c>
      <c r="J4812" s="142"/>
    </row>
    <row r="4813" s="1" customFormat="1" ht="14" spans="1:10">
      <c r="A4813" s="154" t="s">
        <v>14217</v>
      </c>
      <c r="B4813" s="154" t="s">
        <v>14218</v>
      </c>
      <c r="C4813" s="154"/>
      <c r="D4813" s="154"/>
      <c r="E4813" s="154"/>
      <c r="F4813" s="155"/>
      <c r="G4813" s="155"/>
      <c r="H4813" s="85"/>
      <c r="I4813" s="84"/>
      <c r="J4813" s="154"/>
    </row>
    <row r="4814" s="1" customFormat="1" ht="84" spans="1:10">
      <c r="A4814" s="142" t="s">
        <v>14219</v>
      </c>
      <c r="B4814" s="142" t="s">
        <v>14220</v>
      </c>
      <c r="C4814" s="142" t="s">
        <v>14221</v>
      </c>
      <c r="D4814" s="142"/>
      <c r="E4814" s="142" t="s">
        <v>12915</v>
      </c>
      <c r="F4814" s="176" t="s">
        <v>28</v>
      </c>
      <c r="G4814" s="176">
        <v>1800</v>
      </c>
      <c r="H4814" s="84">
        <f t="shared" ref="H4814:H4824" si="300">G4814*0.9</f>
        <v>1620</v>
      </c>
      <c r="I4814" s="84">
        <f t="shared" si="298"/>
        <v>1458</v>
      </c>
      <c r="J4814" s="142"/>
    </row>
    <row r="4815" s="1" customFormat="1" ht="60" spans="1:10">
      <c r="A4815" s="142" t="s">
        <v>14222</v>
      </c>
      <c r="B4815" s="142" t="s">
        <v>14223</v>
      </c>
      <c r="C4815" s="142" t="s">
        <v>14224</v>
      </c>
      <c r="D4815" s="142"/>
      <c r="E4815" s="142" t="s">
        <v>13821</v>
      </c>
      <c r="F4815" s="176" t="s">
        <v>28</v>
      </c>
      <c r="G4815" s="176">
        <v>2000</v>
      </c>
      <c r="H4815" s="84">
        <f t="shared" si="300"/>
        <v>1800</v>
      </c>
      <c r="I4815" s="84">
        <f t="shared" si="298"/>
        <v>1620</v>
      </c>
      <c r="J4815" s="142"/>
    </row>
    <row r="4816" s="1" customFormat="1" ht="36" spans="1:10">
      <c r="A4816" s="142" t="s">
        <v>14225</v>
      </c>
      <c r="B4816" s="142" t="s">
        <v>14226</v>
      </c>
      <c r="C4816" s="142" t="s">
        <v>14227</v>
      </c>
      <c r="D4816" s="142"/>
      <c r="E4816" s="142" t="s">
        <v>12915</v>
      </c>
      <c r="F4816" s="176" t="s">
        <v>28</v>
      </c>
      <c r="G4816" s="176">
        <v>1800</v>
      </c>
      <c r="H4816" s="84">
        <f t="shared" si="300"/>
        <v>1620</v>
      </c>
      <c r="I4816" s="84">
        <f t="shared" si="298"/>
        <v>1458</v>
      </c>
      <c r="J4816" s="142"/>
    </row>
    <row r="4817" s="1" customFormat="1" ht="60" spans="1:10">
      <c r="A4817" s="142" t="s">
        <v>14228</v>
      </c>
      <c r="B4817" s="142" t="s">
        <v>14229</v>
      </c>
      <c r="C4817" s="142" t="s">
        <v>14230</v>
      </c>
      <c r="D4817" s="142"/>
      <c r="E4817" s="142" t="s">
        <v>7977</v>
      </c>
      <c r="F4817" s="176" t="s">
        <v>28</v>
      </c>
      <c r="G4817" s="176">
        <v>2000</v>
      </c>
      <c r="H4817" s="84">
        <f t="shared" si="300"/>
        <v>1800</v>
      </c>
      <c r="I4817" s="84">
        <f t="shared" si="298"/>
        <v>1620</v>
      </c>
      <c r="J4817" s="142"/>
    </row>
    <row r="4818" s="1" customFormat="1" ht="48" spans="1:10">
      <c r="A4818" s="142" t="s">
        <v>14231</v>
      </c>
      <c r="B4818" s="142" t="s">
        <v>14232</v>
      </c>
      <c r="C4818" s="142" t="s">
        <v>14233</v>
      </c>
      <c r="D4818" s="142"/>
      <c r="E4818" s="142" t="s">
        <v>12915</v>
      </c>
      <c r="F4818" s="176" t="s">
        <v>28</v>
      </c>
      <c r="G4818" s="176">
        <v>2500</v>
      </c>
      <c r="H4818" s="84">
        <f t="shared" si="300"/>
        <v>2250</v>
      </c>
      <c r="I4818" s="84">
        <f t="shared" si="298"/>
        <v>2025</v>
      </c>
      <c r="J4818" s="142" t="s">
        <v>14234</v>
      </c>
    </row>
    <row r="4819" s="1" customFormat="1" ht="60" spans="1:10">
      <c r="A4819" s="142" t="s">
        <v>14235</v>
      </c>
      <c r="B4819" s="142" t="s">
        <v>14236</v>
      </c>
      <c r="C4819" s="142" t="s">
        <v>14237</v>
      </c>
      <c r="D4819" s="142"/>
      <c r="E4819" s="142" t="s">
        <v>12982</v>
      </c>
      <c r="F4819" s="176" t="s">
        <v>28</v>
      </c>
      <c r="G4819" s="176">
        <v>2000</v>
      </c>
      <c r="H4819" s="84">
        <f t="shared" si="300"/>
        <v>1800</v>
      </c>
      <c r="I4819" s="84">
        <f t="shared" si="298"/>
        <v>1620</v>
      </c>
      <c r="J4819" s="142" t="s">
        <v>14238</v>
      </c>
    </row>
    <row r="4820" s="1" customFormat="1" ht="60" spans="1:10">
      <c r="A4820" s="142" t="s">
        <v>14239</v>
      </c>
      <c r="B4820" s="142" t="s">
        <v>14240</v>
      </c>
      <c r="C4820" s="142" t="s">
        <v>14241</v>
      </c>
      <c r="D4820" s="142"/>
      <c r="E4820" s="142" t="s">
        <v>12982</v>
      </c>
      <c r="F4820" s="176" t="s">
        <v>28</v>
      </c>
      <c r="G4820" s="176">
        <v>2500</v>
      </c>
      <c r="H4820" s="84">
        <f t="shared" si="300"/>
        <v>2250</v>
      </c>
      <c r="I4820" s="84">
        <f t="shared" si="298"/>
        <v>2025</v>
      </c>
      <c r="J4820" s="142" t="s">
        <v>14242</v>
      </c>
    </row>
    <row r="4821" s="1" customFormat="1" ht="48" spans="1:10">
      <c r="A4821" s="142" t="s">
        <v>14243</v>
      </c>
      <c r="B4821" s="142" t="s">
        <v>14244</v>
      </c>
      <c r="C4821" s="142" t="s">
        <v>14245</v>
      </c>
      <c r="D4821" s="142"/>
      <c r="E4821" s="142" t="s">
        <v>14246</v>
      </c>
      <c r="F4821" s="176" t="s">
        <v>6812</v>
      </c>
      <c r="G4821" s="176">
        <v>2000</v>
      </c>
      <c r="H4821" s="84">
        <f t="shared" si="300"/>
        <v>1800</v>
      </c>
      <c r="I4821" s="84">
        <f t="shared" si="298"/>
        <v>1620</v>
      </c>
      <c r="J4821" s="142" t="s">
        <v>14247</v>
      </c>
    </row>
    <row r="4822" s="1" customFormat="1" ht="48" spans="1:10">
      <c r="A4822" s="142" t="s">
        <v>14248</v>
      </c>
      <c r="B4822" s="142" t="s">
        <v>14249</v>
      </c>
      <c r="C4822" s="142" t="s">
        <v>14250</v>
      </c>
      <c r="D4822" s="142"/>
      <c r="E4822" s="142" t="s">
        <v>14246</v>
      </c>
      <c r="F4822" s="176" t="s">
        <v>28</v>
      </c>
      <c r="G4822" s="176">
        <v>2200</v>
      </c>
      <c r="H4822" s="84">
        <f t="shared" si="300"/>
        <v>1980</v>
      </c>
      <c r="I4822" s="84">
        <f t="shared" si="298"/>
        <v>1782</v>
      </c>
      <c r="J4822" s="142" t="s">
        <v>14251</v>
      </c>
    </row>
    <row r="4823" s="1" customFormat="1" ht="60" spans="1:10">
      <c r="A4823" s="142" t="s">
        <v>14252</v>
      </c>
      <c r="B4823" s="142" t="s">
        <v>14253</v>
      </c>
      <c r="C4823" s="142" t="s">
        <v>14254</v>
      </c>
      <c r="D4823" s="142"/>
      <c r="E4823" s="142" t="s">
        <v>14255</v>
      </c>
      <c r="F4823" s="176" t="s">
        <v>28</v>
      </c>
      <c r="G4823" s="176">
        <v>2500</v>
      </c>
      <c r="H4823" s="84">
        <f t="shared" si="300"/>
        <v>2250</v>
      </c>
      <c r="I4823" s="84">
        <f t="shared" si="298"/>
        <v>2025</v>
      </c>
      <c r="J4823" s="142" t="s">
        <v>12699</v>
      </c>
    </row>
    <row r="4824" s="1" customFormat="1" ht="48" spans="1:10">
      <c r="A4824" s="142" t="s">
        <v>14256</v>
      </c>
      <c r="B4824" s="142" t="s">
        <v>14257</v>
      </c>
      <c r="C4824" s="142" t="s">
        <v>14258</v>
      </c>
      <c r="D4824" s="142"/>
      <c r="E4824" s="142" t="s">
        <v>12915</v>
      </c>
      <c r="F4824" s="176" t="s">
        <v>28</v>
      </c>
      <c r="G4824" s="176">
        <v>2500</v>
      </c>
      <c r="H4824" s="84">
        <f t="shared" si="300"/>
        <v>2250</v>
      </c>
      <c r="I4824" s="84">
        <f t="shared" si="298"/>
        <v>2025</v>
      </c>
      <c r="J4824" s="142" t="s">
        <v>14259</v>
      </c>
    </row>
    <row r="4825" s="1" customFormat="1" ht="36" spans="1:10">
      <c r="A4825" s="142" t="s">
        <v>14260</v>
      </c>
      <c r="B4825" s="142" t="s">
        <v>14261</v>
      </c>
      <c r="C4825" s="142" t="s">
        <v>12900</v>
      </c>
      <c r="D4825" s="142"/>
      <c r="E4825" s="142" t="s">
        <v>12901</v>
      </c>
      <c r="F4825" s="176" t="s">
        <v>28</v>
      </c>
      <c r="G4825" s="176" t="s">
        <v>14262</v>
      </c>
      <c r="H4825" s="176" t="s">
        <v>14263</v>
      </c>
      <c r="I4825" s="84">
        <f t="shared" si="298"/>
        <v>1296</v>
      </c>
      <c r="J4825" s="142"/>
    </row>
    <row r="4826" s="1" customFormat="1" ht="14" spans="1:10">
      <c r="A4826" s="154" t="s">
        <v>14264</v>
      </c>
      <c r="B4826" s="154" t="s">
        <v>14265</v>
      </c>
      <c r="C4826" s="154"/>
      <c r="D4826" s="154"/>
      <c r="E4826" s="154"/>
      <c r="F4826" s="155"/>
      <c r="G4826" s="155"/>
      <c r="H4826" s="85"/>
      <c r="I4826" s="84"/>
      <c r="J4826" s="154"/>
    </row>
    <row r="4827" s="1" customFormat="1" ht="24" spans="1:10">
      <c r="A4827" s="142" t="s">
        <v>14266</v>
      </c>
      <c r="B4827" s="142" t="s">
        <v>14267</v>
      </c>
      <c r="C4827" s="142" t="s">
        <v>14268</v>
      </c>
      <c r="D4827" s="142"/>
      <c r="E4827" s="142"/>
      <c r="F4827" s="176" t="s">
        <v>28</v>
      </c>
      <c r="G4827" s="176">
        <v>500</v>
      </c>
      <c r="H4827" s="84">
        <f t="shared" ref="H4827:H4844" si="301">G4827*0.9</f>
        <v>450</v>
      </c>
      <c r="I4827" s="84">
        <f t="shared" si="298"/>
        <v>405</v>
      </c>
      <c r="J4827" s="142"/>
    </row>
    <row r="4828" s="1" customFormat="1" ht="36" spans="1:10">
      <c r="A4828" s="142" t="s">
        <v>14269</v>
      </c>
      <c r="B4828" s="142" t="s">
        <v>14270</v>
      </c>
      <c r="C4828" s="142" t="s">
        <v>14271</v>
      </c>
      <c r="D4828" s="142"/>
      <c r="E4828" s="142" t="s">
        <v>12268</v>
      </c>
      <c r="F4828" s="176" t="s">
        <v>28</v>
      </c>
      <c r="G4828" s="176">
        <v>2500</v>
      </c>
      <c r="H4828" s="84">
        <f t="shared" si="301"/>
        <v>2250</v>
      </c>
      <c r="I4828" s="84">
        <f t="shared" si="298"/>
        <v>2025</v>
      </c>
      <c r="J4828" s="142"/>
    </row>
    <row r="4829" s="1" customFormat="1" ht="36" spans="1:10">
      <c r="A4829" s="142" t="s">
        <v>14272</v>
      </c>
      <c r="B4829" s="142" t="s">
        <v>14273</v>
      </c>
      <c r="C4829" s="142" t="s">
        <v>14274</v>
      </c>
      <c r="D4829" s="142"/>
      <c r="E4829" s="142" t="s">
        <v>14275</v>
      </c>
      <c r="F4829" s="176" t="s">
        <v>28</v>
      </c>
      <c r="G4829" s="176">
        <v>2500</v>
      </c>
      <c r="H4829" s="84">
        <f t="shared" si="301"/>
        <v>2250</v>
      </c>
      <c r="I4829" s="84">
        <f t="shared" si="298"/>
        <v>2025</v>
      </c>
      <c r="J4829" s="142" t="s">
        <v>13211</v>
      </c>
    </row>
    <row r="4830" s="1" customFormat="1" ht="60" spans="1:10">
      <c r="A4830" s="142" t="s">
        <v>14276</v>
      </c>
      <c r="B4830" s="142" t="s">
        <v>14277</v>
      </c>
      <c r="C4830" s="142" t="s">
        <v>14278</v>
      </c>
      <c r="D4830" s="142"/>
      <c r="E4830" s="142" t="s">
        <v>14275</v>
      </c>
      <c r="F4830" s="176" t="s">
        <v>3798</v>
      </c>
      <c r="G4830" s="176">
        <v>2500</v>
      </c>
      <c r="H4830" s="84">
        <f t="shared" si="301"/>
        <v>2250</v>
      </c>
      <c r="I4830" s="84">
        <f t="shared" si="298"/>
        <v>2025</v>
      </c>
      <c r="J4830" s="142"/>
    </row>
    <row r="4831" s="1" customFormat="1" ht="60" spans="1:10">
      <c r="A4831" s="142" t="s">
        <v>14279</v>
      </c>
      <c r="B4831" s="142" t="s">
        <v>14280</v>
      </c>
      <c r="C4831" s="142" t="s">
        <v>14281</v>
      </c>
      <c r="D4831" s="142"/>
      <c r="E4831" s="142" t="s">
        <v>14275</v>
      </c>
      <c r="F4831" s="176" t="s">
        <v>28</v>
      </c>
      <c r="G4831" s="176">
        <v>2500</v>
      </c>
      <c r="H4831" s="84">
        <f t="shared" si="301"/>
        <v>2250</v>
      </c>
      <c r="I4831" s="84">
        <f t="shared" si="298"/>
        <v>2025</v>
      </c>
      <c r="J4831" s="142"/>
    </row>
    <row r="4832" s="1" customFormat="1" ht="48" spans="1:10">
      <c r="A4832" s="142" t="s">
        <v>14282</v>
      </c>
      <c r="B4832" s="142" t="s">
        <v>14283</v>
      </c>
      <c r="C4832" s="142" t="s">
        <v>14284</v>
      </c>
      <c r="D4832" s="142"/>
      <c r="E4832" s="142" t="s">
        <v>14285</v>
      </c>
      <c r="F4832" s="176" t="s">
        <v>6812</v>
      </c>
      <c r="G4832" s="176">
        <v>2200</v>
      </c>
      <c r="H4832" s="84">
        <f t="shared" si="301"/>
        <v>1980</v>
      </c>
      <c r="I4832" s="84">
        <f t="shared" si="298"/>
        <v>1782</v>
      </c>
      <c r="J4832" s="142"/>
    </row>
    <row r="4833" s="1" customFormat="1" ht="36" spans="1:10">
      <c r="A4833" s="142" t="s">
        <v>14286</v>
      </c>
      <c r="B4833" s="142" t="s">
        <v>14287</v>
      </c>
      <c r="C4833" s="142" t="s">
        <v>14288</v>
      </c>
      <c r="D4833" s="142"/>
      <c r="E4833" s="142" t="s">
        <v>13276</v>
      </c>
      <c r="F4833" s="176" t="s">
        <v>28</v>
      </c>
      <c r="G4833" s="176">
        <v>2500</v>
      </c>
      <c r="H4833" s="84">
        <f t="shared" si="301"/>
        <v>2250</v>
      </c>
      <c r="I4833" s="84">
        <f t="shared" si="298"/>
        <v>2025</v>
      </c>
      <c r="J4833" s="142" t="s">
        <v>12699</v>
      </c>
    </row>
    <row r="4834" s="1" customFormat="1" ht="48" spans="1:10">
      <c r="A4834" s="142" t="s">
        <v>14289</v>
      </c>
      <c r="B4834" s="142" t="s">
        <v>14290</v>
      </c>
      <c r="C4834" s="142" t="s">
        <v>14291</v>
      </c>
      <c r="D4834" s="142"/>
      <c r="E4834" s="142" t="s">
        <v>13081</v>
      </c>
      <c r="F4834" s="176" t="s">
        <v>28</v>
      </c>
      <c r="G4834" s="176">
        <v>2500</v>
      </c>
      <c r="H4834" s="84">
        <f t="shared" si="301"/>
        <v>2250</v>
      </c>
      <c r="I4834" s="84">
        <f t="shared" si="298"/>
        <v>2025</v>
      </c>
      <c r="J4834" s="142"/>
    </row>
    <row r="4835" s="1" customFormat="1" ht="60" spans="1:10">
      <c r="A4835" s="142" t="s">
        <v>14292</v>
      </c>
      <c r="B4835" s="142" t="s">
        <v>14293</v>
      </c>
      <c r="C4835" s="142" t="s">
        <v>14294</v>
      </c>
      <c r="D4835" s="142"/>
      <c r="E4835" s="142" t="s">
        <v>13081</v>
      </c>
      <c r="F4835" s="176" t="s">
        <v>28</v>
      </c>
      <c r="G4835" s="176">
        <v>2500</v>
      </c>
      <c r="H4835" s="84">
        <f t="shared" si="301"/>
        <v>2250</v>
      </c>
      <c r="I4835" s="84">
        <f t="shared" si="298"/>
        <v>2025</v>
      </c>
      <c r="J4835" s="142" t="s">
        <v>12699</v>
      </c>
    </row>
    <row r="4836" s="1" customFormat="1" ht="48" spans="1:10">
      <c r="A4836" s="142" t="s">
        <v>14295</v>
      </c>
      <c r="B4836" s="142" t="s">
        <v>14296</v>
      </c>
      <c r="C4836" s="142" t="s">
        <v>14297</v>
      </c>
      <c r="D4836" s="142"/>
      <c r="E4836" s="142" t="s">
        <v>13081</v>
      </c>
      <c r="F4836" s="176" t="s">
        <v>28</v>
      </c>
      <c r="G4836" s="176">
        <v>2500</v>
      </c>
      <c r="H4836" s="84">
        <f t="shared" si="301"/>
        <v>2250</v>
      </c>
      <c r="I4836" s="84">
        <f t="shared" si="298"/>
        <v>2025</v>
      </c>
      <c r="J4836" s="142"/>
    </row>
    <row r="4837" s="1" customFormat="1" ht="60" spans="1:10">
      <c r="A4837" s="142" t="s">
        <v>14298</v>
      </c>
      <c r="B4837" s="142" t="s">
        <v>14299</v>
      </c>
      <c r="C4837" s="142" t="s">
        <v>14300</v>
      </c>
      <c r="D4837" s="142"/>
      <c r="E4837" s="142" t="s">
        <v>3826</v>
      </c>
      <c r="F4837" s="176" t="s">
        <v>28</v>
      </c>
      <c r="G4837" s="176">
        <v>2800</v>
      </c>
      <c r="H4837" s="84">
        <f t="shared" si="301"/>
        <v>2520</v>
      </c>
      <c r="I4837" s="84">
        <f t="shared" ref="I4837:I4844" si="302">SUM(H4837*0.9)</f>
        <v>2268</v>
      </c>
      <c r="J4837" s="142"/>
    </row>
    <row r="4838" s="1" customFormat="1" ht="60" spans="1:10">
      <c r="A4838" s="142" t="s">
        <v>14301</v>
      </c>
      <c r="B4838" s="142" t="s">
        <v>14302</v>
      </c>
      <c r="C4838" s="142" t="s">
        <v>14303</v>
      </c>
      <c r="D4838" s="142"/>
      <c r="E4838" s="142" t="s">
        <v>13081</v>
      </c>
      <c r="F4838" s="176" t="s">
        <v>28</v>
      </c>
      <c r="G4838" s="176">
        <v>2800</v>
      </c>
      <c r="H4838" s="84">
        <f t="shared" si="301"/>
        <v>2520</v>
      </c>
      <c r="I4838" s="84">
        <f t="shared" si="302"/>
        <v>2268</v>
      </c>
      <c r="J4838" s="142"/>
    </row>
    <row r="4839" s="1" customFormat="1" ht="36" spans="1:10">
      <c r="A4839" s="142" t="s">
        <v>14304</v>
      </c>
      <c r="B4839" s="142" t="s">
        <v>14305</v>
      </c>
      <c r="C4839" s="142" t="s">
        <v>14306</v>
      </c>
      <c r="D4839" s="142"/>
      <c r="E4839" s="142" t="s">
        <v>13081</v>
      </c>
      <c r="F4839" s="176" t="s">
        <v>28</v>
      </c>
      <c r="G4839" s="176">
        <v>2500</v>
      </c>
      <c r="H4839" s="84">
        <f t="shared" si="301"/>
        <v>2250</v>
      </c>
      <c r="I4839" s="84">
        <f t="shared" si="302"/>
        <v>2025</v>
      </c>
      <c r="J4839" s="142"/>
    </row>
    <row r="4840" s="1" customFormat="1" ht="36" spans="1:10">
      <c r="A4840" s="142" t="s">
        <v>14307</v>
      </c>
      <c r="B4840" s="142" t="s">
        <v>14308</v>
      </c>
      <c r="C4840" s="142" t="s">
        <v>14309</v>
      </c>
      <c r="D4840" s="142"/>
      <c r="E4840" s="142" t="s">
        <v>13081</v>
      </c>
      <c r="F4840" s="176" t="s">
        <v>28</v>
      </c>
      <c r="G4840" s="176">
        <v>2800</v>
      </c>
      <c r="H4840" s="84">
        <f t="shared" si="301"/>
        <v>2520</v>
      </c>
      <c r="I4840" s="84">
        <f t="shared" si="302"/>
        <v>2268</v>
      </c>
      <c r="J4840" s="142"/>
    </row>
    <row r="4841" s="1" customFormat="1" ht="48" spans="1:10">
      <c r="A4841" s="142" t="s">
        <v>14310</v>
      </c>
      <c r="B4841" s="142" t="s">
        <v>14311</v>
      </c>
      <c r="C4841" s="142" t="s">
        <v>14312</v>
      </c>
      <c r="D4841" s="142"/>
      <c r="E4841" s="142" t="s">
        <v>13081</v>
      </c>
      <c r="F4841" s="176" t="s">
        <v>28</v>
      </c>
      <c r="G4841" s="176">
        <v>2800</v>
      </c>
      <c r="H4841" s="84">
        <f t="shared" si="301"/>
        <v>2520</v>
      </c>
      <c r="I4841" s="84">
        <f t="shared" si="302"/>
        <v>2268</v>
      </c>
      <c r="J4841" s="142"/>
    </row>
    <row r="4842" s="1" customFormat="1" ht="48" spans="1:10">
      <c r="A4842" s="142" t="s">
        <v>14313</v>
      </c>
      <c r="B4842" s="142" t="s">
        <v>14314</v>
      </c>
      <c r="C4842" s="142" t="s">
        <v>14312</v>
      </c>
      <c r="D4842" s="142"/>
      <c r="E4842" s="142" t="s">
        <v>3826</v>
      </c>
      <c r="F4842" s="176" t="s">
        <v>28</v>
      </c>
      <c r="G4842" s="176">
        <v>2800</v>
      </c>
      <c r="H4842" s="84">
        <f t="shared" si="301"/>
        <v>2520</v>
      </c>
      <c r="I4842" s="84">
        <f t="shared" si="302"/>
        <v>2268</v>
      </c>
      <c r="J4842" s="142"/>
    </row>
    <row r="4843" s="1" customFormat="1" ht="60" spans="1:10">
      <c r="A4843" s="142" t="s">
        <v>14315</v>
      </c>
      <c r="B4843" s="142" t="s">
        <v>14316</v>
      </c>
      <c r="C4843" s="142" t="s">
        <v>14317</v>
      </c>
      <c r="D4843" s="142"/>
      <c r="E4843" s="142" t="s">
        <v>13081</v>
      </c>
      <c r="F4843" s="176" t="s">
        <v>28</v>
      </c>
      <c r="G4843" s="176">
        <v>2800</v>
      </c>
      <c r="H4843" s="84">
        <f t="shared" si="301"/>
        <v>2520</v>
      </c>
      <c r="I4843" s="84">
        <f t="shared" si="302"/>
        <v>2268</v>
      </c>
      <c r="J4843" s="142"/>
    </row>
    <row r="4844" s="1" customFormat="1" ht="60" spans="1:10">
      <c r="A4844" s="142" t="s">
        <v>14318</v>
      </c>
      <c r="B4844" s="142" t="s">
        <v>14319</v>
      </c>
      <c r="C4844" s="142" t="s">
        <v>14320</v>
      </c>
      <c r="D4844" s="142"/>
      <c r="E4844" s="142" t="s">
        <v>3826</v>
      </c>
      <c r="F4844" s="176" t="s">
        <v>28</v>
      </c>
      <c r="G4844" s="176">
        <v>2800</v>
      </c>
      <c r="H4844" s="84">
        <f t="shared" si="301"/>
        <v>2520</v>
      </c>
      <c r="I4844" s="84">
        <f t="shared" si="302"/>
        <v>2268</v>
      </c>
      <c r="J4844" s="142"/>
    </row>
    <row r="4845" s="1" customFormat="1" ht="14" spans="1:10">
      <c r="A4845" s="154" t="s">
        <v>14321</v>
      </c>
      <c r="B4845" s="154" t="s">
        <v>14322</v>
      </c>
      <c r="C4845" s="154"/>
      <c r="D4845" s="154"/>
      <c r="E4845" s="154"/>
      <c r="F4845" s="155"/>
      <c r="G4845" s="155"/>
      <c r="H4845" s="85"/>
      <c r="I4845" s="84"/>
      <c r="J4845" s="154"/>
    </row>
    <row r="4846" s="1" customFormat="1" ht="24" spans="1:10">
      <c r="A4846" s="142" t="s">
        <v>14323</v>
      </c>
      <c r="B4846" s="142" t="s">
        <v>14324</v>
      </c>
      <c r="C4846" s="142" t="s">
        <v>14325</v>
      </c>
      <c r="D4846" s="142"/>
      <c r="E4846" s="142" t="s">
        <v>5504</v>
      </c>
      <c r="F4846" s="176" t="s">
        <v>28</v>
      </c>
      <c r="G4846" s="176">
        <v>1800</v>
      </c>
      <c r="H4846" s="84">
        <f t="shared" ref="H4846:H4859" si="303">G4846*0.9</f>
        <v>1620</v>
      </c>
      <c r="I4846" s="84">
        <f>SUM(H4846*0.9)</f>
        <v>1458</v>
      </c>
      <c r="J4846" s="142"/>
    </row>
    <row r="4847" s="1" customFormat="1" ht="24" spans="1:10">
      <c r="A4847" s="142" t="s">
        <v>14326</v>
      </c>
      <c r="B4847" s="142" t="s">
        <v>14327</v>
      </c>
      <c r="C4847" s="142" t="s">
        <v>14328</v>
      </c>
      <c r="D4847" s="142"/>
      <c r="E4847" s="142" t="s">
        <v>5504</v>
      </c>
      <c r="F4847" s="176" t="s">
        <v>28</v>
      </c>
      <c r="G4847" s="176">
        <v>1800</v>
      </c>
      <c r="H4847" s="84">
        <f t="shared" si="303"/>
        <v>1620</v>
      </c>
      <c r="I4847" s="84">
        <f>SUM(H4847*0.9)</f>
        <v>1458</v>
      </c>
      <c r="J4847" s="142"/>
    </row>
    <row r="4848" s="1" customFormat="1" ht="72" spans="1:10">
      <c r="A4848" s="142" t="s">
        <v>14329</v>
      </c>
      <c r="B4848" s="142" t="s">
        <v>14330</v>
      </c>
      <c r="C4848" s="142" t="s">
        <v>14331</v>
      </c>
      <c r="D4848" s="142"/>
      <c r="E4848" s="142" t="s">
        <v>14275</v>
      </c>
      <c r="F4848" s="176" t="s">
        <v>3798</v>
      </c>
      <c r="G4848" s="176">
        <v>2500</v>
      </c>
      <c r="H4848" s="84">
        <f t="shared" si="303"/>
        <v>2250</v>
      </c>
      <c r="I4848" s="84">
        <f>SUM(H4848*0.9)</f>
        <v>2025</v>
      </c>
      <c r="J4848" s="142" t="s">
        <v>13211</v>
      </c>
    </row>
    <row r="4849" s="1" customFormat="1" ht="60" spans="1:10">
      <c r="A4849" s="142" t="s">
        <v>14332</v>
      </c>
      <c r="B4849" s="142" t="s">
        <v>14333</v>
      </c>
      <c r="C4849" s="142" t="s">
        <v>14334</v>
      </c>
      <c r="D4849" s="142"/>
      <c r="E4849" s="142" t="s">
        <v>14275</v>
      </c>
      <c r="F4849" s="176" t="s">
        <v>3798</v>
      </c>
      <c r="G4849" s="176">
        <v>2500</v>
      </c>
      <c r="H4849" s="84">
        <f t="shared" si="303"/>
        <v>2250</v>
      </c>
      <c r="I4849" s="84">
        <f>SUM(H4849*0.9)</f>
        <v>2025</v>
      </c>
      <c r="J4849" s="142"/>
    </row>
    <row r="4850" s="1" customFormat="1" ht="60" spans="1:10">
      <c r="A4850" s="142" t="s">
        <v>14335</v>
      </c>
      <c r="B4850" s="142" t="s">
        <v>14336</v>
      </c>
      <c r="C4850" s="142" t="s">
        <v>14337</v>
      </c>
      <c r="D4850" s="142"/>
      <c r="E4850" s="142" t="s">
        <v>14275</v>
      </c>
      <c r="F4850" s="176" t="s">
        <v>3798</v>
      </c>
      <c r="G4850" s="176">
        <v>2500</v>
      </c>
      <c r="H4850" s="84">
        <f t="shared" si="303"/>
        <v>2250</v>
      </c>
      <c r="I4850" s="84">
        <f t="shared" ref="I4850:I4913" si="304">SUM(H4850*0.9)</f>
        <v>2025</v>
      </c>
      <c r="J4850" s="142"/>
    </row>
    <row r="4851" s="1" customFormat="1" ht="72" spans="1:10">
      <c r="A4851" s="142" t="s">
        <v>14338</v>
      </c>
      <c r="B4851" s="142" t="s">
        <v>14339</v>
      </c>
      <c r="C4851" s="142" t="s">
        <v>14340</v>
      </c>
      <c r="D4851" s="142"/>
      <c r="E4851" s="142" t="s">
        <v>14275</v>
      </c>
      <c r="F4851" s="176" t="s">
        <v>3798</v>
      </c>
      <c r="G4851" s="176">
        <v>2500</v>
      </c>
      <c r="H4851" s="84">
        <f t="shared" si="303"/>
        <v>2250</v>
      </c>
      <c r="I4851" s="84">
        <f t="shared" si="304"/>
        <v>2025</v>
      </c>
      <c r="J4851" s="142"/>
    </row>
    <row r="4852" s="1" customFormat="1" ht="72" spans="1:10">
      <c r="A4852" s="142" t="s">
        <v>14341</v>
      </c>
      <c r="B4852" s="142" t="s">
        <v>14342</v>
      </c>
      <c r="C4852" s="142" t="s">
        <v>14343</v>
      </c>
      <c r="D4852" s="142"/>
      <c r="E4852" s="142" t="s">
        <v>14275</v>
      </c>
      <c r="F4852" s="176" t="s">
        <v>3798</v>
      </c>
      <c r="G4852" s="176">
        <v>2500</v>
      </c>
      <c r="H4852" s="84">
        <f t="shared" si="303"/>
        <v>2250</v>
      </c>
      <c r="I4852" s="84">
        <f t="shared" si="304"/>
        <v>2025</v>
      </c>
      <c r="J4852" s="142"/>
    </row>
    <row r="4853" s="1" customFormat="1" ht="48" spans="1:10">
      <c r="A4853" s="142" t="s">
        <v>14344</v>
      </c>
      <c r="B4853" s="142" t="s">
        <v>14345</v>
      </c>
      <c r="C4853" s="142" t="s">
        <v>14346</v>
      </c>
      <c r="D4853" s="142"/>
      <c r="E4853" s="142" t="s">
        <v>14285</v>
      </c>
      <c r="F4853" s="176" t="s">
        <v>6812</v>
      </c>
      <c r="G4853" s="176">
        <v>1800</v>
      </c>
      <c r="H4853" s="84">
        <f t="shared" si="303"/>
        <v>1620</v>
      </c>
      <c r="I4853" s="84">
        <f t="shared" si="304"/>
        <v>1458</v>
      </c>
      <c r="J4853" s="142"/>
    </row>
    <row r="4854" s="1" customFormat="1" ht="36" spans="1:10">
      <c r="A4854" s="142" t="s">
        <v>14347</v>
      </c>
      <c r="B4854" s="142" t="s">
        <v>14348</v>
      </c>
      <c r="C4854" s="142" t="s">
        <v>14349</v>
      </c>
      <c r="D4854" s="142"/>
      <c r="E4854" s="142" t="s">
        <v>13276</v>
      </c>
      <c r="F4854" s="176" t="s">
        <v>28</v>
      </c>
      <c r="G4854" s="176">
        <v>2000</v>
      </c>
      <c r="H4854" s="84">
        <f t="shared" si="303"/>
        <v>1800</v>
      </c>
      <c r="I4854" s="84">
        <f t="shared" si="304"/>
        <v>1620</v>
      </c>
      <c r="J4854" s="142" t="s">
        <v>14350</v>
      </c>
    </row>
    <row r="4855" s="1" customFormat="1" ht="48" spans="1:10">
      <c r="A4855" s="142" t="s">
        <v>14351</v>
      </c>
      <c r="B4855" s="142" t="s">
        <v>14352</v>
      </c>
      <c r="C4855" s="142" t="s">
        <v>14353</v>
      </c>
      <c r="D4855" s="142"/>
      <c r="E4855" s="142" t="s">
        <v>13081</v>
      </c>
      <c r="F4855" s="176" t="s">
        <v>28</v>
      </c>
      <c r="G4855" s="176">
        <v>2500</v>
      </c>
      <c r="H4855" s="84">
        <f t="shared" si="303"/>
        <v>2250</v>
      </c>
      <c r="I4855" s="84">
        <f t="shared" si="304"/>
        <v>2025</v>
      </c>
      <c r="J4855" s="142"/>
    </row>
    <row r="4856" s="1" customFormat="1" ht="48" spans="1:10">
      <c r="A4856" s="142" t="s">
        <v>14354</v>
      </c>
      <c r="B4856" s="142" t="s">
        <v>14355</v>
      </c>
      <c r="C4856" s="142" t="s">
        <v>14356</v>
      </c>
      <c r="D4856" s="142"/>
      <c r="E4856" s="142" t="s">
        <v>13081</v>
      </c>
      <c r="F4856" s="176" t="s">
        <v>28</v>
      </c>
      <c r="G4856" s="176">
        <v>2500</v>
      </c>
      <c r="H4856" s="84">
        <f t="shared" si="303"/>
        <v>2250</v>
      </c>
      <c r="I4856" s="84">
        <f t="shared" si="304"/>
        <v>2025</v>
      </c>
      <c r="J4856" s="142"/>
    </row>
    <row r="4857" s="1" customFormat="1" ht="60" spans="1:10">
      <c r="A4857" s="142" t="s">
        <v>14357</v>
      </c>
      <c r="B4857" s="142" t="s">
        <v>14358</v>
      </c>
      <c r="C4857" s="142" t="s">
        <v>14359</v>
      </c>
      <c r="D4857" s="142"/>
      <c r="E4857" s="142" t="s">
        <v>3826</v>
      </c>
      <c r="F4857" s="176" t="s">
        <v>28</v>
      </c>
      <c r="G4857" s="176">
        <v>2500</v>
      </c>
      <c r="H4857" s="84">
        <f t="shared" si="303"/>
        <v>2250</v>
      </c>
      <c r="I4857" s="84">
        <f t="shared" si="304"/>
        <v>2025</v>
      </c>
      <c r="J4857" s="142"/>
    </row>
    <row r="4858" s="1" customFormat="1" ht="48" spans="1:10">
      <c r="A4858" s="142" t="s">
        <v>14360</v>
      </c>
      <c r="B4858" s="142" t="s">
        <v>14361</v>
      </c>
      <c r="C4858" s="142" t="s">
        <v>14362</v>
      </c>
      <c r="D4858" s="142"/>
      <c r="E4858" s="142" t="s">
        <v>3826</v>
      </c>
      <c r="F4858" s="176" t="s">
        <v>28</v>
      </c>
      <c r="G4858" s="176">
        <v>2500</v>
      </c>
      <c r="H4858" s="84">
        <f t="shared" si="303"/>
        <v>2250</v>
      </c>
      <c r="I4858" s="84">
        <f t="shared" si="304"/>
        <v>2025</v>
      </c>
      <c r="J4858" s="142"/>
    </row>
    <row r="4859" s="1" customFormat="1" ht="48" spans="1:10">
      <c r="A4859" s="142" t="s">
        <v>14363</v>
      </c>
      <c r="B4859" s="142" t="s">
        <v>14364</v>
      </c>
      <c r="C4859" s="142" t="s">
        <v>14365</v>
      </c>
      <c r="D4859" s="142"/>
      <c r="E4859" s="142" t="s">
        <v>3826</v>
      </c>
      <c r="F4859" s="176" t="s">
        <v>28</v>
      </c>
      <c r="G4859" s="176">
        <v>2500</v>
      </c>
      <c r="H4859" s="84">
        <f t="shared" si="303"/>
        <v>2250</v>
      </c>
      <c r="I4859" s="84">
        <f t="shared" si="304"/>
        <v>2025</v>
      </c>
      <c r="J4859" s="142"/>
    </row>
    <row r="4860" s="1" customFormat="1" ht="14" spans="1:10">
      <c r="A4860" s="154" t="s">
        <v>14366</v>
      </c>
      <c r="B4860" s="154" t="s">
        <v>14367</v>
      </c>
      <c r="C4860" s="154"/>
      <c r="D4860" s="154"/>
      <c r="E4860" s="184"/>
      <c r="F4860" s="155"/>
      <c r="G4860" s="155"/>
      <c r="H4860" s="85"/>
      <c r="I4860" s="84"/>
      <c r="J4860" s="154"/>
    </row>
    <row r="4861" s="1" customFormat="1" ht="60" spans="1:10">
      <c r="A4861" s="142" t="s">
        <v>14368</v>
      </c>
      <c r="B4861" s="142" t="s">
        <v>14369</v>
      </c>
      <c r="C4861" s="142" t="s">
        <v>14370</v>
      </c>
      <c r="D4861" s="142"/>
      <c r="E4861" s="142" t="s">
        <v>14371</v>
      </c>
      <c r="F4861" s="176" t="s">
        <v>28</v>
      </c>
      <c r="G4861" s="176">
        <v>2500</v>
      </c>
      <c r="H4861" s="84">
        <f>G4861*0.9</f>
        <v>2250</v>
      </c>
      <c r="I4861" s="84">
        <f t="shared" si="304"/>
        <v>2025</v>
      </c>
      <c r="J4861" s="142" t="s">
        <v>14372</v>
      </c>
    </row>
    <row r="4862" s="1" customFormat="1" ht="14" spans="1:10">
      <c r="A4862" s="154" t="s">
        <v>14373</v>
      </c>
      <c r="B4862" s="154" t="s">
        <v>14374</v>
      </c>
      <c r="C4862" s="154"/>
      <c r="D4862" s="154"/>
      <c r="E4862" s="154" t="s">
        <v>27</v>
      </c>
      <c r="F4862" s="155"/>
      <c r="G4862" s="155"/>
      <c r="H4862" s="85"/>
      <c r="I4862" s="84"/>
      <c r="J4862" s="154"/>
    </row>
    <row r="4863" s="1" customFormat="1" ht="36" spans="1:10">
      <c r="A4863" s="142" t="s">
        <v>14375</v>
      </c>
      <c r="B4863" s="142" t="s">
        <v>14376</v>
      </c>
      <c r="C4863" s="142" t="s">
        <v>14377</v>
      </c>
      <c r="D4863" s="142"/>
      <c r="E4863" s="142" t="s">
        <v>275</v>
      </c>
      <c r="F4863" s="176" t="s">
        <v>28</v>
      </c>
      <c r="G4863" s="176">
        <v>20</v>
      </c>
      <c r="H4863" s="84">
        <f>G4863*0.9</f>
        <v>18</v>
      </c>
      <c r="I4863" s="84">
        <f t="shared" si="304"/>
        <v>16.2</v>
      </c>
      <c r="J4863" s="142"/>
    </row>
    <row r="4864" s="1" customFormat="1" ht="36" spans="1:10">
      <c r="A4864" s="142" t="s">
        <v>14378</v>
      </c>
      <c r="B4864" s="142" t="s">
        <v>14379</v>
      </c>
      <c r="C4864" s="142" t="s">
        <v>14380</v>
      </c>
      <c r="D4864" s="142"/>
      <c r="E4864" s="142" t="s">
        <v>7977</v>
      </c>
      <c r="F4864" s="176" t="s">
        <v>28</v>
      </c>
      <c r="G4864" s="176">
        <v>1500</v>
      </c>
      <c r="H4864" s="84">
        <f>G4864*0.9</f>
        <v>1350</v>
      </c>
      <c r="I4864" s="84">
        <f t="shared" si="304"/>
        <v>1215</v>
      </c>
      <c r="J4864" s="142" t="s">
        <v>14381</v>
      </c>
    </row>
    <row r="4865" s="1" customFormat="1" ht="36" spans="1:10">
      <c r="A4865" s="142" t="s">
        <v>14382</v>
      </c>
      <c r="B4865" s="142" t="s">
        <v>14383</v>
      </c>
      <c r="C4865" s="142" t="s">
        <v>14384</v>
      </c>
      <c r="D4865" s="142"/>
      <c r="E4865" s="142"/>
      <c r="F4865" s="176" t="s">
        <v>28</v>
      </c>
      <c r="G4865" s="176">
        <v>1200</v>
      </c>
      <c r="H4865" s="84">
        <v>1080</v>
      </c>
      <c r="I4865" s="84">
        <f t="shared" si="304"/>
        <v>972</v>
      </c>
      <c r="J4865" s="142"/>
    </row>
    <row r="4866" s="1" customFormat="1" ht="84" spans="1:10">
      <c r="A4866" s="142" t="s">
        <v>14385</v>
      </c>
      <c r="B4866" s="142" t="s">
        <v>14386</v>
      </c>
      <c r="C4866" s="142" t="s">
        <v>14387</v>
      </c>
      <c r="D4866" s="142"/>
      <c r="E4866" s="142" t="s">
        <v>14388</v>
      </c>
      <c r="F4866" s="176" t="s">
        <v>28</v>
      </c>
      <c r="G4866" s="176">
        <v>2200</v>
      </c>
      <c r="H4866" s="84">
        <f t="shared" ref="H4866:H4885" si="305">G4866*0.9</f>
        <v>1980</v>
      </c>
      <c r="I4866" s="84">
        <f t="shared" si="304"/>
        <v>1782</v>
      </c>
      <c r="J4866" s="142"/>
    </row>
    <row r="4867" s="1" customFormat="1" ht="60" spans="1:10">
      <c r="A4867" s="142" t="s">
        <v>14389</v>
      </c>
      <c r="B4867" s="142" t="s">
        <v>14390</v>
      </c>
      <c r="C4867" s="142" t="s">
        <v>14391</v>
      </c>
      <c r="D4867" s="142"/>
      <c r="E4867" s="142" t="s">
        <v>14392</v>
      </c>
      <c r="F4867" s="176" t="s">
        <v>28</v>
      </c>
      <c r="G4867" s="176">
        <v>2200</v>
      </c>
      <c r="H4867" s="84">
        <f t="shared" si="305"/>
        <v>1980</v>
      </c>
      <c r="I4867" s="84">
        <f t="shared" si="304"/>
        <v>1782</v>
      </c>
      <c r="J4867" s="142"/>
    </row>
    <row r="4868" s="1" customFormat="1" ht="60" spans="1:10">
      <c r="A4868" s="142" t="s">
        <v>14393</v>
      </c>
      <c r="B4868" s="142" t="s">
        <v>14394</v>
      </c>
      <c r="C4868" s="142" t="s">
        <v>14395</v>
      </c>
      <c r="D4868" s="142"/>
      <c r="E4868" s="142" t="s">
        <v>12384</v>
      </c>
      <c r="F4868" s="176" t="s">
        <v>28</v>
      </c>
      <c r="G4868" s="176">
        <v>3000</v>
      </c>
      <c r="H4868" s="84">
        <f t="shared" si="305"/>
        <v>2700</v>
      </c>
      <c r="I4868" s="84">
        <f t="shared" si="304"/>
        <v>2430</v>
      </c>
      <c r="J4868" s="142"/>
    </row>
    <row r="4869" s="1" customFormat="1" ht="36" spans="1:10">
      <c r="A4869" s="142" t="s">
        <v>14396</v>
      </c>
      <c r="B4869" s="142" t="s">
        <v>14397</v>
      </c>
      <c r="C4869" s="142" t="s">
        <v>14398</v>
      </c>
      <c r="D4869" s="142"/>
      <c r="E4869" s="142" t="s">
        <v>12384</v>
      </c>
      <c r="F4869" s="176" t="s">
        <v>28</v>
      </c>
      <c r="G4869" s="176">
        <v>3000</v>
      </c>
      <c r="H4869" s="84">
        <f t="shared" si="305"/>
        <v>2700</v>
      </c>
      <c r="I4869" s="84">
        <f t="shared" si="304"/>
        <v>2430</v>
      </c>
      <c r="J4869" s="142"/>
    </row>
    <row r="4870" s="1" customFormat="1" ht="36" spans="1:10">
      <c r="A4870" s="142" t="s">
        <v>14399</v>
      </c>
      <c r="B4870" s="142" t="s">
        <v>14400</v>
      </c>
      <c r="C4870" s="142" t="s">
        <v>14401</v>
      </c>
      <c r="D4870" s="142"/>
      <c r="E4870" s="142" t="s">
        <v>12384</v>
      </c>
      <c r="F4870" s="176" t="s">
        <v>28</v>
      </c>
      <c r="G4870" s="176">
        <v>3000</v>
      </c>
      <c r="H4870" s="84">
        <f t="shared" si="305"/>
        <v>2700</v>
      </c>
      <c r="I4870" s="84">
        <f t="shared" si="304"/>
        <v>2430</v>
      </c>
      <c r="J4870" s="142"/>
    </row>
    <row r="4871" s="1" customFormat="1" ht="48" spans="1:10">
      <c r="A4871" s="142" t="s">
        <v>14402</v>
      </c>
      <c r="B4871" s="142" t="s">
        <v>14403</v>
      </c>
      <c r="C4871" s="142" t="s">
        <v>14404</v>
      </c>
      <c r="D4871" s="142"/>
      <c r="E4871" s="142" t="s">
        <v>12311</v>
      </c>
      <c r="F4871" s="176" t="s">
        <v>28</v>
      </c>
      <c r="G4871" s="176">
        <v>3000</v>
      </c>
      <c r="H4871" s="84">
        <f t="shared" si="305"/>
        <v>2700</v>
      </c>
      <c r="I4871" s="84">
        <f t="shared" si="304"/>
        <v>2430</v>
      </c>
      <c r="J4871" s="142"/>
    </row>
    <row r="4872" s="1" customFormat="1" ht="36" spans="1:10">
      <c r="A4872" s="142" t="s">
        <v>14405</v>
      </c>
      <c r="B4872" s="142" t="s">
        <v>14406</v>
      </c>
      <c r="C4872" s="142" t="s">
        <v>14407</v>
      </c>
      <c r="D4872" s="142"/>
      <c r="E4872" s="142" t="s">
        <v>14408</v>
      </c>
      <c r="F4872" s="176" t="s">
        <v>28</v>
      </c>
      <c r="G4872" s="176">
        <v>1500</v>
      </c>
      <c r="H4872" s="84">
        <f t="shared" si="305"/>
        <v>1350</v>
      </c>
      <c r="I4872" s="84">
        <f t="shared" si="304"/>
        <v>1215</v>
      </c>
      <c r="J4872" s="142"/>
    </row>
    <row r="4873" s="1" customFormat="1" ht="24" spans="1:10">
      <c r="A4873" s="142" t="s">
        <v>14409</v>
      </c>
      <c r="B4873" s="142" t="s">
        <v>14410</v>
      </c>
      <c r="C4873" s="142" t="s">
        <v>14411</v>
      </c>
      <c r="D4873" s="142"/>
      <c r="E4873" s="142" t="s">
        <v>14412</v>
      </c>
      <c r="F4873" s="176" t="s">
        <v>28</v>
      </c>
      <c r="G4873" s="176">
        <v>150</v>
      </c>
      <c r="H4873" s="84">
        <f t="shared" si="305"/>
        <v>135</v>
      </c>
      <c r="I4873" s="84">
        <f t="shared" si="304"/>
        <v>121.5</v>
      </c>
      <c r="J4873" s="142" t="s">
        <v>14413</v>
      </c>
    </row>
    <row r="4874" s="1" customFormat="1" ht="36" spans="1:10">
      <c r="A4874" s="142" t="s">
        <v>14414</v>
      </c>
      <c r="B4874" s="142" t="s">
        <v>14415</v>
      </c>
      <c r="C4874" s="142" t="s">
        <v>14416</v>
      </c>
      <c r="D4874" s="142"/>
      <c r="E4874" s="142" t="s">
        <v>14412</v>
      </c>
      <c r="F4874" s="176" t="s">
        <v>28</v>
      </c>
      <c r="G4874" s="176">
        <v>300</v>
      </c>
      <c r="H4874" s="84">
        <f t="shared" si="305"/>
        <v>270</v>
      </c>
      <c r="I4874" s="84">
        <f t="shared" si="304"/>
        <v>243</v>
      </c>
      <c r="J4874" s="142"/>
    </row>
    <row r="4875" s="1" customFormat="1" ht="14" spans="1:10">
      <c r="A4875" s="142" t="s">
        <v>14417</v>
      </c>
      <c r="B4875" s="142" t="s">
        <v>14418</v>
      </c>
      <c r="C4875" s="142" t="s">
        <v>14419</v>
      </c>
      <c r="D4875" s="142"/>
      <c r="E4875" s="142"/>
      <c r="F4875" s="176" t="s">
        <v>28</v>
      </c>
      <c r="G4875" s="176">
        <v>100</v>
      </c>
      <c r="H4875" s="84">
        <f t="shared" si="305"/>
        <v>90</v>
      </c>
      <c r="I4875" s="84">
        <f t="shared" si="304"/>
        <v>81</v>
      </c>
      <c r="J4875" s="142"/>
    </row>
    <row r="4876" s="1" customFormat="1" ht="14" spans="1:10">
      <c r="A4876" s="142" t="s">
        <v>14420</v>
      </c>
      <c r="B4876" s="142" t="s">
        <v>14421</v>
      </c>
      <c r="C4876" s="142" t="s">
        <v>14422</v>
      </c>
      <c r="D4876" s="142"/>
      <c r="E4876" s="142"/>
      <c r="F4876" s="176" t="s">
        <v>28</v>
      </c>
      <c r="G4876" s="176">
        <v>50</v>
      </c>
      <c r="H4876" s="84">
        <f t="shared" si="305"/>
        <v>45</v>
      </c>
      <c r="I4876" s="84">
        <f t="shared" si="304"/>
        <v>40.5</v>
      </c>
      <c r="J4876" s="142"/>
    </row>
    <row r="4877" s="1" customFormat="1" ht="60" spans="1:10">
      <c r="A4877" s="142" t="s">
        <v>14423</v>
      </c>
      <c r="B4877" s="142" t="s">
        <v>14424</v>
      </c>
      <c r="C4877" s="142" t="s">
        <v>14425</v>
      </c>
      <c r="D4877" s="142"/>
      <c r="E4877" s="142" t="s">
        <v>14426</v>
      </c>
      <c r="F4877" s="176" t="s">
        <v>28</v>
      </c>
      <c r="G4877" s="176">
        <v>2000</v>
      </c>
      <c r="H4877" s="84">
        <f t="shared" si="305"/>
        <v>1800</v>
      </c>
      <c r="I4877" s="84">
        <f t="shared" si="304"/>
        <v>1620</v>
      </c>
      <c r="J4877" s="142"/>
    </row>
    <row r="4878" s="1" customFormat="1" ht="24" spans="1:10">
      <c r="A4878" s="142" t="s">
        <v>14427</v>
      </c>
      <c r="B4878" s="142" t="s">
        <v>14428</v>
      </c>
      <c r="C4878" s="142" t="s">
        <v>14429</v>
      </c>
      <c r="D4878" s="142"/>
      <c r="E4878" s="142" t="s">
        <v>14430</v>
      </c>
      <c r="F4878" s="176" t="s">
        <v>14431</v>
      </c>
      <c r="G4878" s="176">
        <v>2000</v>
      </c>
      <c r="H4878" s="84">
        <f t="shared" si="305"/>
        <v>1800</v>
      </c>
      <c r="I4878" s="84">
        <f t="shared" si="304"/>
        <v>1620</v>
      </c>
      <c r="J4878" s="142" t="s">
        <v>14432</v>
      </c>
    </row>
    <row r="4879" s="1" customFormat="1" ht="36" spans="1:10">
      <c r="A4879" s="142" t="s">
        <v>14433</v>
      </c>
      <c r="B4879" s="142" t="s">
        <v>14434</v>
      </c>
      <c r="C4879" s="142" t="s">
        <v>14435</v>
      </c>
      <c r="D4879" s="142"/>
      <c r="E4879" s="142" t="s">
        <v>14436</v>
      </c>
      <c r="F4879" s="176" t="s">
        <v>14437</v>
      </c>
      <c r="G4879" s="176">
        <v>1500</v>
      </c>
      <c r="H4879" s="84">
        <f t="shared" si="305"/>
        <v>1350</v>
      </c>
      <c r="I4879" s="84">
        <f t="shared" si="304"/>
        <v>1215</v>
      </c>
      <c r="J4879" s="142"/>
    </row>
    <row r="4880" s="1" customFormat="1" ht="36" spans="1:10">
      <c r="A4880" s="142" t="s">
        <v>14438</v>
      </c>
      <c r="B4880" s="142" t="s">
        <v>14439</v>
      </c>
      <c r="C4880" s="142" t="s">
        <v>14440</v>
      </c>
      <c r="D4880" s="142"/>
      <c r="E4880" s="142" t="s">
        <v>14436</v>
      </c>
      <c r="F4880" s="176" t="s">
        <v>28</v>
      </c>
      <c r="G4880" s="176">
        <v>1500</v>
      </c>
      <c r="H4880" s="84">
        <f t="shared" si="305"/>
        <v>1350</v>
      </c>
      <c r="I4880" s="84">
        <f t="shared" si="304"/>
        <v>1215</v>
      </c>
      <c r="J4880" s="142"/>
    </row>
    <row r="4881" s="1" customFormat="1" ht="48" spans="1:10">
      <c r="A4881" s="142" t="s">
        <v>14441</v>
      </c>
      <c r="B4881" s="142" t="s">
        <v>14442</v>
      </c>
      <c r="C4881" s="142" t="s">
        <v>14443</v>
      </c>
      <c r="D4881" s="142"/>
      <c r="E4881" s="142" t="s">
        <v>12311</v>
      </c>
      <c r="F4881" s="176" t="s">
        <v>28</v>
      </c>
      <c r="G4881" s="176">
        <v>3000</v>
      </c>
      <c r="H4881" s="84">
        <f t="shared" si="305"/>
        <v>2700</v>
      </c>
      <c r="I4881" s="84">
        <f t="shared" si="304"/>
        <v>2430</v>
      </c>
      <c r="J4881" s="142"/>
    </row>
    <row r="4882" s="1" customFormat="1" ht="96" spans="1:10">
      <c r="A4882" s="142" t="s">
        <v>14444</v>
      </c>
      <c r="B4882" s="142" t="s">
        <v>14445</v>
      </c>
      <c r="C4882" s="142" t="s">
        <v>14446</v>
      </c>
      <c r="D4882" s="142"/>
      <c r="E4882" s="142" t="s">
        <v>13168</v>
      </c>
      <c r="F4882" s="176" t="s">
        <v>28</v>
      </c>
      <c r="G4882" s="176">
        <v>3300</v>
      </c>
      <c r="H4882" s="84">
        <f t="shared" si="305"/>
        <v>2970</v>
      </c>
      <c r="I4882" s="84">
        <f t="shared" si="304"/>
        <v>2673</v>
      </c>
      <c r="J4882" s="142"/>
    </row>
    <row r="4883" s="1" customFormat="1" ht="48" spans="1:10">
      <c r="A4883" s="142" t="s">
        <v>14447</v>
      </c>
      <c r="B4883" s="142" t="s">
        <v>14448</v>
      </c>
      <c r="C4883" s="142" t="s">
        <v>14449</v>
      </c>
      <c r="D4883" s="142"/>
      <c r="E4883" s="142" t="s">
        <v>13168</v>
      </c>
      <c r="F4883" s="176" t="s">
        <v>28</v>
      </c>
      <c r="G4883" s="176">
        <v>3300</v>
      </c>
      <c r="H4883" s="84">
        <f t="shared" si="305"/>
        <v>2970</v>
      </c>
      <c r="I4883" s="84">
        <f t="shared" si="304"/>
        <v>2673</v>
      </c>
      <c r="J4883" s="142"/>
    </row>
    <row r="4884" s="1" customFormat="1" ht="48" spans="1:10">
      <c r="A4884" s="142" t="s">
        <v>14450</v>
      </c>
      <c r="B4884" s="142" t="s">
        <v>14451</v>
      </c>
      <c r="C4884" s="142" t="s">
        <v>14452</v>
      </c>
      <c r="D4884" s="142"/>
      <c r="E4884" s="142" t="s">
        <v>12311</v>
      </c>
      <c r="F4884" s="176" t="s">
        <v>28</v>
      </c>
      <c r="G4884" s="176">
        <v>4000</v>
      </c>
      <c r="H4884" s="84">
        <f t="shared" si="305"/>
        <v>3600</v>
      </c>
      <c r="I4884" s="84">
        <f t="shared" si="304"/>
        <v>3240</v>
      </c>
      <c r="J4884" s="142"/>
    </row>
    <row r="4885" s="1" customFormat="1" ht="48" spans="1:10">
      <c r="A4885" s="142" t="s">
        <v>14453</v>
      </c>
      <c r="B4885" s="142" t="s">
        <v>14454</v>
      </c>
      <c r="C4885" s="142" t="s">
        <v>14455</v>
      </c>
      <c r="D4885" s="142"/>
      <c r="E4885" s="142" t="s">
        <v>14456</v>
      </c>
      <c r="F4885" s="176" t="s">
        <v>28</v>
      </c>
      <c r="G4885" s="176">
        <v>1800</v>
      </c>
      <c r="H4885" s="44">
        <f t="shared" si="305"/>
        <v>1620</v>
      </c>
      <c r="I4885" s="84">
        <f t="shared" si="304"/>
        <v>1458</v>
      </c>
      <c r="J4885" s="142"/>
    </row>
    <row r="4886" s="1" customFormat="1" ht="14" spans="1:10">
      <c r="A4886" s="154" t="s">
        <v>14457</v>
      </c>
      <c r="B4886" s="154" t="s">
        <v>14458</v>
      </c>
      <c r="C4886" s="154"/>
      <c r="D4886" s="154"/>
      <c r="E4886" s="154" t="s">
        <v>27</v>
      </c>
      <c r="F4886" s="155"/>
      <c r="G4886" s="155"/>
      <c r="H4886" s="85"/>
      <c r="I4886" s="84"/>
      <c r="J4886" s="154"/>
    </row>
    <row r="4887" s="1" customFormat="1" ht="48" spans="1:10">
      <c r="A4887" s="142" t="s">
        <v>14459</v>
      </c>
      <c r="B4887" s="142" t="s">
        <v>14460</v>
      </c>
      <c r="C4887" s="142" t="s">
        <v>14461</v>
      </c>
      <c r="D4887" s="142"/>
      <c r="E4887" s="142" t="s">
        <v>12384</v>
      </c>
      <c r="F4887" s="176" t="s">
        <v>28</v>
      </c>
      <c r="G4887" s="176">
        <v>3300</v>
      </c>
      <c r="H4887" s="84">
        <f>G4887*0.9</f>
        <v>2970</v>
      </c>
      <c r="I4887" s="84">
        <f t="shared" si="304"/>
        <v>2673</v>
      </c>
      <c r="J4887" s="142"/>
    </row>
    <row r="4888" s="1" customFormat="1" ht="48" spans="1:10">
      <c r="A4888" s="142" t="s">
        <v>14462</v>
      </c>
      <c r="B4888" s="142" t="s">
        <v>14463</v>
      </c>
      <c r="C4888" s="142" t="s">
        <v>14464</v>
      </c>
      <c r="D4888" s="142"/>
      <c r="E4888" s="142" t="s">
        <v>12311</v>
      </c>
      <c r="F4888" s="176" t="s">
        <v>28</v>
      </c>
      <c r="G4888" s="176">
        <v>2800</v>
      </c>
      <c r="H4888" s="84">
        <f>G4888*0.9</f>
        <v>2520</v>
      </c>
      <c r="I4888" s="84">
        <f t="shared" si="304"/>
        <v>2268</v>
      </c>
      <c r="J4888" s="142"/>
    </row>
    <row r="4889" s="1" customFormat="1" ht="48" spans="1:10">
      <c r="A4889" s="142" t="s">
        <v>14465</v>
      </c>
      <c r="B4889" s="142" t="s">
        <v>14466</v>
      </c>
      <c r="C4889" s="142" t="s">
        <v>14467</v>
      </c>
      <c r="D4889" s="142"/>
      <c r="E4889" s="142" t="s">
        <v>12311</v>
      </c>
      <c r="F4889" s="176" t="s">
        <v>28</v>
      </c>
      <c r="G4889" s="176">
        <v>2800</v>
      </c>
      <c r="H4889" s="84">
        <f>G4889*0.9</f>
        <v>2520</v>
      </c>
      <c r="I4889" s="84">
        <f t="shared" si="304"/>
        <v>2268</v>
      </c>
      <c r="J4889" s="142"/>
    </row>
    <row r="4890" s="1" customFormat="1" ht="48" spans="1:10">
      <c r="A4890" s="142" t="s">
        <v>14468</v>
      </c>
      <c r="B4890" s="142" t="s">
        <v>14469</v>
      </c>
      <c r="C4890" s="142" t="s">
        <v>14470</v>
      </c>
      <c r="D4890" s="142"/>
      <c r="E4890" s="142" t="s">
        <v>12311</v>
      </c>
      <c r="F4890" s="176" t="s">
        <v>28</v>
      </c>
      <c r="G4890" s="176">
        <v>3800</v>
      </c>
      <c r="H4890" s="84">
        <f>G4890*0.9</f>
        <v>3420</v>
      </c>
      <c r="I4890" s="84">
        <f t="shared" si="304"/>
        <v>3078</v>
      </c>
      <c r="J4890" s="142"/>
    </row>
    <row r="4891" s="1" customFormat="1" ht="48" spans="1:10">
      <c r="A4891" s="142" t="s">
        <v>14471</v>
      </c>
      <c r="B4891" s="142" t="s">
        <v>14472</v>
      </c>
      <c r="C4891" s="142" t="s">
        <v>14473</v>
      </c>
      <c r="D4891" s="142"/>
      <c r="E4891" s="142" t="s">
        <v>12311</v>
      </c>
      <c r="F4891" s="176" t="s">
        <v>28</v>
      </c>
      <c r="G4891" s="176">
        <v>3800</v>
      </c>
      <c r="H4891" s="84">
        <f>G4891*0.9</f>
        <v>3420</v>
      </c>
      <c r="I4891" s="84">
        <f t="shared" si="304"/>
        <v>3078</v>
      </c>
      <c r="J4891" s="142"/>
    </row>
    <row r="4892" s="1" customFormat="1" ht="14" spans="1:10">
      <c r="A4892" s="154" t="s">
        <v>14474</v>
      </c>
      <c r="B4892" s="154" t="s">
        <v>14475</v>
      </c>
      <c r="C4892" s="154"/>
      <c r="D4892" s="154"/>
      <c r="E4892" s="154"/>
      <c r="F4892" s="155"/>
      <c r="G4892" s="155"/>
      <c r="H4892" s="85"/>
      <c r="I4892" s="84"/>
      <c r="J4892" s="154"/>
    </row>
    <row r="4893" s="1" customFormat="1" ht="14" spans="1:10">
      <c r="A4893" s="154" t="s">
        <v>14476</v>
      </c>
      <c r="B4893" s="154" t="s">
        <v>14477</v>
      </c>
      <c r="C4893" s="154"/>
      <c r="D4893" s="154"/>
      <c r="E4893" s="154" t="s">
        <v>27</v>
      </c>
      <c r="F4893" s="155"/>
      <c r="G4893" s="155"/>
      <c r="H4893" s="85"/>
      <c r="I4893" s="84"/>
      <c r="J4893" s="154"/>
    </row>
    <row r="4894" s="1" customFormat="1" ht="60" spans="1:10">
      <c r="A4894" s="142" t="s">
        <v>14478</v>
      </c>
      <c r="B4894" s="142" t="s">
        <v>14479</v>
      </c>
      <c r="C4894" s="142" t="s">
        <v>14480</v>
      </c>
      <c r="D4894" s="142"/>
      <c r="E4894" s="142" t="s">
        <v>14481</v>
      </c>
      <c r="F4894" s="176" t="s">
        <v>28</v>
      </c>
      <c r="G4894" s="176">
        <v>1800</v>
      </c>
      <c r="H4894" s="84">
        <f t="shared" ref="H4894:H4905" si="306">G4894*0.9</f>
        <v>1620</v>
      </c>
      <c r="I4894" s="84">
        <f t="shared" si="304"/>
        <v>1458</v>
      </c>
      <c r="J4894" s="142"/>
    </row>
    <row r="4895" s="1" customFormat="1" ht="72" spans="1:10">
      <c r="A4895" s="142" t="s">
        <v>14482</v>
      </c>
      <c r="B4895" s="142" t="s">
        <v>14483</v>
      </c>
      <c r="C4895" s="142" t="s">
        <v>14484</v>
      </c>
      <c r="D4895" s="142"/>
      <c r="E4895" s="142" t="s">
        <v>14485</v>
      </c>
      <c r="F4895" s="176" t="s">
        <v>28</v>
      </c>
      <c r="G4895" s="176">
        <v>1800</v>
      </c>
      <c r="H4895" s="84">
        <f t="shared" si="306"/>
        <v>1620</v>
      </c>
      <c r="I4895" s="84">
        <f t="shared" si="304"/>
        <v>1458</v>
      </c>
      <c r="J4895" s="142"/>
    </row>
    <row r="4896" s="1" customFormat="1" ht="36" spans="1:10">
      <c r="A4896" s="142" t="s">
        <v>14486</v>
      </c>
      <c r="B4896" s="142" t="s">
        <v>14487</v>
      </c>
      <c r="C4896" s="142" t="s">
        <v>14488</v>
      </c>
      <c r="D4896" s="142"/>
      <c r="E4896" s="142" t="s">
        <v>14430</v>
      </c>
      <c r="F4896" s="176" t="s">
        <v>28</v>
      </c>
      <c r="G4896" s="176">
        <v>2500</v>
      </c>
      <c r="H4896" s="84">
        <f t="shared" si="306"/>
        <v>2250</v>
      </c>
      <c r="I4896" s="84">
        <f t="shared" si="304"/>
        <v>2025</v>
      </c>
      <c r="J4896" s="142"/>
    </row>
    <row r="4897" s="1" customFormat="1" ht="60" spans="1:10">
      <c r="A4897" s="142" t="s">
        <v>14489</v>
      </c>
      <c r="B4897" s="142" t="s">
        <v>14490</v>
      </c>
      <c r="C4897" s="142" t="s">
        <v>14491</v>
      </c>
      <c r="D4897" s="142"/>
      <c r="E4897" s="142" t="s">
        <v>14492</v>
      </c>
      <c r="F4897" s="176" t="s">
        <v>28</v>
      </c>
      <c r="G4897" s="176">
        <v>1800</v>
      </c>
      <c r="H4897" s="84">
        <f t="shared" si="306"/>
        <v>1620</v>
      </c>
      <c r="I4897" s="84">
        <f t="shared" si="304"/>
        <v>1458</v>
      </c>
      <c r="J4897" s="142"/>
    </row>
    <row r="4898" s="1" customFormat="1" ht="60" spans="1:10">
      <c r="A4898" s="142" t="s">
        <v>14493</v>
      </c>
      <c r="B4898" s="142" t="s">
        <v>14494</v>
      </c>
      <c r="C4898" s="142" t="s">
        <v>14495</v>
      </c>
      <c r="D4898" s="142"/>
      <c r="E4898" s="142" t="s">
        <v>14496</v>
      </c>
      <c r="F4898" s="176" t="s">
        <v>28</v>
      </c>
      <c r="G4898" s="176">
        <v>1700</v>
      </c>
      <c r="H4898" s="84">
        <f t="shared" si="306"/>
        <v>1530</v>
      </c>
      <c r="I4898" s="84">
        <f t="shared" si="304"/>
        <v>1377</v>
      </c>
      <c r="J4898" s="142"/>
    </row>
    <row r="4899" s="1" customFormat="1" ht="84" spans="1:10">
      <c r="A4899" s="142" t="s">
        <v>14497</v>
      </c>
      <c r="B4899" s="142" t="s">
        <v>14498</v>
      </c>
      <c r="C4899" s="142" t="s">
        <v>14499</v>
      </c>
      <c r="D4899" s="142"/>
      <c r="E4899" s="142" t="s">
        <v>14500</v>
      </c>
      <c r="F4899" s="176" t="s">
        <v>28</v>
      </c>
      <c r="G4899" s="176">
        <v>1800</v>
      </c>
      <c r="H4899" s="84">
        <f t="shared" si="306"/>
        <v>1620</v>
      </c>
      <c r="I4899" s="84">
        <f t="shared" si="304"/>
        <v>1458</v>
      </c>
      <c r="J4899" s="142"/>
    </row>
    <row r="4900" s="1" customFormat="1" ht="36" spans="1:10">
      <c r="A4900" s="142" t="s">
        <v>14501</v>
      </c>
      <c r="B4900" s="142" t="s">
        <v>14502</v>
      </c>
      <c r="C4900" s="142" t="s">
        <v>14503</v>
      </c>
      <c r="D4900" s="142"/>
      <c r="E4900" s="142" t="s">
        <v>3826</v>
      </c>
      <c r="F4900" s="176" t="s">
        <v>28</v>
      </c>
      <c r="G4900" s="176">
        <v>2700</v>
      </c>
      <c r="H4900" s="84">
        <f t="shared" si="306"/>
        <v>2430</v>
      </c>
      <c r="I4900" s="84">
        <f t="shared" si="304"/>
        <v>2187</v>
      </c>
      <c r="J4900" s="142"/>
    </row>
    <row r="4901" s="1" customFormat="1" ht="36" spans="1:10">
      <c r="A4901" s="142" t="s">
        <v>14504</v>
      </c>
      <c r="B4901" s="142" t="s">
        <v>14505</v>
      </c>
      <c r="C4901" s="142" t="s">
        <v>14506</v>
      </c>
      <c r="D4901" s="142"/>
      <c r="E4901" s="142" t="s">
        <v>13081</v>
      </c>
      <c r="F4901" s="176" t="s">
        <v>28</v>
      </c>
      <c r="G4901" s="176">
        <v>2800</v>
      </c>
      <c r="H4901" s="84">
        <f t="shared" si="306"/>
        <v>2520</v>
      </c>
      <c r="I4901" s="84">
        <f t="shared" si="304"/>
        <v>2268</v>
      </c>
      <c r="J4901" s="142"/>
    </row>
    <row r="4902" s="1" customFormat="1" ht="36" spans="1:10">
      <c r="A4902" s="142" t="s">
        <v>14507</v>
      </c>
      <c r="B4902" s="142" t="s">
        <v>14508</v>
      </c>
      <c r="C4902" s="142" t="s">
        <v>14509</v>
      </c>
      <c r="D4902" s="142"/>
      <c r="E4902" s="142" t="s">
        <v>13081</v>
      </c>
      <c r="F4902" s="176" t="s">
        <v>28</v>
      </c>
      <c r="G4902" s="176">
        <v>2800</v>
      </c>
      <c r="H4902" s="84">
        <f t="shared" si="306"/>
        <v>2520</v>
      </c>
      <c r="I4902" s="84">
        <f t="shared" si="304"/>
        <v>2268</v>
      </c>
      <c r="J4902" s="142"/>
    </row>
    <row r="4903" s="1" customFormat="1" ht="36" spans="1:10">
      <c r="A4903" s="142" t="s">
        <v>14510</v>
      </c>
      <c r="B4903" s="142" t="s">
        <v>14511</v>
      </c>
      <c r="C4903" s="142" t="s">
        <v>14512</v>
      </c>
      <c r="D4903" s="142"/>
      <c r="E4903" s="142" t="s">
        <v>13081</v>
      </c>
      <c r="F4903" s="176" t="s">
        <v>28</v>
      </c>
      <c r="G4903" s="176">
        <v>2800</v>
      </c>
      <c r="H4903" s="84">
        <f t="shared" si="306"/>
        <v>2520</v>
      </c>
      <c r="I4903" s="84">
        <f t="shared" si="304"/>
        <v>2268</v>
      </c>
      <c r="J4903" s="142"/>
    </row>
    <row r="4904" s="1" customFormat="1" ht="36" spans="1:10">
      <c r="A4904" s="142" t="s">
        <v>14513</v>
      </c>
      <c r="B4904" s="142" t="s">
        <v>14514</v>
      </c>
      <c r="C4904" s="142" t="s">
        <v>14515</v>
      </c>
      <c r="D4904" s="142"/>
      <c r="E4904" s="142" t="s">
        <v>13081</v>
      </c>
      <c r="F4904" s="176" t="s">
        <v>28</v>
      </c>
      <c r="G4904" s="176">
        <v>2800</v>
      </c>
      <c r="H4904" s="84">
        <f t="shared" si="306"/>
        <v>2520</v>
      </c>
      <c r="I4904" s="84">
        <f t="shared" si="304"/>
        <v>2268</v>
      </c>
      <c r="J4904" s="142"/>
    </row>
    <row r="4905" s="1" customFormat="1" ht="36" spans="1:10">
      <c r="A4905" s="142" t="s">
        <v>14516</v>
      </c>
      <c r="B4905" s="142" t="s">
        <v>14517</v>
      </c>
      <c r="C4905" s="142" t="s">
        <v>14518</v>
      </c>
      <c r="D4905" s="142"/>
      <c r="E4905" s="142" t="s">
        <v>13081</v>
      </c>
      <c r="F4905" s="176" t="s">
        <v>28</v>
      </c>
      <c r="G4905" s="176">
        <v>2800</v>
      </c>
      <c r="H4905" s="84">
        <f t="shared" si="306"/>
        <v>2520</v>
      </c>
      <c r="I4905" s="84">
        <f t="shared" si="304"/>
        <v>2268</v>
      </c>
      <c r="J4905" s="142"/>
    </row>
    <row r="4906" s="1" customFormat="1" ht="14" spans="1:10">
      <c r="A4906" s="154" t="s">
        <v>14519</v>
      </c>
      <c r="B4906" s="154" t="s">
        <v>14520</v>
      </c>
      <c r="C4906" s="154"/>
      <c r="D4906" s="154"/>
      <c r="E4906" s="154" t="s">
        <v>27</v>
      </c>
      <c r="F4906" s="155"/>
      <c r="G4906" s="155"/>
      <c r="H4906" s="85"/>
      <c r="I4906" s="84"/>
      <c r="J4906" s="154"/>
    </row>
    <row r="4907" s="1" customFormat="1" ht="36" spans="1:10">
      <c r="A4907" s="142" t="s">
        <v>14521</v>
      </c>
      <c r="B4907" s="142" t="s">
        <v>14522</v>
      </c>
      <c r="C4907" s="142" t="s">
        <v>14523</v>
      </c>
      <c r="D4907" s="142"/>
      <c r="E4907" s="142" t="s">
        <v>14524</v>
      </c>
      <c r="F4907" s="176" t="s">
        <v>28</v>
      </c>
      <c r="G4907" s="176">
        <v>1000</v>
      </c>
      <c r="H4907" s="84">
        <f t="shared" ref="H4907:H4913" si="307">G4907*0.9</f>
        <v>900</v>
      </c>
      <c r="I4907" s="84">
        <f t="shared" si="304"/>
        <v>810</v>
      </c>
      <c r="J4907" s="142"/>
    </row>
    <row r="4908" s="1" customFormat="1" ht="60" spans="1:10">
      <c r="A4908" s="142" t="s">
        <v>14525</v>
      </c>
      <c r="B4908" s="142" t="s">
        <v>14526</v>
      </c>
      <c r="C4908" s="142" t="s">
        <v>14527</v>
      </c>
      <c r="D4908" s="142"/>
      <c r="E4908" s="142" t="s">
        <v>14492</v>
      </c>
      <c r="F4908" s="176" t="s">
        <v>28</v>
      </c>
      <c r="G4908" s="176">
        <v>2000</v>
      </c>
      <c r="H4908" s="84">
        <f t="shared" si="307"/>
        <v>1800</v>
      </c>
      <c r="I4908" s="84">
        <f t="shared" si="304"/>
        <v>1620</v>
      </c>
      <c r="J4908" s="142"/>
    </row>
    <row r="4909" s="1" customFormat="1" ht="72" spans="1:10">
      <c r="A4909" s="142" t="s">
        <v>14528</v>
      </c>
      <c r="B4909" s="142" t="s">
        <v>14529</v>
      </c>
      <c r="C4909" s="142" t="s">
        <v>14530</v>
      </c>
      <c r="D4909" s="142"/>
      <c r="E4909" s="142" t="s">
        <v>14531</v>
      </c>
      <c r="F4909" s="176" t="s">
        <v>28</v>
      </c>
      <c r="G4909" s="176">
        <v>2000</v>
      </c>
      <c r="H4909" s="84">
        <f t="shared" si="307"/>
        <v>1800</v>
      </c>
      <c r="I4909" s="84">
        <f t="shared" si="304"/>
        <v>1620</v>
      </c>
      <c r="J4909" s="142"/>
    </row>
    <row r="4910" s="1" customFormat="1" ht="72" spans="1:10">
      <c r="A4910" s="142" t="s">
        <v>14532</v>
      </c>
      <c r="B4910" s="142" t="s">
        <v>14533</v>
      </c>
      <c r="C4910" s="142" t="s">
        <v>14534</v>
      </c>
      <c r="D4910" s="142"/>
      <c r="E4910" s="142" t="s">
        <v>13362</v>
      </c>
      <c r="F4910" s="176" t="s">
        <v>28</v>
      </c>
      <c r="G4910" s="176">
        <v>2000</v>
      </c>
      <c r="H4910" s="84">
        <f t="shared" si="307"/>
        <v>1800</v>
      </c>
      <c r="I4910" s="84">
        <f t="shared" si="304"/>
        <v>1620</v>
      </c>
      <c r="J4910" s="142" t="s">
        <v>13211</v>
      </c>
    </row>
    <row r="4911" s="1" customFormat="1" ht="36" spans="1:10">
      <c r="A4911" s="142" t="s">
        <v>14535</v>
      </c>
      <c r="B4911" s="142" t="s">
        <v>14536</v>
      </c>
      <c r="C4911" s="142" t="s">
        <v>14537</v>
      </c>
      <c r="D4911" s="142"/>
      <c r="E4911" s="142" t="s">
        <v>13081</v>
      </c>
      <c r="F4911" s="176" t="s">
        <v>28</v>
      </c>
      <c r="G4911" s="176">
        <v>3000</v>
      </c>
      <c r="H4911" s="84">
        <f t="shared" si="307"/>
        <v>2700</v>
      </c>
      <c r="I4911" s="84">
        <f t="shared" si="304"/>
        <v>2430</v>
      </c>
      <c r="J4911" s="142"/>
    </row>
    <row r="4912" s="1" customFormat="1" ht="36" spans="1:10">
      <c r="A4912" s="142" t="s">
        <v>14538</v>
      </c>
      <c r="B4912" s="142" t="s">
        <v>14539</v>
      </c>
      <c r="C4912" s="142" t="s">
        <v>14540</v>
      </c>
      <c r="D4912" s="142"/>
      <c r="E4912" s="142" t="s">
        <v>13081</v>
      </c>
      <c r="F4912" s="176" t="s">
        <v>28</v>
      </c>
      <c r="G4912" s="176">
        <v>3200</v>
      </c>
      <c r="H4912" s="84">
        <f t="shared" si="307"/>
        <v>2880</v>
      </c>
      <c r="I4912" s="84">
        <f t="shared" si="304"/>
        <v>2592</v>
      </c>
      <c r="J4912" s="142"/>
    </row>
    <row r="4913" s="1" customFormat="1" ht="36" spans="1:10">
      <c r="A4913" s="142" t="s">
        <v>14541</v>
      </c>
      <c r="B4913" s="142" t="s">
        <v>14542</v>
      </c>
      <c r="C4913" s="142" t="s">
        <v>14543</v>
      </c>
      <c r="D4913" s="142"/>
      <c r="E4913" s="142" t="s">
        <v>13081</v>
      </c>
      <c r="F4913" s="176" t="s">
        <v>28</v>
      </c>
      <c r="G4913" s="176">
        <v>3200</v>
      </c>
      <c r="H4913" s="84">
        <f t="shared" si="307"/>
        <v>2880</v>
      </c>
      <c r="I4913" s="84">
        <f t="shared" si="304"/>
        <v>2592</v>
      </c>
      <c r="J4913" s="142"/>
    </row>
    <row r="4914" s="1" customFormat="1" ht="14" spans="1:10">
      <c r="A4914" s="154" t="s">
        <v>14544</v>
      </c>
      <c r="B4914" s="154" t="s">
        <v>14545</v>
      </c>
      <c r="C4914" s="154"/>
      <c r="D4914" s="154"/>
      <c r="E4914" s="154"/>
      <c r="F4914" s="155"/>
      <c r="G4914" s="155"/>
      <c r="H4914" s="85"/>
      <c r="I4914" s="84"/>
      <c r="J4914" s="154"/>
    </row>
    <row r="4915" s="1" customFormat="1" ht="72" spans="1:10">
      <c r="A4915" s="142" t="s">
        <v>14546</v>
      </c>
      <c r="B4915" s="142" t="s">
        <v>14547</v>
      </c>
      <c r="C4915" s="142" t="s">
        <v>14548</v>
      </c>
      <c r="D4915" s="142"/>
      <c r="E4915" s="142" t="s">
        <v>14549</v>
      </c>
      <c r="F4915" s="176" t="s">
        <v>28</v>
      </c>
      <c r="G4915" s="176">
        <v>1300</v>
      </c>
      <c r="H4915" s="84">
        <v>1170</v>
      </c>
      <c r="I4915" s="84">
        <f t="shared" ref="I4914:I4977" si="308">SUM(H4915*0.9)</f>
        <v>1053</v>
      </c>
      <c r="J4915" s="142"/>
    </row>
    <row r="4916" s="1" customFormat="1" ht="48" spans="1:10">
      <c r="A4916" s="142" t="s">
        <v>14550</v>
      </c>
      <c r="B4916" s="142" t="s">
        <v>14551</v>
      </c>
      <c r="C4916" s="142" t="s">
        <v>14552</v>
      </c>
      <c r="D4916" s="142"/>
      <c r="E4916" s="142" t="s">
        <v>3826</v>
      </c>
      <c r="F4916" s="176" t="s">
        <v>28</v>
      </c>
      <c r="G4916" s="176">
        <v>2500</v>
      </c>
      <c r="H4916" s="84">
        <f>G4916*0.9</f>
        <v>2250</v>
      </c>
      <c r="I4916" s="84">
        <f t="shared" si="308"/>
        <v>2025</v>
      </c>
      <c r="J4916" s="142"/>
    </row>
    <row r="4917" s="1" customFormat="1" ht="48" spans="1:10">
      <c r="A4917" s="142" t="s">
        <v>14553</v>
      </c>
      <c r="B4917" s="142" t="s">
        <v>14554</v>
      </c>
      <c r="C4917" s="142" t="s">
        <v>14555</v>
      </c>
      <c r="D4917" s="142"/>
      <c r="E4917" s="142" t="s">
        <v>13081</v>
      </c>
      <c r="F4917" s="176" t="s">
        <v>28</v>
      </c>
      <c r="G4917" s="176">
        <v>2500</v>
      </c>
      <c r="H4917" s="84">
        <f>G4917*0.9</f>
        <v>2250</v>
      </c>
      <c r="I4917" s="84">
        <f t="shared" si="308"/>
        <v>2025</v>
      </c>
      <c r="J4917" s="142"/>
    </row>
    <row r="4918" s="1" customFormat="1" ht="48" spans="1:10">
      <c r="A4918" s="142" t="s">
        <v>14556</v>
      </c>
      <c r="B4918" s="142" t="s">
        <v>14557</v>
      </c>
      <c r="C4918" s="142" t="s">
        <v>14558</v>
      </c>
      <c r="D4918" s="142"/>
      <c r="E4918" s="142" t="s">
        <v>13081</v>
      </c>
      <c r="F4918" s="176" t="s">
        <v>28</v>
      </c>
      <c r="G4918" s="176">
        <v>2500</v>
      </c>
      <c r="H4918" s="84">
        <f>G4918*0.9</f>
        <v>2250</v>
      </c>
      <c r="I4918" s="84">
        <f t="shared" si="308"/>
        <v>2025</v>
      </c>
      <c r="J4918" s="142"/>
    </row>
    <row r="4919" s="1" customFormat="1" ht="48" spans="1:10">
      <c r="A4919" s="142" t="s">
        <v>14559</v>
      </c>
      <c r="B4919" s="142" t="s">
        <v>14560</v>
      </c>
      <c r="C4919" s="142" t="s">
        <v>14561</v>
      </c>
      <c r="D4919" s="142"/>
      <c r="E4919" s="142" t="s">
        <v>13081</v>
      </c>
      <c r="F4919" s="176" t="s">
        <v>28</v>
      </c>
      <c r="G4919" s="176">
        <v>2500</v>
      </c>
      <c r="H4919" s="84">
        <f>G4919*0.9</f>
        <v>2250</v>
      </c>
      <c r="I4919" s="84">
        <f t="shared" si="308"/>
        <v>2025</v>
      </c>
      <c r="J4919" s="142"/>
    </row>
    <row r="4920" s="1" customFormat="1" ht="14" spans="1:10">
      <c r="A4920" s="154" t="s">
        <v>14562</v>
      </c>
      <c r="B4920" s="154" t="s">
        <v>14563</v>
      </c>
      <c r="C4920" s="154"/>
      <c r="D4920" s="154"/>
      <c r="E4920" s="154"/>
      <c r="F4920" s="155"/>
      <c r="G4920" s="155"/>
      <c r="H4920" s="85"/>
      <c r="I4920" s="84"/>
      <c r="J4920" s="154"/>
    </row>
    <row r="4921" s="1" customFormat="1" ht="60" spans="1:10">
      <c r="A4921" s="142" t="s">
        <v>14564</v>
      </c>
      <c r="B4921" s="142" t="s">
        <v>14565</v>
      </c>
      <c r="C4921" s="142" t="s">
        <v>14566</v>
      </c>
      <c r="D4921" s="142"/>
      <c r="E4921" s="142" t="s">
        <v>14567</v>
      </c>
      <c r="F4921" s="176" t="s">
        <v>28</v>
      </c>
      <c r="G4921" s="176">
        <v>2000</v>
      </c>
      <c r="H4921" s="84">
        <f t="shared" ref="H4921:H4927" si="309">G4921*0.9</f>
        <v>1800</v>
      </c>
      <c r="I4921" s="84">
        <f t="shared" si="308"/>
        <v>1620</v>
      </c>
      <c r="J4921" s="142"/>
    </row>
    <row r="4922" s="1" customFormat="1" ht="72" spans="1:10">
      <c r="A4922" s="142" t="s">
        <v>14568</v>
      </c>
      <c r="B4922" s="142" t="s">
        <v>14569</v>
      </c>
      <c r="C4922" s="142" t="s">
        <v>14570</v>
      </c>
      <c r="D4922" s="142"/>
      <c r="E4922" s="142" t="s">
        <v>14496</v>
      </c>
      <c r="F4922" s="176" t="s">
        <v>28</v>
      </c>
      <c r="G4922" s="176">
        <v>2000</v>
      </c>
      <c r="H4922" s="84">
        <f t="shared" si="309"/>
        <v>1800</v>
      </c>
      <c r="I4922" s="84">
        <f t="shared" si="308"/>
        <v>1620</v>
      </c>
      <c r="J4922" s="142"/>
    </row>
    <row r="4923" s="1" customFormat="1" ht="72" spans="1:10">
      <c r="A4923" s="142" t="s">
        <v>14571</v>
      </c>
      <c r="B4923" s="142" t="s">
        <v>14572</v>
      </c>
      <c r="C4923" s="142" t="s">
        <v>14573</v>
      </c>
      <c r="D4923" s="142"/>
      <c r="E4923" s="142" t="s">
        <v>13362</v>
      </c>
      <c r="F4923" s="176" t="s">
        <v>28</v>
      </c>
      <c r="G4923" s="176">
        <v>1800</v>
      </c>
      <c r="H4923" s="84">
        <f t="shared" si="309"/>
        <v>1620</v>
      </c>
      <c r="I4923" s="84">
        <f t="shared" si="308"/>
        <v>1458</v>
      </c>
      <c r="J4923" s="142" t="s">
        <v>13211</v>
      </c>
    </row>
    <row r="4924" s="1" customFormat="1" ht="48" spans="1:10">
      <c r="A4924" s="142" t="s">
        <v>14574</v>
      </c>
      <c r="B4924" s="142" t="s">
        <v>14575</v>
      </c>
      <c r="C4924" s="142" t="s">
        <v>14576</v>
      </c>
      <c r="D4924" s="142"/>
      <c r="E4924" s="142" t="s">
        <v>13276</v>
      </c>
      <c r="F4924" s="176" t="s">
        <v>6812</v>
      </c>
      <c r="G4924" s="176">
        <v>2000</v>
      </c>
      <c r="H4924" s="84">
        <f t="shared" si="309"/>
        <v>1800</v>
      </c>
      <c r="I4924" s="84">
        <f t="shared" si="308"/>
        <v>1620</v>
      </c>
      <c r="J4924" s="142"/>
    </row>
    <row r="4925" s="1" customFormat="1" ht="48" spans="1:10">
      <c r="A4925" s="142" t="s">
        <v>14577</v>
      </c>
      <c r="B4925" s="142" t="s">
        <v>14578</v>
      </c>
      <c r="C4925" s="142" t="s">
        <v>14579</v>
      </c>
      <c r="D4925" s="142"/>
      <c r="E4925" s="142" t="s">
        <v>13081</v>
      </c>
      <c r="F4925" s="176" t="s">
        <v>28</v>
      </c>
      <c r="G4925" s="176">
        <v>2300</v>
      </c>
      <c r="H4925" s="84">
        <f t="shared" si="309"/>
        <v>2070</v>
      </c>
      <c r="I4925" s="84">
        <f t="shared" si="308"/>
        <v>1863</v>
      </c>
      <c r="J4925" s="142"/>
    </row>
    <row r="4926" s="1" customFormat="1" ht="48" spans="1:10">
      <c r="A4926" s="142" t="s">
        <v>14580</v>
      </c>
      <c r="B4926" s="142" t="s">
        <v>14581</v>
      </c>
      <c r="C4926" s="142" t="s">
        <v>14582</v>
      </c>
      <c r="D4926" s="142"/>
      <c r="E4926" s="142" t="s">
        <v>13081</v>
      </c>
      <c r="F4926" s="176" t="s">
        <v>28</v>
      </c>
      <c r="G4926" s="176">
        <v>2300</v>
      </c>
      <c r="H4926" s="84">
        <f t="shared" si="309"/>
        <v>2070</v>
      </c>
      <c r="I4926" s="84">
        <f t="shared" si="308"/>
        <v>1863</v>
      </c>
      <c r="J4926" s="142"/>
    </row>
    <row r="4927" s="1" customFormat="1" ht="48" spans="1:10">
      <c r="A4927" s="142" t="s">
        <v>14583</v>
      </c>
      <c r="B4927" s="142" t="s">
        <v>14584</v>
      </c>
      <c r="C4927" s="142" t="s">
        <v>14585</v>
      </c>
      <c r="D4927" s="142"/>
      <c r="E4927" s="142" t="s">
        <v>13081</v>
      </c>
      <c r="F4927" s="176" t="s">
        <v>28</v>
      </c>
      <c r="G4927" s="176">
        <v>2300</v>
      </c>
      <c r="H4927" s="84">
        <f t="shared" si="309"/>
        <v>2070</v>
      </c>
      <c r="I4927" s="84">
        <f t="shared" si="308"/>
        <v>1863</v>
      </c>
      <c r="J4927" s="142"/>
    </row>
    <row r="4928" s="1" customFormat="1" ht="14" spans="1:10">
      <c r="A4928" s="154" t="s">
        <v>14586</v>
      </c>
      <c r="B4928" s="154" t="s">
        <v>14587</v>
      </c>
      <c r="C4928" s="154"/>
      <c r="D4928" s="154"/>
      <c r="E4928" s="154"/>
      <c r="F4928" s="155"/>
      <c r="G4928" s="155"/>
      <c r="H4928" s="85"/>
      <c r="I4928" s="84"/>
      <c r="J4928" s="154"/>
    </row>
    <row r="4929" s="1" customFormat="1" ht="60" spans="1:10">
      <c r="A4929" s="142" t="s">
        <v>14588</v>
      </c>
      <c r="B4929" s="142" t="s">
        <v>14589</v>
      </c>
      <c r="C4929" s="142" t="s">
        <v>14590</v>
      </c>
      <c r="D4929" s="142"/>
      <c r="E4929" s="142" t="s">
        <v>14531</v>
      </c>
      <c r="F4929" s="176" t="s">
        <v>28</v>
      </c>
      <c r="G4929" s="176">
        <v>1800</v>
      </c>
      <c r="H4929" s="84">
        <f t="shared" ref="H4929:H4939" si="310">G4929*0.9</f>
        <v>1620</v>
      </c>
      <c r="I4929" s="84">
        <f t="shared" si="308"/>
        <v>1458</v>
      </c>
      <c r="J4929" s="142"/>
    </row>
    <row r="4930" s="1" customFormat="1" ht="72" spans="1:10">
      <c r="A4930" s="142" t="s">
        <v>14591</v>
      </c>
      <c r="B4930" s="142" t="s">
        <v>14592</v>
      </c>
      <c r="C4930" s="142" t="s">
        <v>14593</v>
      </c>
      <c r="D4930" s="142"/>
      <c r="E4930" s="142" t="s">
        <v>13362</v>
      </c>
      <c r="F4930" s="176" t="s">
        <v>28</v>
      </c>
      <c r="G4930" s="176">
        <v>1800</v>
      </c>
      <c r="H4930" s="84">
        <f t="shared" si="310"/>
        <v>1620</v>
      </c>
      <c r="I4930" s="84">
        <f t="shared" si="308"/>
        <v>1458</v>
      </c>
      <c r="J4930" s="142" t="s">
        <v>13211</v>
      </c>
    </row>
    <row r="4931" s="1" customFormat="1" ht="48" spans="1:10">
      <c r="A4931" s="142" t="s">
        <v>14594</v>
      </c>
      <c r="B4931" s="142" t="s">
        <v>14595</v>
      </c>
      <c r="C4931" s="142" t="s">
        <v>14596</v>
      </c>
      <c r="D4931" s="142"/>
      <c r="E4931" s="142" t="s">
        <v>14285</v>
      </c>
      <c r="F4931" s="176" t="s">
        <v>28</v>
      </c>
      <c r="G4931" s="176">
        <v>1500</v>
      </c>
      <c r="H4931" s="84">
        <f t="shared" si="310"/>
        <v>1350</v>
      </c>
      <c r="I4931" s="84">
        <f t="shared" si="308"/>
        <v>1215</v>
      </c>
      <c r="J4931" s="142" t="s">
        <v>12699</v>
      </c>
    </row>
    <row r="4932" s="1" customFormat="1" ht="48" spans="1:10">
      <c r="A4932" s="142" t="s">
        <v>14597</v>
      </c>
      <c r="B4932" s="142" t="s">
        <v>14598</v>
      </c>
      <c r="C4932" s="142" t="s">
        <v>14346</v>
      </c>
      <c r="D4932" s="142"/>
      <c r="E4932" s="142" t="s">
        <v>14285</v>
      </c>
      <c r="F4932" s="176" t="s">
        <v>6812</v>
      </c>
      <c r="G4932" s="176">
        <v>1500</v>
      </c>
      <c r="H4932" s="84">
        <f t="shared" si="310"/>
        <v>1350</v>
      </c>
      <c r="I4932" s="84">
        <f t="shared" si="308"/>
        <v>1215</v>
      </c>
      <c r="J4932" s="142"/>
    </row>
    <row r="4933" s="1" customFormat="1" ht="48" spans="1:10">
      <c r="A4933" s="142" t="s">
        <v>14599</v>
      </c>
      <c r="B4933" s="142" t="s">
        <v>14600</v>
      </c>
      <c r="C4933" s="142" t="s">
        <v>14601</v>
      </c>
      <c r="D4933" s="142"/>
      <c r="E4933" s="142" t="s">
        <v>5504</v>
      </c>
      <c r="F4933" s="176" t="s">
        <v>28</v>
      </c>
      <c r="G4933" s="176">
        <v>1500</v>
      </c>
      <c r="H4933" s="84">
        <f t="shared" si="310"/>
        <v>1350</v>
      </c>
      <c r="I4933" s="84">
        <f t="shared" si="308"/>
        <v>1215</v>
      </c>
      <c r="J4933" s="142"/>
    </row>
    <row r="4934" s="1" customFormat="1" ht="36" spans="1:10">
      <c r="A4934" s="142" t="s">
        <v>14602</v>
      </c>
      <c r="B4934" s="142" t="s">
        <v>14603</v>
      </c>
      <c r="C4934" s="142" t="s">
        <v>14604</v>
      </c>
      <c r="D4934" s="142"/>
      <c r="E4934" s="142" t="s">
        <v>14605</v>
      </c>
      <c r="F4934" s="176" t="s">
        <v>3798</v>
      </c>
      <c r="G4934" s="176">
        <v>1500</v>
      </c>
      <c r="H4934" s="84">
        <f t="shared" si="310"/>
        <v>1350</v>
      </c>
      <c r="I4934" s="84">
        <f t="shared" si="308"/>
        <v>1215</v>
      </c>
      <c r="J4934" s="142"/>
    </row>
    <row r="4935" s="1" customFormat="1" ht="60" spans="1:10">
      <c r="A4935" s="142" t="s">
        <v>14606</v>
      </c>
      <c r="B4935" s="142" t="s">
        <v>14607</v>
      </c>
      <c r="C4935" s="142" t="s">
        <v>14608</v>
      </c>
      <c r="D4935" s="142"/>
      <c r="E4935" s="142" t="s">
        <v>14492</v>
      </c>
      <c r="F4935" s="176" t="s">
        <v>28</v>
      </c>
      <c r="G4935" s="176">
        <v>2200</v>
      </c>
      <c r="H4935" s="84">
        <f t="shared" si="310"/>
        <v>1980</v>
      </c>
      <c r="I4935" s="84">
        <f t="shared" si="308"/>
        <v>1782</v>
      </c>
      <c r="J4935" s="142"/>
    </row>
    <row r="4936" s="1" customFormat="1" ht="72" spans="1:10">
      <c r="A4936" s="142" t="s">
        <v>14609</v>
      </c>
      <c r="B4936" s="142" t="s">
        <v>14610</v>
      </c>
      <c r="C4936" s="142" t="s">
        <v>14611</v>
      </c>
      <c r="D4936" s="142"/>
      <c r="E4936" s="142" t="s">
        <v>12915</v>
      </c>
      <c r="F4936" s="176" t="s">
        <v>28</v>
      </c>
      <c r="G4936" s="176">
        <v>2200</v>
      </c>
      <c r="H4936" s="84">
        <f t="shared" si="310"/>
        <v>1980</v>
      </c>
      <c r="I4936" s="84">
        <f t="shared" si="308"/>
        <v>1782</v>
      </c>
      <c r="J4936" s="142"/>
    </row>
    <row r="4937" s="1" customFormat="1" ht="48" spans="1:10">
      <c r="A4937" s="142" t="s">
        <v>14612</v>
      </c>
      <c r="B4937" s="142" t="s">
        <v>14613</v>
      </c>
      <c r="C4937" s="142" t="s">
        <v>14346</v>
      </c>
      <c r="D4937" s="142"/>
      <c r="E4937" s="142" t="s">
        <v>14285</v>
      </c>
      <c r="F4937" s="176" t="s">
        <v>6812</v>
      </c>
      <c r="G4937" s="176">
        <v>1500</v>
      </c>
      <c r="H4937" s="84">
        <f t="shared" si="310"/>
        <v>1350</v>
      </c>
      <c r="I4937" s="84">
        <f t="shared" si="308"/>
        <v>1215</v>
      </c>
      <c r="J4937" s="142"/>
    </row>
    <row r="4938" s="1" customFormat="1" ht="48" spans="1:10">
      <c r="A4938" s="142" t="s">
        <v>14614</v>
      </c>
      <c r="B4938" s="142" t="s">
        <v>14615</v>
      </c>
      <c r="C4938" s="142" t="s">
        <v>14616</v>
      </c>
      <c r="D4938" s="142"/>
      <c r="E4938" s="142" t="s">
        <v>13081</v>
      </c>
      <c r="F4938" s="176" t="s">
        <v>28</v>
      </c>
      <c r="G4938" s="176">
        <v>2300</v>
      </c>
      <c r="H4938" s="84">
        <f t="shared" si="310"/>
        <v>2070</v>
      </c>
      <c r="I4938" s="84">
        <f t="shared" si="308"/>
        <v>1863</v>
      </c>
      <c r="J4938" s="142"/>
    </row>
    <row r="4939" s="1" customFormat="1" ht="48" spans="1:10">
      <c r="A4939" s="142" t="s">
        <v>14617</v>
      </c>
      <c r="B4939" s="142" t="s">
        <v>14618</v>
      </c>
      <c r="C4939" s="142" t="s">
        <v>14619</v>
      </c>
      <c r="D4939" s="142"/>
      <c r="E4939" s="142" t="s">
        <v>3826</v>
      </c>
      <c r="F4939" s="176" t="s">
        <v>28</v>
      </c>
      <c r="G4939" s="176">
        <v>2300</v>
      </c>
      <c r="H4939" s="84">
        <f t="shared" si="310"/>
        <v>2070</v>
      </c>
      <c r="I4939" s="84">
        <f t="shared" si="308"/>
        <v>1863</v>
      </c>
      <c r="J4939" s="142"/>
    </row>
    <row r="4940" s="1" customFormat="1" ht="14" spans="1:10">
      <c r="A4940" s="154" t="s">
        <v>14620</v>
      </c>
      <c r="B4940" s="154" t="s">
        <v>14621</v>
      </c>
      <c r="C4940" s="154"/>
      <c r="D4940" s="154"/>
      <c r="E4940" s="154"/>
      <c r="F4940" s="155"/>
      <c r="G4940" s="155"/>
      <c r="H4940" s="85"/>
      <c r="I4940" s="84"/>
      <c r="J4940" s="154"/>
    </row>
    <row r="4941" s="1" customFormat="1" ht="24" spans="1:10">
      <c r="A4941" s="142" t="s">
        <v>14622</v>
      </c>
      <c r="B4941" s="142" t="s">
        <v>14623</v>
      </c>
      <c r="C4941" s="142" t="s">
        <v>14624</v>
      </c>
      <c r="D4941" s="142"/>
      <c r="E4941" s="142" t="s">
        <v>14524</v>
      </c>
      <c r="F4941" s="176" t="s">
        <v>28</v>
      </c>
      <c r="G4941" s="176">
        <v>800</v>
      </c>
      <c r="H4941" s="84">
        <f t="shared" ref="H4941:H4964" si="311">G4941*0.9</f>
        <v>720</v>
      </c>
      <c r="I4941" s="84">
        <f t="shared" si="308"/>
        <v>648</v>
      </c>
      <c r="J4941" s="142"/>
    </row>
    <row r="4942" s="1" customFormat="1" ht="14" spans="1:10">
      <c r="A4942" s="154" t="s">
        <v>14625</v>
      </c>
      <c r="B4942" s="154" t="s">
        <v>14626</v>
      </c>
      <c r="C4942" s="154"/>
      <c r="D4942" s="154"/>
      <c r="E4942" s="154" t="s">
        <v>27</v>
      </c>
      <c r="F4942" s="155"/>
      <c r="G4942" s="155"/>
      <c r="H4942" s="85"/>
      <c r="I4942" s="84"/>
      <c r="J4942" s="154"/>
    </row>
    <row r="4943" s="1" customFormat="1" ht="14" spans="1:10">
      <c r="A4943" s="154" t="s">
        <v>14627</v>
      </c>
      <c r="B4943" s="154" t="s">
        <v>14628</v>
      </c>
      <c r="C4943" s="154"/>
      <c r="D4943" s="154"/>
      <c r="E4943" s="154"/>
      <c r="F4943" s="155"/>
      <c r="G4943" s="155"/>
      <c r="H4943" s="85"/>
      <c r="I4943" s="84"/>
      <c r="J4943" s="154"/>
    </row>
    <row r="4944" s="1" customFormat="1" ht="36" spans="1:10">
      <c r="A4944" s="142" t="s">
        <v>14629</v>
      </c>
      <c r="B4944" s="142" t="s">
        <v>14630</v>
      </c>
      <c r="C4944" s="142" t="s">
        <v>14631</v>
      </c>
      <c r="D4944" s="142"/>
      <c r="E4944" s="142" t="s">
        <v>3826</v>
      </c>
      <c r="F4944" s="176" t="s">
        <v>28</v>
      </c>
      <c r="G4944" s="176">
        <v>3000</v>
      </c>
      <c r="H4944" s="84">
        <f t="shared" si="311"/>
        <v>2700</v>
      </c>
      <c r="I4944" s="84">
        <f t="shared" si="308"/>
        <v>2430</v>
      </c>
      <c r="J4944" s="142"/>
    </row>
    <row r="4945" s="1" customFormat="1" ht="60" spans="1:10">
      <c r="A4945" s="142" t="s">
        <v>14632</v>
      </c>
      <c r="B4945" s="142" t="s">
        <v>14633</v>
      </c>
      <c r="C4945" s="142" t="s">
        <v>14634</v>
      </c>
      <c r="D4945" s="142"/>
      <c r="E4945" s="142" t="s">
        <v>14635</v>
      </c>
      <c r="F4945" s="176" t="s">
        <v>28</v>
      </c>
      <c r="G4945" s="176">
        <v>1800</v>
      </c>
      <c r="H4945" s="84">
        <f t="shared" si="311"/>
        <v>1620</v>
      </c>
      <c r="I4945" s="84">
        <f t="shared" si="308"/>
        <v>1458</v>
      </c>
      <c r="J4945" s="142"/>
    </row>
    <row r="4946" s="1" customFormat="1" ht="60" spans="1:10">
      <c r="A4946" s="142" t="s">
        <v>14636</v>
      </c>
      <c r="B4946" s="142" t="s">
        <v>14637</v>
      </c>
      <c r="C4946" s="142" t="s">
        <v>14638</v>
      </c>
      <c r="D4946" s="142"/>
      <c r="E4946" s="142" t="s">
        <v>14639</v>
      </c>
      <c r="F4946" s="176" t="s">
        <v>28</v>
      </c>
      <c r="G4946" s="176">
        <v>1800</v>
      </c>
      <c r="H4946" s="84">
        <f t="shared" si="311"/>
        <v>1620</v>
      </c>
      <c r="I4946" s="84">
        <f t="shared" si="308"/>
        <v>1458</v>
      </c>
      <c r="J4946" s="142"/>
    </row>
    <row r="4947" s="1" customFormat="1" ht="36" spans="1:10">
      <c r="A4947" s="142" t="s">
        <v>14640</v>
      </c>
      <c r="B4947" s="142" t="s">
        <v>14641</v>
      </c>
      <c r="C4947" s="142" t="s">
        <v>14642</v>
      </c>
      <c r="D4947" s="142"/>
      <c r="E4947" s="142" t="s">
        <v>14430</v>
      </c>
      <c r="F4947" s="176" t="s">
        <v>28</v>
      </c>
      <c r="G4947" s="176">
        <v>1500</v>
      </c>
      <c r="H4947" s="84">
        <f t="shared" si="311"/>
        <v>1350</v>
      </c>
      <c r="I4947" s="84">
        <f t="shared" si="308"/>
        <v>1215</v>
      </c>
      <c r="J4947" s="142"/>
    </row>
    <row r="4948" s="1" customFormat="1" ht="60" spans="1:10">
      <c r="A4948" s="142" t="s">
        <v>14643</v>
      </c>
      <c r="B4948" s="142" t="s">
        <v>14644</v>
      </c>
      <c r="C4948" s="142" t="s">
        <v>14491</v>
      </c>
      <c r="D4948" s="142"/>
      <c r="E4948" s="142" t="s">
        <v>14645</v>
      </c>
      <c r="F4948" s="176" t="s">
        <v>28</v>
      </c>
      <c r="G4948" s="176">
        <v>2200</v>
      </c>
      <c r="H4948" s="84">
        <f t="shared" si="311"/>
        <v>1980</v>
      </c>
      <c r="I4948" s="84">
        <f t="shared" si="308"/>
        <v>1782</v>
      </c>
      <c r="J4948" s="142"/>
    </row>
    <row r="4949" s="1" customFormat="1" ht="36" spans="1:10">
      <c r="A4949" s="142" t="s">
        <v>14646</v>
      </c>
      <c r="B4949" s="142" t="s">
        <v>14647</v>
      </c>
      <c r="C4949" s="142" t="s">
        <v>14648</v>
      </c>
      <c r="D4949" s="142"/>
      <c r="E4949" s="142" t="s">
        <v>14430</v>
      </c>
      <c r="F4949" s="176" t="s">
        <v>28</v>
      </c>
      <c r="G4949" s="176">
        <v>1500</v>
      </c>
      <c r="H4949" s="84">
        <f t="shared" si="311"/>
        <v>1350</v>
      </c>
      <c r="I4949" s="84">
        <f t="shared" si="308"/>
        <v>1215</v>
      </c>
      <c r="J4949" s="142"/>
    </row>
    <row r="4950" s="1" customFormat="1" ht="36" spans="1:10">
      <c r="A4950" s="142" t="s">
        <v>14649</v>
      </c>
      <c r="B4950" s="142" t="s">
        <v>14650</v>
      </c>
      <c r="C4950" s="142" t="s">
        <v>14651</v>
      </c>
      <c r="D4950" s="142"/>
      <c r="E4950" s="142" t="s">
        <v>14652</v>
      </c>
      <c r="F4950" s="176" t="s">
        <v>28</v>
      </c>
      <c r="G4950" s="176">
        <v>2200</v>
      </c>
      <c r="H4950" s="84">
        <f t="shared" si="311"/>
        <v>1980</v>
      </c>
      <c r="I4950" s="84">
        <f t="shared" si="308"/>
        <v>1782</v>
      </c>
      <c r="J4950" s="142"/>
    </row>
    <row r="4951" s="1" customFormat="1" ht="60" spans="1:10">
      <c r="A4951" s="142" t="s">
        <v>14653</v>
      </c>
      <c r="B4951" s="142" t="s">
        <v>14654</v>
      </c>
      <c r="C4951" s="142" t="s">
        <v>14655</v>
      </c>
      <c r="D4951" s="142"/>
      <c r="E4951" s="142" t="s">
        <v>14496</v>
      </c>
      <c r="F4951" s="176" t="s">
        <v>28</v>
      </c>
      <c r="G4951" s="176">
        <v>1500</v>
      </c>
      <c r="H4951" s="84">
        <f t="shared" si="311"/>
        <v>1350</v>
      </c>
      <c r="I4951" s="84">
        <f t="shared" si="308"/>
        <v>1215</v>
      </c>
      <c r="J4951" s="142"/>
    </row>
    <row r="4952" s="1" customFormat="1" ht="24" spans="1:10">
      <c r="A4952" s="142" t="s">
        <v>14656</v>
      </c>
      <c r="B4952" s="142" t="s">
        <v>14657</v>
      </c>
      <c r="C4952" s="142" t="s">
        <v>14658</v>
      </c>
      <c r="D4952" s="142"/>
      <c r="E4952" s="142" t="s">
        <v>3826</v>
      </c>
      <c r="F4952" s="176" t="s">
        <v>28</v>
      </c>
      <c r="G4952" s="176">
        <v>2000</v>
      </c>
      <c r="H4952" s="84">
        <f t="shared" si="311"/>
        <v>1800</v>
      </c>
      <c r="I4952" s="84">
        <f t="shared" si="308"/>
        <v>1620</v>
      </c>
      <c r="J4952" s="142"/>
    </row>
    <row r="4953" s="1" customFormat="1" ht="36" spans="1:10">
      <c r="A4953" s="142" t="s">
        <v>14659</v>
      </c>
      <c r="B4953" s="142" t="s">
        <v>14660</v>
      </c>
      <c r="C4953" s="142" t="s">
        <v>14661</v>
      </c>
      <c r="D4953" s="142"/>
      <c r="E4953" s="142" t="s">
        <v>3826</v>
      </c>
      <c r="F4953" s="176" t="s">
        <v>28</v>
      </c>
      <c r="G4953" s="176">
        <v>3200</v>
      </c>
      <c r="H4953" s="84">
        <f t="shared" si="311"/>
        <v>2880</v>
      </c>
      <c r="I4953" s="84">
        <f t="shared" si="308"/>
        <v>2592</v>
      </c>
      <c r="J4953" s="142"/>
    </row>
    <row r="4954" s="1" customFormat="1" ht="24" spans="1:10">
      <c r="A4954" s="142" t="s">
        <v>14662</v>
      </c>
      <c r="B4954" s="142" t="s">
        <v>14663</v>
      </c>
      <c r="C4954" s="142" t="s">
        <v>14664</v>
      </c>
      <c r="D4954" s="142"/>
      <c r="E4954" s="142" t="s">
        <v>13081</v>
      </c>
      <c r="F4954" s="176" t="s">
        <v>28</v>
      </c>
      <c r="G4954" s="176">
        <v>3000</v>
      </c>
      <c r="H4954" s="84">
        <f t="shared" si="311"/>
        <v>2700</v>
      </c>
      <c r="I4954" s="84">
        <f t="shared" si="308"/>
        <v>2430</v>
      </c>
      <c r="J4954" s="142"/>
    </row>
    <row r="4955" s="1" customFormat="1" ht="72" spans="1:10">
      <c r="A4955" s="142" t="s">
        <v>14665</v>
      </c>
      <c r="B4955" s="142" t="s">
        <v>14666</v>
      </c>
      <c r="C4955" s="142" t="s">
        <v>14667</v>
      </c>
      <c r="D4955" s="142"/>
      <c r="E4955" s="142" t="s">
        <v>13362</v>
      </c>
      <c r="F4955" s="176" t="s">
        <v>28</v>
      </c>
      <c r="G4955" s="176">
        <v>2000</v>
      </c>
      <c r="H4955" s="84">
        <f t="shared" si="311"/>
        <v>1800</v>
      </c>
      <c r="I4955" s="84">
        <f t="shared" si="308"/>
        <v>1620</v>
      </c>
      <c r="J4955" s="142" t="s">
        <v>13211</v>
      </c>
    </row>
    <row r="4956" s="1" customFormat="1" ht="60" spans="1:10">
      <c r="A4956" s="142" t="s">
        <v>14668</v>
      </c>
      <c r="B4956" s="142" t="s">
        <v>14669</v>
      </c>
      <c r="C4956" s="142" t="s">
        <v>14670</v>
      </c>
      <c r="D4956" s="142"/>
      <c r="E4956" s="142" t="s">
        <v>12982</v>
      </c>
      <c r="F4956" s="176" t="s">
        <v>28</v>
      </c>
      <c r="G4956" s="176">
        <v>2000</v>
      </c>
      <c r="H4956" s="84">
        <f t="shared" si="311"/>
        <v>1800</v>
      </c>
      <c r="I4956" s="84">
        <f t="shared" si="308"/>
        <v>1620</v>
      </c>
      <c r="J4956" s="142"/>
    </row>
    <row r="4957" s="1" customFormat="1" ht="60" spans="1:10">
      <c r="A4957" s="142" t="s">
        <v>14671</v>
      </c>
      <c r="B4957" s="142" t="s">
        <v>14672</v>
      </c>
      <c r="C4957" s="142" t="s">
        <v>14673</v>
      </c>
      <c r="D4957" s="142"/>
      <c r="E4957" s="142" t="s">
        <v>14674</v>
      </c>
      <c r="F4957" s="176" t="s">
        <v>28</v>
      </c>
      <c r="G4957" s="176">
        <v>3000</v>
      </c>
      <c r="H4957" s="84">
        <f t="shared" si="311"/>
        <v>2700</v>
      </c>
      <c r="I4957" s="84">
        <f t="shared" si="308"/>
        <v>2430</v>
      </c>
      <c r="J4957" s="142" t="s">
        <v>8063</v>
      </c>
    </row>
    <row r="4958" s="1" customFormat="1" ht="60" spans="1:10">
      <c r="A4958" s="142" t="s">
        <v>14675</v>
      </c>
      <c r="B4958" s="142" t="s">
        <v>14676</v>
      </c>
      <c r="C4958" s="142" t="s">
        <v>14677</v>
      </c>
      <c r="D4958" s="142"/>
      <c r="E4958" s="142" t="s">
        <v>13081</v>
      </c>
      <c r="F4958" s="176" t="s">
        <v>28</v>
      </c>
      <c r="G4958" s="176">
        <v>2900</v>
      </c>
      <c r="H4958" s="84">
        <f t="shared" si="311"/>
        <v>2610</v>
      </c>
      <c r="I4958" s="84">
        <f t="shared" si="308"/>
        <v>2349</v>
      </c>
      <c r="J4958" s="142"/>
    </row>
    <row r="4959" s="1" customFormat="1" ht="36" spans="1:10">
      <c r="A4959" s="142" t="s">
        <v>14678</v>
      </c>
      <c r="B4959" s="142" t="s">
        <v>14679</v>
      </c>
      <c r="C4959" s="142" t="s">
        <v>14680</v>
      </c>
      <c r="D4959" s="142"/>
      <c r="E4959" s="142" t="s">
        <v>13081</v>
      </c>
      <c r="F4959" s="176" t="s">
        <v>28</v>
      </c>
      <c r="G4959" s="176">
        <v>2900</v>
      </c>
      <c r="H4959" s="84">
        <f t="shared" si="311"/>
        <v>2610</v>
      </c>
      <c r="I4959" s="84">
        <f t="shared" si="308"/>
        <v>2349</v>
      </c>
      <c r="J4959" s="142"/>
    </row>
    <row r="4960" s="1" customFormat="1" ht="48" spans="1:10">
      <c r="A4960" s="142" t="s">
        <v>14681</v>
      </c>
      <c r="B4960" s="142" t="s">
        <v>14682</v>
      </c>
      <c r="C4960" s="142" t="s">
        <v>14683</v>
      </c>
      <c r="D4960" s="142"/>
      <c r="E4960" s="142" t="s">
        <v>13081</v>
      </c>
      <c r="F4960" s="176" t="s">
        <v>28</v>
      </c>
      <c r="G4960" s="176">
        <v>2900</v>
      </c>
      <c r="H4960" s="84">
        <f t="shared" si="311"/>
        <v>2610</v>
      </c>
      <c r="I4960" s="84">
        <f t="shared" si="308"/>
        <v>2349</v>
      </c>
      <c r="J4960" s="142"/>
    </row>
    <row r="4961" s="1" customFormat="1" ht="36" spans="1:10">
      <c r="A4961" s="142" t="s">
        <v>14684</v>
      </c>
      <c r="B4961" s="142" t="s">
        <v>14685</v>
      </c>
      <c r="C4961" s="142" t="s">
        <v>14686</v>
      </c>
      <c r="D4961" s="142"/>
      <c r="E4961" s="142" t="s">
        <v>13081</v>
      </c>
      <c r="F4961" s="176" t="s">
        <v>28</v>
      </c>
      <c r="G4961" s="176">
        <v>2900</v>
      </c>
      <c r="H4961" s="84">
        <f t="shared" si="311"/>
        <v>2610</v>
      </c>
      <c r="I4961" s="84">
        <f t="shared" si="308"/>
        <v>2349</v>
      </c>
      <c r="J4961" s="142" t="s">
        <v>27</v>
      </c>
    </row>
    <row r="4962" s="1" customFormat="1" ht="48" spans="1:10">
      <c r="A4962" s="142" t="s">
        <v>14687</v>
      </c>
      <c r="B4962" s="142" t="s">
        <v>14688</v>
      </c>
      <c r="C4962" s="142" t="s">
        <v>14689</v>
      </c>
      <c r="D4962" s="142"/>
      <c r="E4962" s="142" t="s">
        <v>13081</v>
      </c>
      <c r="F4962" s="176" t="s">
        <v>28</v>
      </c>
      <c r="G4962" s="176">
        <v>2900</v>
      </c>
      <c r="H4962" s="84">
        <f t="shared" si="311"/>
        <v>2610</v>
      </c>
      <c r="I4962" s="84">
        <f t="shared" si="308"/>
        <v>2349</v>
      </c>
      <c r="J4962" s="142" t="s">
        <v>27</v>
      </c>
    </row>
    <row r="4963" s="1" customFormat="1" ht="48" spans="1:10">
      <c r="A4963" s="142" t="s">
        <v>14690</v>
      </c>
      <c r="B4963" s="142" t="s">
        <v>14691</v>
      </c>
      <c r="C4963" s="142" t="s">
        <v>14692</v>
      </c>
      <c r="D4963" s="142"/>
      <c r="E4963" s="142" t="s">
        <v>14126</v>
      </c>
      <c r="F4963" s="176" t="s">
        <v>28</v>
      </c>
      <c r="G4963" s="176">
        <v>2900</v>
      </c>
      <c r="H4963" s="84">
        <f t="shared" si="311"/>
        <v>2610</v>
      </c>
      <c r="I4963" s="84">
        <f t="shared" si="308"/>
        <v>2349</v>
      </c>
      <c r="J4963" s="142" t="s">
        <v>27</v>
      </c>
    </row>
    <row r="4964" s="1" customFormat="1" ht="24" spans="1:10">
      <c r="A4964" s="142" t="s">
        <v>14693</v>
      </c>
      <c r="B4964" s="142" t="s">
        <v>14694</v>
      </c>
      <c r="C4964" s="142" t="s">
        <v>14695</v>
      </c>
      <c r="D4964" s="142"/>
      <c r="E4964" s="142" t="s">
        <v>12268</v>
      </c>
      <c r="F4964" s="176" t="s">
        <v>28</v>
      </c>
      <c r="G4964" s="176">
        <v>2000</v>
      </c>
      <c r="H4964" s="84">
        <f t="shared" si="311"/>
        <v>1800</v>
      </c>
      <c r="I4964" s="84">
        <f t="shared" si="308"/>
        <v>1620</v>
      </c>
      <c r="J4964" s="142" t="s">
        <v>27</v>
      </c>
    </row>
    <row r="4965" s="1" customFormat="1" ht="14" spans="1:10">
      <c r="A4965" s="154" t="s">
        <v>14696</v>
      </c>
      <c r="B4965" s="154" t="s">
        <v>14697</v>
      </c>
      <c r="C4965" s="154"/>
      <c r="D4965" s="154"/>
      <c r="E4965" s="154"/>
      <c r="F4965" s="155"/>
      <c r="G4965" s="155"/>
      <c r="H4965" s="85"/>
      <c r="I4965" s="84"/>
      <c r="J4965" s="154" t="s">
        <v>27</v>
      </c>
    </row>
    <row r="4966" s="1" customFormat="1" ht="24" spans="1:10">
      <c r="A4966" s="142" t="s">
        <v>14698</v>
      </c>
      <c r="B4966" s="142" t="s">
        <v>14699</v>
      </c>
      <c r="C4966" s="142" t="s">
        <v>14700</v>
      </c>
      <c r="D4966" s="142"/>
      <c r="E4966" s="142" t="s">
        <v>14524</v>
      </c>
      <c r="F4966" s="176" t="s">
        <v>28</v>
      </c>
      <c r="G4966" s="176">
        <v>1000</v>
      </c>
      <c r="H4966" s="84">
        <f>G4966*0.9</f>
        <v>900</v>
      </c>
      <c r="I4966" s="84">
        <f t="shared" si="308"/>
        <v>810</v>
      </c>
      <c r="J4966" s="142" t="s">
        <v>27</v>
      </c>
    </row>
    <row r="4967" s="1" customFormat="1" ht="36" spans="1:10">
      <c r="A4967" s="142" t="s">
        <v>14701</v>
      </c>
      <c r="B4967" s="142" t="s">
        <v>14702</v>
      </c>
      <c r="C4967" s="142" t="s">
        <v>14703</v>
      </c>
      <c r="D4967" s="142"/>
      <c r="E4967" s="142" t="s">
        <v>13081</v>
      </c>
      <c r="F4967" s="176" t="s">
        <v>28</v>
      </c>
      <c r="G4967" s="176">
        <v>3000</v>
      </c>
      <c r="H4967" s="84">
        <f>G4967*0.9</f>
        <v>2700</v>
      </c>
      <c r="I4967" s="84">
        <f t="shared" si="308"/>
        <v>2430</v>
      </c>
      <c r="J4967" s="142" t="s">
        <v>27</v>
      </c>
    </row>
    <row r="4968" s="1" customFormat="1" ht="36" spans="1:10">
      <c r="A4968" s="142" t="s">
        <v>14704</v>
      </c>
      <c r="B4968" s="142" t="s">
        <v>14705</v>
      </c>
      <c r="C4968" s="142" t="s">
        <v>14706</v>
      </c>
      <c r="D4968" s="142"/>
      <c r="E4968" s="142" t="s">
        <v>13081</v>
      </c>
      <c r="F4968" s="176" t="s">
        <v>28</v>
      </c>
      <c r="G4968" s="176">
        <v>2500</v>
      </c>
      <c r="H4968" s="84">
        <f>G4968*0.9</f>
        <v>2250</v>
      </c>
      <c r="I4968" s="84">
        <f t="shared" si="308"/>
        <v>2025</v>
      </c>
      <c r="J4968" s="142" t="s">
        <v>27</v>
      </c>
    </row>
    <row r="4969" s="1" customFormat="1" ht="36" spans="1:10">
      <c r="A4969" s="142" t="s">
        <v>14707</v>
      </c>
      <c r="B4969" s="142" t="s">
        <v>14708</v>
      </c>
      <c r="C4969" s="142" t="s">
        <v>14709</v>
      </c>
      <c r="D4969" s="142"/>
      <c r="E4969" s="142" t="s">
        <v>13081</v>
      </c>
      <c r="F4969" s="176" t="s">
        <v>28</v>
      </c>
      <c r="G4969" s="176">
        <v>2500</v>
      </c>
      <c r="H4969" s="84">
        <f>G4969*0.9</f>
        <v>2250</v>
      </c>
      <c r="I4969" s="84">
        <f t="shared" si="308"/>
        <v>2025</v>
      </c>
      <c r="J4969" s="142" t="s">
        <v>27</v>
      </c>
    </row>
    <row r="4970" s="1" customFormat="1" ht="60" spans="1:10">
      <c r="A4970" s="142" t="s">
        <v>14710</v>
      </c>
      <c r="B4970" s="142" t="s">
        <v>14711</v>
      </c>
      <c r="C4970" s="142" t="s">
        <v>14712</v>
      </c>
      <c r="D4970" s="142"/>
      <c r="E4970" s="142" t="s">
        <v>12982</v>
      </c>
      <c r="F4970" s="176" t="s">
        <v>28</v>
      </c>
      <c r="G4970" s="176">
        <v>2000</v>
      </c>
      <c r="H4970" s="84">
        <f>G4970*0.9</f>
        <v>1800</v>
      </c>
      <c r="I4970" s="84">
        <f t="shared" si="308"/>
        <v>1620</v>
      </c>
      <c r="J4970" s="142" t="s">
        <v>8063</v>
      </c>
    </row>
    <row r="4971" s="1" customFormat="1" ht="14" spans="1:10">
      <c r="A4971" s="154" t="s">
        <v>14713</v>
      </c>
      <c r="B4971" s="154" t="s">
        <v>14714</v>
      </c>
      <c r="C4971" s="154"/>
      <c r="D4971" s="154"/>
      <c r="E4971" s="154"/>
      <c r="F4971" s="155"/>
      <c r="G4971" s="155"/>
      <c r="H4971" s="85"/>
      <c r="I4971" s="84"/>
      <c r="J4971" s="154" t="s">
        <v>27</v>
      </c>
    </row>
    <row r="4972" s="1" customFormat="1" ht="60" spans="1:10">
      <c r="A4972" s="142" t="s">
        <v>14715</v>
      </c>
      <c r="B4972" s="142" t="s">
        <v>14716</v>
      </c>
      <c r="C4972" s="142" t="s">
        <v>14717</v>
      </c>
      <c r="D4972" s="142"/>
      <c r="E4972" s="142" t="s">
        <v>14524</v>
      </c>
      <c r="F4972" s="176" t="s">
        <v>28</v>
      </c>
      <c r="G4972" s="176">
        <v>1000</v>
      </c>
      <c r="H4972" s="84">
        <f t="shared" ref="H4972:H4988" si="312">G4972*0.9</f>
        <v>900</v>
      </c>
      <c r="I4972" s="84">
        <f t="shared" si="308"/>
        <v>810</v>
      </c>
      <c r="J4972" s="142" t="s">
        <v>27</v>
      </c>
    </row>
    <row r="4973" s="1" customFormat="1" ht="60" spans="1:10">
      <c r="A4973" s="142" t="s">
        <v>14718</v>
      </c>
      <c r="B4973" s="142" t="s">
        <v>14719</v>
      </c>
      <c r="C4973" s="142" t="s">
        <v>14720</v>
      </c>
      <c r="D4973" s="142"/>
      <c r="E4973" s="142" t="s">
        <v>14524</v>
      </c>
      <c r="F4973" s="176" t="s">
        <v>28</v>
      </c>
      <c r="G4973" s="176">
        <v>1000</v>
      </c>
      <c r="H4973" s="84">
        <f t="shared" si="312"/>
        <v>900</v>
      </c>
      <c r="I4973" s="84">
        <f t="shared" si="308"/>
        <v>810</v>
      </c>
      <c r="J4973" s="142" t="s">
        <v>27</v>
      </c>
    </row>
    <row r="4974" s="1" customFormat="1" ht="60" spans="1:10">
      <c r="A4974" s="142" t="s">
        <v>14721</v>
      </c>
      <c r="B4974" s="142" t="s">
        <v>14722</v>
      </c>
      <c r="C4974" s="142" t="s">
        <v>14723</v>
      </c>
      <c r="D4974" s="142"/>
      <c r="E4974" s="142" t="s">
        <v>13666</v>
      </c>
      <c r="F4974" s="176" t="s">
        <v>28</v>
      </c>
      <c r="G4974" s="176">
        <v>2500</v>
      </c>
      <c r="H4974" s="84">
        <f t="shared" si="312"/>
        <v>2250</v>
      </c>
      <c r="I4974" s="84">
        <f t="shared" si="308"/>
        <v>2025</v>
      </c>
      <c r="J4974" s="142" t="s">
        <v>27</v>
      </c>
    </row>
    <row r="4975" s="1" customFormat="1" ht="60" spans="1:10">
      <c r="A4975" s="142" t="s">
        <v>14724</v>
      </c>
      <c r="B4975" s="142" t="s">
        <v>14725</v>
      </c>
      <c r="C4975" s="142" t="s">
        <v>14726</v>
      </c>
      <c r="D4975" s="142"/>
      <c r="E4975" s="142" t="s">
        <v>13653</v>
      </c>
      <c r="F4975" s="176" t="s">
        <v>28</v>
      </c>
      <c r="G4975" s="176">
        <v>2000</v>
      </c>
      <c r="H4975" s="84">
        <f t="shared" si="312"/>
        <v>1800</v>
      </c>
      <c r="I4975" s="84">
        <f t="shared" si="308"/>
        <v>1620</v>
      </c>
      <c r="J4975" s="142" t="s">
        <v>27</v>
      </c>
    </row>
    <row r="4976" s="1" customFormat="1" ht="60" spans="1:10">
      <c r="A4976" s="142" t="s">
        <v>14727</v>
      </c>
      <c r="B4976" s="142" t="s">
        <v>14728</v>
      </c>
      <c r="C4976" s="142" t="s">
        <v>14729</v>
      </c>
      <c r="D4976" s="142"/>
      <c r="E4976" s="142" t="s">
        <v>13653</v>
      </c>
      <c r="F4976" s="176" t="s">
        <v>28</v>
      </c>
      <c r="G4976" s="176">
        <v>2000</v>
      </c>
      <c r="H4976" s="84">
        <f t="shared" si="312"/>
        <v>1800</v>
      </c>
      <c r="I4976" s="84">
        <f t="shared" si="308"/>
        <v>1620</v>
      </c>
      <c r="J4976" s="142" t="s">
        <v>27</v>
      </c>
    </row>
    <row r="4977" s="1" customFormat="1" ht="36" spans="1:10">
      <c r="A4977" s="142" t="s">
        <v>14730</v>
      </c>
      <c r="B4977" s="142" t="s">
        <v>14731</v>
      </c>
      <c r="C4977" s="142" t="s">
        <v>14732</v>
      </c>
      <c r="D4977" s="142"/>
      <c r="E4977" s="142" t="s">
        <v>13670</v>
      </c>
      <c r="F4977" s="176" t="s">
        <v>28</v>
      </c>
      <c r="G4977" s="176">
        <v>2000</v>
      </c>
      <c r="H4977" s="84">
        <f t="shared" si="312"/>
        <v>1800</v>
      </c>
      <c r="I4977" s="84">
        <f t="shared" si="308"/>
        <v>1620</v>
      </c>
      <c r="J4977" s="142" t="s">
        <v>27</v>
      </c>
    </row>
    <row r="4978" s="1" customFormat="1" ht="24" spans="1:10">
      <c r="A4978" s="142" t="s">
        <v>14733</v>
      </c>
      <c r="B4978" s="142" t="s">
        <v>14734</v>
      </c>
      <c r="C4978" s="142" t="s">
        <v>14735</v>
      </c>
      <c r="D4978" s="142"/>
      <c r="E4978" s="142" t="s">
        <v>14524</v>
      </c>
      <c r="F4978" s="176" t="s">
        <v>28</v>
      </c>
      <c r="G4978" s="176">
        <v>2000</v>
      </c>
      <c r="H4978" s="84">
        <f t="shared" si="312"/>
        <v>1800</v>
      </c>
      <c r="I4978" s="84">
        <f t="shared" ref="I4978:I5041" si="313">SUM(H4978*0.9)</f>
        <v>1620</v>
      </c>
      <c r="J4978" s="142"/>
    </row>
    <row r="4979" s="1" customFormat="1" ht="36" spans="1:10">
      <c r="A4979" s="142" t="s">
        <v>14736</v>
      </c>
      <c r="B4979" s="142" t="s">
        <v>14737</v>
      </c>
      <c r="C4979" s="142" t="s">
        <v>14738</v>
      </c>
      <c r="D4979" s="142"/>
      <c r="E4979" s="142" t="s">
        <v>13677</v>
      </c>
      <c r="F4979" s="176" t="s">
        <v>28</v>
      </c>
      <c r="G4979" s="176">
        <v>2000</v>
      </c>
      <c r="H4979" s="84">
        <f t="shared" si="312"/>
        <v>1800</v>
      </c>
      <c r="I4979" s="84">
        <f t="shared" si="313"/>
        <v>1620</v>
      </c>
      <c r="J4979" s="142" t="s">
        <v>27</v>
      </c>
    </row>
    <row r="4980" s="1" customFormat="1" ht="36" spans="1:10">
      <c r="A4980" s="142" t="s">
        <v>14739</v>
      </c>
      <c r="B4980" s="142" t="s">
        <v>14740</v>
      </c>
      <c r="C4980" s="142" t="s">
        <v>14741</v>
      </c>
      <c r="D4980" s="142"/>
      <c r="E4980" s="142" t="s">
        <v>14742</v>
      </c>
      <c r="F4980" s="176" t="s">
        <v>28</v>
      </c>
      <c r="G4980" s="176">
        <v>2000</v>
      </c>
      <c r="H4980" s="84">
        <f t="shared" si="312"/>
        <v>1800</v>
      </c>
      <c r="I4980" s="84">
        <f t="shared" si="313"/>
        <v>1620</v>
      </c>
      <c r="J4980" s="142" t="s">
        <v>27</v>
      </c>
    </row>
    <row r="4981" s="1" customFormat="1" ht="36" spans="1:10">
      <c r="A4981" s="142" t="s">
        <v>14743</v>
      </c>
      <c r="B4981" s="142" t="s">
        <v>14744</v>
      </c>
      <c r="C4981" s="142" t="s">
        <v>14745</v>
      </c>
      <c r="D4981" s="142"/>
      <c r="E4981" s="142" t="s">
        <v>14524</v>
      </c>
      <c r="F4981" s="176" t="s">
        <v>28</v>
      </c>
      <c r="G4981" s="176">
        <v>2000</v>
      </c>
      <c r="H4981" s="84">
        <f t="shared" si="312"/>
        <v>1800</v>
      </c>
      <c r="I4981" s="84">
        <f t="shared" si="313"/>
        <v>1620</v>
      </c>
      <c r="J4981" s="142" t="s">
        <v>27</v>
      </c>
    </row>
    <row r="4982" s="1" customFormat="1" ht="72" spans="1:10">
      <c r="A4982" s="142" t="s">
        <v>14746</v>
      </c>
      <c r="B4982" s="142" t="s">
        <v>14747</v>
      </c>
      <c r="C4982" s="142" t="s">
        <v>14748</v>
      </c>
      <c r="D4982" s="142"/>
      <c r="E4982" s="142" t="s">
        <v>13362</v>
      </c>
      <c r="F4982" s="176" t="s">
        <v>28</v>
      </c>
      <c r="G4982" s="176">
        <v>2200</v>
      </c>
      <c r="H4982" s="84">
        <f t="shared" si="312"/>
        <v>1980</v>
      </c>
      <c r="I4982" s="84">
        <f t="shared" si="313"/>
        <v>1782</v>
      </c>
      <c r="J4982" s="142" t="s">
        <v>27</v>
      </c>
    </row>
    <row r="4983" s="1" customFormat="1" ht="36" spans="1:10">
      <c r="A4983" s="142" t="s">
        <v>14749</v>
      </c>
      <c r="B4983" s="142" t="s">
        <v>14750</v>
      </c>
      <c r="C4983" s="142" t="s">
        <v>14751</v>
      </c>
      <c r="D4983" s="142"/>
      <c r="E4983" s="142" t="s">
        <v>14752</v>
      </c>
      <c r="F4983" s="176" t="s">
        <v>28</v>
      </c>
      <c r="G4983" s="176">
        <v>2200</v>
      </c>
      <c r="H4983" s="84">
        <f t="shared" si="312"/>
        <v>1980</v>
      </c>
      <c r="I4983" s="84">
        <f t="shared" si="313"/>
        <v>1782</v>
      </c>
      <c r="J4983" s="142" t="s">
        <v>27</v>
      </c>
    </row>
    <row r="4984" s="1" customFormat="1" ht="84" spans="1:10">
      <c r="A4984" s="142" t="s">
        <v>14753</v>
      </c>
      <c r="B4984" s="142" t="s">
        <v>14754</v>
      </c>
      <c r="C4984" s="142" t="s">
        <v>14755</v>
      </c>
      <c r="D4984" s="142"/>
      <c r="E4984" s="142" t="s">
        <v>14756</v>
      </c>
      <c r="F4984" s="176" t="s">
        <v>28</v>
      </c>
      <c r="G4984" s="176">
        <v>2500</v>
      </c>
      <c r="H4984" s="84">
        <f t="shared" si="312"/>
        <v>2250</v>
      </c>
      <c r="I4984" s="84">
        <f t="shared" si="313"/>
        <v>2025</v>
      </c>
      <c r="J4984" s="142" t="s">
        <v>27</v>
      </c>
    </row>
    <row r="4985" s="1" customFormat="1" ht="60" spans="1:10">
      <c r="A4985" s="142" t="s">
        <v>14757</v>
      </c>
      <c r="B4985" s="142" t="s">
        <v>14758</v>
      </c>
      <c r="C4985" s="142" t="s">
        <v>14759</v>
      </c>
      <c r="D4985" s="142"/>
      <c r="E4985" s="142" t="s">
        <v>13666</v>
      </c>
      <c r="F4985" s="176" t="s">
        <v>28</v>
      </c>
      <c r="G4985" s="176">
        <v>3000</v>
      </c>
      <c r="H4985" s="84">
        <f t="shared" si="312"/>
        <v>2700</v>
      </c>
      <c r="I4985" s="84">
        <f t="shared" si="313"/>
        <v>2430</v>
      </c>
      <c r="J4985" s="142" t="s">
        <v>27</v>
      </c>
    </row>
    <row r="4986" s="1" customFormat="1" ht="48" spans="1:10">
      <c r="A4986" s="142" t="s">
        <v>14760</v>
      </c>
      <c r="B4986" s="142" t="s">
        <v>14761</v>
      </c>
      <c r="C4986" s="142" t="s">
        <v>14762</v>
      </c>
      <c r="D4986" s="142"/>
      <c r="E4986" s="142" t="s">
        <v>12761</v>
      </c>
      <c r="F4986" s="176" t="s">
        <v>28</v>
      </c>
      <c r="G4986" s="176">
        <v>3000</v>
      </c>
      <c r="H4986" s="84">
        <f t="shared" si="312"/>
        <v>2700</v>
      </c>
      <c r="I4986" s="84">
        <f t="shared" si="313"/>
        <v>2430</v>
      </c>
      <c r="J4986" s="142" t="s">
        <v>27</v>
      </c>
    </row>
    <row r="4987" s="1" customFormat="1" ht="48" spans="1:10">
      <c r="A4987" s="142" t="s">
        <v>14763</v>
      </c>
      <c r="B4987" s="142" t="s">
        <v>14764</v>
      </c>
      <c r="C4987" s="142" t="s">
        <v>14765</v>
      </c>
      <c r="D4987" s="142"/>
      <c r="E4987" s="142" t="s">
        <v>13666</v>
      </c>
      <c r="F4987" s="176" t="s">
        <v>28</v>
      </c>
      <c r="G4987" s="176">
        <v>3000</v>
      </c>
      <c r="H4987" s="84">
        <f t="shared" si="312"/>
        <v>2700</v>
      </c>
      <c r="I4987" s="84">
        <f t="shared" si="313"/>
        <v>2430</v>
      </c>
      <c r="J4987" s="142" t="s">
        <v>27</v>
      </c>
    </row>
    <row r="4988" s="1" customFormat="1" ht="60" spans="1:10">
      <c r="A4988" s="142" t="s">
        <v>14766</v>
      </c>
      <c r="B4988" s="142" t="s">
        <v>14767</v>
      </c>
      <c r="C4988" s="142" t="s">
        <v>14768</v>
      </c>
      <c r="D4988" s="142"/>
      <c r="E4988" s="142" t="s">
        <v>14769</v>
      </c>
      <c r="F4988" s="176" t="s">
        <v>28</v>
      </c>
      <c r="G4988" s="176">
        <v>2000</v>
      </c>
      <c r="H4988" s="44">
        <f t="shared" si="312"/>
        <v>1800</v>
      </c>
      <c r="I4988" s="84">
        <f t="shared" si="313"/>
        <v>1620</v>
      </c>
      <c r="J4988" s="142"/>
    </row>
    <row r="4989" s="1" customFormat="1" ht="48" spans="1:10">
      <c r="A4989" s="142" t="s">
        <v>14770</v>
      </c>
      <c r="B4989" s="142" t="s">
        <v>14771</v>
      </c>
      <c r="C4989" s="142" t="s">
        <v>14772</v>
      </c>
      <c r="D4989" s="142"/>
      <c r="E4989" s="142" t="s">
        <v>8525</v>
      </c>
      <c r="F4989" s="176" t="s">
        <v>28</v>
      </c>
      <c r="G4989" s="176">
        <v>2500</v>
      </c>
      <c r="H4989" s="84">
        <f t="shared" ref="H4989:H5010" si="314">G4989*0.9</f>
        <v>2250</v>
      </c>
      <c r="I4989" s="84">
        <f t="shared" si="313"/>
        <v>2025</v>
      </c>
      <c r="J4989" s="142" t="s">
        <v>27</v>
      </c>
    </row>
    <row r="4990" s="1" customFormat="1" ht="36" spans="1:10">
      <c r="A4990" s="142" t="s">
        <v>14773</v>
      </c>
      <c r="B4990" s="142" t="s">
        <v>14774</v>
      </c>
      <c r="C4990" s="142" t="s">
        <v>14775</v>
      </c>
      <c r="D4990" s="142"/>
      <c r="E4990" s="142" t="s">
        <v>14776</v>
      </c>
      <c r="F4990" s="176" t="s">
        <v>28</v>
      </c>
      <c r="G4990" s="176">
        <v>2500</v>
      </c>
      <c r="H4990" s="84">
        <f t="shared" si="314"/>
        <v>2250</v>
      </c>
      <c r="I4990" s="84">
        <f t="shared" si="313"/>
        <v>2025</v>
      </c>
      <c r="J4990" s="142" t="s">
        <v>27</v>
      </c>
    </row>
    <row r="4991" s="1" customFormat="1" ht="36" spans="1:10">
      <c r="A4991" s="142" t="s">
        <v>14777</v>
      </c>
      <c r="B4991" s="142" t="s">
        <v>14778</v>
      </c>
      <c r="C4991" s="142" t="s">
        <v>14779</v>
      </c>
      <c r="D4991" s="142"/>
      <c r="E4991" s="142" t="s">
        <v>8525</v>
      </c>
      <c r="F4991" s="176" t="s">
        <v>28</v>
      </c>
      <c r="G4991" s="176">
        <v>2500</v>
      </c>
      <c r="H4991" s="84">
        <f t="shared" si="314"/>
        <v>2250</v>
      </c>
      <c r="I4991" s="84">
        <f t="shared" si="313"/>
        <v>2025</v>
      </c>
      <c r="J4991" s="142" t="s">
        <v>27</v>
      </c>
    </row>
    <row r="4992" s="1" customFormat="1" ht="48" spans="1:10">
      <c r="A4992" s="142" t="s">
        <v>14780</v>
      </c>
      <c r="B4992" s="142" t="s">
        <v>14781</v>
      </c>
      <c r="C4992" s="142" t="s">
        <v>14782</v>
      </c>
      <c r="D4992" s="142"/>
      <c r="E4992" s="142" t="s">
        <v>13358</v>
      </c>
      <c r="F4992" s="176" t="s">
        <v>28</v>
      </c>
      <c r="G4992" s="176">
        <v>2500</v>
      </c>
      <c r="H4992" s="84">
        <f t="shared" si="314"/>
        <v>2250</v>
      </c>
      <c r="I4992" s="84">
        <f t="shared" si="313"/>
        <v>2025</v>
      </c>
      <c r="J4992" s="142" t="s">
        <v>27</v>
      </c>
    </row>
    <row r="4993" s="1" customFormat="1" ht="24" spans="1:10">
      <c r="A4993" s="142" t="s">
        <v>14783</v>
      </c>
      <c r="B4993" s="142" t="s">
        <v>14784</v>
      </c>
      <c r="C4993" s="142" t="s">
        <v>14785</v>
      </c>
      <c r="D4993" s="142"/>
      <c r="E4993" s="142" t="s">
        <v>3826</v>
      </c>
      <c r="F4993" s="176" t="s">
        <v>28</v>
      </c>
      <c r="G4993" s="176">
        <v>1500</v>
      </c>
      <c r="H4993" s="84">
        <f t="shared" si="314"/>
        <v>1350</v>
      </c>
      <c r="I4993" s="84">
        <f t="shared" si="313"/>
        <v>1215</v>
      </c>
      <c r="J4993" s="142" t="s">
        <v>27</v>
      </c>
    </row>
    <row r="4994" s="1" customFormat="1" ht="36" spans="1:10">
      <c r="A4994" s="142" t="s">
        <v>14786</v>
      </c>
      <c r="B4994" s="142" t="s">
        <v>14787</v>
      </c>
      <c r="C4994" s="142" t="s">
        <v>14788</v>
      </c>
      <c r="D4994" s="142"/>
      <c r="E4994" s="142" t="s">
        <v>13358</v>
      </c>
      <c r="F4994" s="176" t="s">
        <v>28</v>
      </c>
      <c r="G4994" s="176">
        <v>2000</v>
      </c>
      <c r="H4994" s="84">
        <f t="shared" si="314"/>
        <v>1800</v>
      </c>
      <c r="I4994" s="84">
        <f t="shared" si="313"/>
        <v>1620</v>
      </c>
      <c r="J4994" s="142" t="s">
        <v>27</v>
      </c>
    </row>
    <row r="4995" s="1" customFormat="1" ht="36" spans="1:10">
      <c r="A4995" s="142" t="s">
        <v>14789</v>
      </c>
      <c r="B4995" s="142" t="s">
        <v>14790</v>
      </c>
      <c r="C4995" s="142" t="s">
        <v>14791</v>
      </c>
      <c r="D4995" s="142"/>
      <c r="E4995" s="142" t="s">
        <v>3826</v>
      </c>
      <c r="F4995" s="176" t="s">
        <v>28</v>
      </c>
      <c r="G4995" s="176">
        <v>2500</v>
      </c>
      <c r="H4995" s="84">
        <f t="shared" si="314"/>
        <v>2250</v>
      </c>
      <c r="I4995" s="84">
        <f t="shared" si="313"/>
        <v>2025</v>
      </c>
      <c r="J4995" s="142" t="s">
        <v>27</v>
      </c>
    </row>
    <row r="4996" s="1" customFormat="1" ht="48" spans="1:10">
      <c r="A4996" s="142" t="s">
        <v>14792</v>
      </c>
      <c r="B4996" s="142" t="s">
        <v>14793</v>
      </c>
      <c r="C4996" s="142" t="s">
        <v>14794</v>
      </c>
      <c r="D4996" s="142"/>
      <c r="E4996" s="142" t="s">
        <v>8525</v>
      </c>
      <c r="F4996" s="176" t="s">
        <v>28</v>
      </c>
      <c r="G4996" s="176">
        <v>2500</v>
      </c>
      <c r="H4996" s="84">
        <f t="shared" si="314"/>
        <v>2250</v>
      </c>
      <c r="I4996" s="84">
        <f t="shared" si="313"/>
        <v>2025</v>
      </c>
      <c r="J4996" s="142" t="s">
        <v>27</v>
      </c>
    </row>
    <row r="4997" s="1" customFormat="1" ht="60" spans="1:10">
      <c r="A4997" s="142" t="s">
        <v>14795</v>
      </c>
      <c r="B4997" s="142" t="s">
        <v>14796</v>
      </c>
      <c r="C4997" s="142" t="s">
        <v>14797</v>
      </c>
      <c r="D4997" s="142"/>
      <c r="E4997" s="142" t="s">
        <v>8525</v>
      </c>
      <c r="F4997" s="176" t="s">
        <v>28</v>
      </c>
      <c r="G4997" s="176">
        <v>2500</v>
      </c>
      <c r="H4997" s="84">
        <f t="shared" si="314"/>
        <v>2250</v>
      </c>
      <c r="I4997" s="84">
        <f t="shared" si="313"/>
        <v>2025</v>
      </c>
      <c r="J4997" s="142" t="s">
        <v>27</v>
      </c>
    </row>
    <row r="4998" s="1" customFormat="1" ht="48" spans="1:10">
      <c r="A4998" s="142" t="s">
        <v>14798</v>
      </c>
      <c r="B4998" s="142" t="s">
        <v>14799</v>
      </c>
      <c r="C4998" s="142" t="s">
        <v>14800</v>
      </c>
      <c r="D4998" s="142"/>
      <c r="E4998" s="142" t="s">
        <v>8525</v>
      </c>
      <c r="F4998" s="176" t="s">
        <v>28</v>
      </c>
      <c r="G4998" s="176">
        <v>2200</v>
      </c>
      <c r="H4998" s="84">
        <f t="shared" si="314"/>
        <v>1980</v>
      </c>
      <c r="I4998" s="84">
        <f t="shared" si="313"/>
        <v>1782</v>
      </c>
      <c r="J4998" s="142" t="s">
        <v>27</v>
      </c>
    </row>
    <row r="4999" s="1" customFormat="1" ht="36" spans="1:10">
      <c r="A4999" s="142" t="s">
        <v>14801</v>
      </c>
      <c r="B4999" s="142" t="s">
        <v>14802</v>
      </c>
      <c r="C4999" s="142" t="s">
        <v>14803</v>
      </c>
      <c r="D4999" s="142"/>
      <c r="E4999" s="142" t="s">
        <v>12268</v>
      </c>
      <c r="F4999" s="176" t="s">
        <v>28</v>
      </c>
      <c r="G4999" s="176">
        <v>2200</v>
      </c>
      <c r="H4999" s="84">
        <f t="shared" si="314"/>
        <v>1980</v>
      </c>
      <c r="I4999" s="84">
        <f t="shared" si="313"/>
        <v>1782</v>
      </c>
      <c r="J4999" s="142"/>
    </row>
    <row r="5000" s="1" customFormat="1" ht="36" spans="1:10">
      <c r="A5000" s="142" t="s">
        <v>14804</v>
      </c>
      <c r="B5000" s="142" t="s">
        <v>14805</v>
      </c>
      <c r="C5000" s="142" t="s">
        <v>14806</v>
      </c>
      <c r="D5000" s="142"/>
      <c r="E5000" s="142"/>
      <c r="F5000" s="176" t="s">
        <v>28</v>
      </c>
      <c r="G5000" s="176">
        <v>550</v>
      </c>
      <c r="H5000" s="84">
        <f t="shared" si="314"/>
        <v>495</v>
      </c>
      <c r="I5000" s="84">
        <f t="shared" si="313"/>
        <v>445.5</v>
      </c>
      <c r="J5000" s="142" t="s">
        <v>27</v>
      </c>
    </row>
    <row r="5001" s="1" customFormat="1" ht="36" spans="1:10">
      <c r="A5001" s="142" t="s">
        <v>14807</v>
      </c>
      <c r="B5001" s="142" t="s">
        <v>14808</v>
      </c>
      <c r="C5001" s="142" t="s">
        <v>14809</v>
      </c>
      <c r="D5001" s="142"/>
      <c r="E5001" s="142" t="s">
        <v>14810</v>
      </c>
      <c r="F5001" s="176" t="s">
        <v>28</v>
      </c>
      <c r="G5001" s="176">
        <v>550</v>
      </c>
      <c r="H5001" s="84">
        <f t="shared" si="314"/>
        <v>495</v>
      </c>
      <c r="I5001" s="84">
        <f t="shared" si="313"/>
        <v>445.5</v>
      </c>
      <c r="J5001" s="142" t="s">
        <v>27</v>
      </c>
    </row>
    <row r="5002" s="1" customFormat="1" ht="48" spans="1:10">
      <c r="A5002" s="142" t="s">
        <v>14811</v>
      </c>
      <c r="B5002" s="142" t="s">
        <v>14812</v>
      </c>
      <c r="C5002" s="142" t="s">
        <v>14813</v>
      </c>
      <c r="D5002" s="142"/>
      <c r="E5002" s="142" t="s">
        <v>8525</v>
      </c>
      <c r="F5002" s="176" t="s">
        <v>28</v>
      </c>
      <c r="G5002" s="176">
        <v>2900</v>
      </c>
      <c r="H5002" s="84">
        <f t="shared" si="314"/>
        <v>2610</v>
      </c>
      <c r="I5002" s="84">
        <f t="shared" si="313"/>
        <v>2349</v>
      </c>
      <c r="J5002" s="142" t="s">
        <v>27</v>
      </c>
    </row>
    <row r="5003" s="1" customFormat="1" ht="24" spans="1:10">
      <c r="A5003" s="142" t="s">
        <v>14814</v>
      </c>
      <c r="B5003" s="142" t="s">
        <v>14815</v>
      </c>
      <c r="C5003" s="142" t="s">
        <v>14816</v>
      </c>
      <c r="D5003" s="142"/>
      <c r="E5003" s="142" t="s">
        <v>14817</v>
      </c>
      <c r="F5003" s="176" t="s">
        <v>28</v>
      </c>
      <c r="G5003" s="176">
        <v>550</v>
      </c>
      <c r="H5003" s="84">
        <f t="shared" si="314"/>
        <v>495</v>
      </c>
      <c r="I5003" s="84">
        <f t="shared" si="313"/>
        <v>445.5</v>
      </c>
      <c r="J5003" s="142" t="s">
        <v>27</v>
      </c>
    </row>
    <row r="5004" s="1" customFormat="1" ht="24" spans="1:10">
      <c r="A5004" s="142" t="s">
        <v>14818</v>
      </c>
      <c r="B5004" s="142" t="s">
        <v>14819</v>
      </c>
      <c r="C5004" s="142" t="s">
        <v>14820</v>
      </c>
      <c r="D5004" s="142"/>
      <c r="E5004" s="142" t="s">
        <v>14817</v>
      </c>
      <c r="F5004" s="176" t="s">
        <v>28</v>
      </c>
      <c r="G5004" s="176">
        <v>550</v>
      </c>
      <c r="H5004" s="84">
        <f t="shared" si="314"/>
        <v>495</v>
      </c>
      <c r="I5004" s="84">
        <f t="shared" si="313"/>
        <v>445.5</v>
      </c>
      <c r="J5004" s="142" t="s">
        <v>27</v>
      </c>
    </row>
    <row r="5005" s="1" customFormat="1" ht="36" spans="1:10">
      <c r="A5005" s="142" t="s">
        <v>14821</v>
      </c>
      <c r="B5005" s="142" t="s">
        <v>14822</v>
      </c>
      <c r="C5005" s="142" t="s">
        <v>14823</v>
      </c>
      <c r="D5005" s="142"/>
      <c r="E5005" s="142" t="s">
        <v>12892</v>
      </c>
      <c r="F5005" s="176" t="s">
        <v>28</v>
      </c>
      <c r="G5005" s="176">
        <v>2000</v>
      </c>
      <c r="H5005" s="84">
        <f t="shared" si="314"/>
        <v>1800</v>
      </c>
      <c r="I5005" s="84">
        <f t="shared" si="313"/>
        <v>1620</v>
      </c>
      <c r="J5005" s="142" t="s">
        <v>27</v>
      </c>
    </row>
    <row r="5006" s="1" customFormat="1" ht="36" spans="1:10">
      <c r="A5006" s="142" t="s">
        <v>14824</v>
      </c>
      <c r="B5006" s="142" t="s">
        <v>14825</v>
      </c>
      <c r="C5006" s="142" t="s">
        <v>14826</v>
      </c>
      <c r="D5006" s="142"/>
      <c r="E5006" s="142" t="s">
        <v>12892</v>
      </c>
      <c r="F5006" s="176" t="s">
        <v>28</v>
      </c>
      <c r="G5006" s="176">
        <v>1500</v>
      </c>
      <c r="H5006" s="84">
        <f t="shared" si="314"/>
        <v>1350</v>
      </c>
      <c r="I5006" s="84">
        <f t="shared" si="313"/>
        <v>1215</v>
      </c>
      <c r="J5006" s="142" t="s">
        <v>27</v>
      </c>
    </row>
    <row r="5007" s="1" customFormat="1" ht="48" spans="1:10">
      <c r="A5007" s="142" t="s">
        <v>14827</v>
      </c>
      <c r="B5007" s="142" t="s">
        <v>14828</v>
      </c>
      <c r="C5007" s="142" t="s">
        <v>14829</v>
      </c>
      <c r="D5007" s="142"/>
      <c r="E5007" s="142" t="s">
        <v>8525</v>
      </c>
      <c r="F5007" s="176" t="s">
        <v>28</v>
      </c>
      <c r="G5007" s="176">
        <v>1800</v>
      </c>
      <c r="H5007" s="84">
        <f t="shared" si="314"/>
        <v>1620</v>
      </c>
      <c r="I5007" s="84">
        <f t="shared" si="313"/>
        <v>1458</v>
      </c>
      <c r="J5007" s="142" t="s">
        <v>27</v>
      </c>
    </row>
    <row r="5008" s="1" customFormat="1" ht="48" spans="1:10">
      <c r="A5008" s="142" t="s">
        <v>14830</v>
      </c>
      <c r="B5008" s="142" t="s">
        <v>14831</v>
      </c>
      <c r="C5008" s="142" t="s">
        <v>14832</v>
      </c>
      <c r="D5008" s="142"/>
      <c r="E5008" s="142" t="s">
        <v>8525</v>
      </c>
      <c r="F5008" s="176" t="s">
        <v>28</v>
      </c>
      <c r="G5008" s="176">
        <v>1800</v>
      </c>
      <c r="H5008" s="84">
        <f t="shared" si="314"/>
        <v>1620</v>
      </c>
      <c r="I5008" s="84">
        <f t="shared" si="313"/>
        <v>1458</v>
      </c>
      <c r="J5008" s="142" t="s">
        <v>27</v>
      </c>
    </row>
    <row r="5009" s="1" customFormat="1" ht="36" spans="1:10">
      <c r="A5009" s="142" t="s">
        <v>14833</v>
      </c>
      <c r="B5009" s="142" t="s">
        <v>14834</v>
      </c>
      <c r="C5009" s="142" t="s">
        <v>14835</v>
      </c>
      <c r="D5009" s="142"/>
      <c r="E5009" s="142" t="s">
        <v>8525</v>
      </c>
      <c r="F5009" s="176" t="s">
        <v>28</v>
      </c>
      <c r="G5009" s="176">
        <v>1800</v>
      </c>
      <c r="H5009" s="84">
        <f t="shared" si="314"/>
        <v>1620</v>
      </c>
      <c r="I5009" s="84">
        <f t="shared" si="313"/>
        <v>1458</v>
      </c>
      <c r="J5009" s="142" t="s">
        <v>27</v>
      </c>
    </row>
    <row r="5010" s="1" customFormat="1" ht="36" spans="1:10">
      <c r="A5010" s="142" t="s">
        <v>14836</v>
      </c>
      <c r="B5010" s="142" t="s">
        <v>14837</v>
      </c>
      <c r="C5010" s="142" t="s">
        <v>14838</v>
      </c>
      <c r="D5010" s="142"/>
      <c r="E5010" s="142" t="s">
        <v>12892</v>
      </c>
      <c r="F5010" s="176" t="s">
        <v>28</v>
      </c>
      <c r="G5010" s="176">
        <v>1800</v>
      </c>
      <c r="H5010" s="84">
        <f t="shared" si="314"/>
        <v>1620</v>
      </c>
      <c r="I5010" s="84">
        <f t="shared" si="313"/>
        <v>1458</v>
      </c>
      <c r="J5010" s="142" t="s">
        <v>27</v>
      </c>
    </row>
    <row r="5011" s="1" customFormat="1" ht="14" spans="1:10">
      <c r="A5011" s="154" t="s">
        <v>14839</v>
      </c>
      <c r="B5011" s="154" t="s">
        <v>14840</v>
      </c>
      <c r="C5011" s="154"/>
      <c r="D5011" s="154"/>
      <c r="E5011" s="154"/>
      <c r="F5011" s="155"/>
      <c r="G5011" s="155"/>
      <c r="H5011" s="85"/>
      <c r="I5011" s="84"/>
      <c r="J5011" s="154" t="s">
        <v>27</v>
      </c>
    </row>
    <row r="5012" s="1" customFormat="1" ht="36" spans="1:10">
      <c r="A5012" s="142" t="s">
        <v>14841</v>
      </c>
      <c r="B5012" s="142" t="s">
        <v>14842</v>
      </c>
      <c r="C5012" s="142" t="s">
        <v>14843</v>
      </c>
      <c r="D5012" s="142"/>
      <c r="E5012" s="142" t="s">
        <v>14844</v>
      </c>
      <c r="F5012" s="176" t="s">
        <v>28</v>
      </c>
      <c r="G5012" s="176">
        <v>1000</v>
      </c>
      <c r="H5012" s="84">
        <f>G5012*0.9</f>
        <v>900</v>
      </c>
      <c r="I5012" s="84">
        <f t="shared" si="313"/>
        <v>810</v>
      </c>
      <c r="J5012" s="142" t="s">
        <v>27</v>
      </c>
    </row>
    <row r="5013" s="1" customFormat="1" ht="72" spans="1:10">
      <c r="A5013" s="142" t="s">
        <v>14845</v>
      </c>
      <c r="B5013" s="142" t="s">
        <v>14846</v>
      </c>
      <c r="C5013" s="142" t="s">
        <v>14847</v>
      </c>
      <c r="D5013" s="142"/>
      <c r="E5013" s="142" t="s">
        <v>14848</v>
      </c>
      <c r="F5013" s="176" t="s">
        <v>28</v>
      </c>
      <c r="G5013" s="176">
        <v>2000</v>
      </c>
      <c r="H5013" s="84">
        <f>G5013*0.9</f>
        <v>1800</v>
      </c>
      <c r="I5013" s="84">
        <f t="shared" si="313"/>
        <v>1620</v>
      </c>
      <c r="J5013" s="142" t="s">
        <v>27</v>
      </c>
    </row>
    <row r="5014" s="1" customFormat="1" ht="72" spans="1:10">
      <c r="A5014" s="142" t="s">
        <v>14849</v>
      </c>
      <c r="B5014" s="142" t="s">
        <v>14850</v>
      </c>
      <c r="C5014" s="142" t="s">
        <v>14851</v>
      </c>
      <c r="D5014" s="142"/>
      <c r="E5014" s="142" t="s">
        <v>13362</v>
      </c>
      <c r="F5014" s="176" t="s">
        <v>28</v>
      </c>
      <c r="G5014" s="176">
        <v>2200</v>
      </c>
      <c r="H5014" s="84">
        <f>G5014*0.9</f>
        <v>1980</v>
      </c>
      <c r="I5014" s="84">
        <f t="shared" si="313"/>
        <v>1782</v>
      </c>
      <c r="J5014" s="142" t="s">
        <v>13211</v>
      </c>
    </row>
    <row r="5015" s="1" customFormat="1" ht="72" spans="1:10">
      <c r="A5015" s="142" t="s">
        <v>14852</v>
      </c>
      <c r="B5015" s="142" t="s">
        <v>14853</v>
      </c>
      <c r="C5015" s="142" t="s">
        <v>14854</v>
      </c>
      <c r="D5015" s="142"/>
      <c r="E5015" s="142" t="s">
        <v>14855</v>
      </c>
      <c r="F5015" s="176" t="s">
        <v>28</v>
      </c>
      <c r="G5015" s="176">
        <v>3000</v>
      </c>
      <c r="H5015" s="84">
        <f>G5015*0.9</f>
        <v>2700</v>
      </c>
      <c r="I5015" s="84">
        <f t="shared" si="313"/>
        <v>2430</v>
      </c>
      <c r="J5015" s="142" t="s">
        <v>27</v>
      </c>
    </row>
    <row r="5016" s="1" customFormat="1" ht="14" spans="1:10">
      <c r="A5016" s="154" t="s">
        <v>14856</v>
      </c>
      <c r="B5016" s="154" t="s">
        <v>14857</v>
      </c>
      <c r="C5016" s="154"/>
      <c r="D5016" s="154"/>
      <c r="E5016" s="154"/>
      <c r="F5016" s="155"/>
      <c r="G5016" s="155"/>
      <c r="H5016" s="85"/>
      <c r="I5016" s="84"/>
      <c r="J5016" s="154" t="s">
        <v>27</v>
      </c>
    </row>
    <row r="5017" s="1" customFormat="1" ht="36" spans="1:10">
      <c r="A5017" s="142" t="s">
        <v>14858</v>
      </c>
      <c r="B5017" s="142" t="s">
        <v>14859</v>
      </c>
      <c r="C5017" s="142" t="s">
        <v>14860</v>
      </c>
      <c r="D5017" s="142"/>
      <c r="E5017" s="142" t="s">
        <v>14524</v>
      </c>
      <c r="F5017" s="176" t="s">
        <v>28</v>
      </c>
      <c r="G5017" s="176">
        <v>1000</v>
      </c>
      <c r="H5017" s="84">
        <f>G5017*0.9</f>
        <v>900</v>
      </c>
      <c r="I5017" s="84">
        <f t="shared" si="313"/>
        <v>810</v>
      </c>
      <c r="J5017" s="142" t="s">
        <v>27</v>
      </c>
    </row>
    <row r="5018" s="1" customFormat="1" ht="14" spans="1:10">
      <c r="A5018" s="154" t="s">
        <v>14861</v>
      </c>
      <c r="B5018" s="154" t="s">
        <v>14862</v>
      </c>
      <c r="C5018" s="154"/>
      <c r="D5018" s="154"/>
      <c r="E5018" s="154"/>
      <c r="F5018" s="155"/>
      <c r="G5018" s="155"/>
      <c r="H5018" s="85"/>
      <c r="I5018" s="84"/>
      <c r="J5018" s="154" t="s">
        <v>27</v>
      </c>
    </row>
    <row r="5019" s="1" customFormat="1" ht="60" spans="1:10">
      <c r="A5019" s="142" t="s">
        <v>14863</v>
      </c>
      <c r="B5019" s="142" t="s">
        <v>14864</v>
      </c>
      <c r="C5019" s="142" t="s">
        <v>14865</v>
      </c>
      <c r="D5019" s="142"/>
      <c r="E5019" s="142" t="s">
        <v>13725</v>
      </c>
      <c r="F5019" s="176" t="s">
        <v>28</v>
      </c>
      <c r="G5019" s="176">
        <v>1800</v>
      </c>
      <c r="H5019" s="84">
        <f>G5019*0.9</f>
        <v>1620</v>
      </c>
      <c r="I5019" s="84">
        <f t="shared" si="313"/>
        <v>1458</v>
      </c>
      <c r="J5019" s="142" t="s">
        <v>27</v>
      </c>
    </row>
    <row r="5020" s="1" customFormat="1" ht="24" spans="1:10">
      <c r="A5020" s="142" t="s">
        <v>14866</v>
      </c>
      <c r="B5020" s="142" t="s">
        <v>14867</v>
      </c>
      <c r="C5020" s="142" t="s">
        <v>14868</v>
      </c>
      <c r="D5020" s="142"/>
      <c r="E5020" s="142" t="s">
        <v>3826</v>
      </c>
      <c r="F5020" s="176" t="s">
        <v>28</v>
      </c>
      <c r="G5020" s="176">
        <v>1500</v>
      </c>
      <c r="H5020" s="84">
        <f>G5020*0.9</f>
        <v>1350</v>
      </c>
      <c r="I5020" s="84">
        <f t="shared" si="313"/>
        <v>1215</v>
      </c>
      <c r="J5020" s="142" t="s">
        <v>27</v>
      </c>
    </row>
    <row r="5021" s="1" customFormat="1" ht="36" spans="1:10">
      <c r="A5021" s="142" t="s">
        <v>14869</v>
      </c>
      <c r="B5021" s="142" t="s">
        <v>14870</v>
      </c>
      <c r="C5021" s="142" t="s">
        <v>14871</v>
      </c>
      <c r="D5021" s="142"/>
      <c r="E5021" s="142" t="s">
        <v>12268</v>
      </c>
      <c r="F5021" s="176" t="s">
        <v>28</v>
      </c>
      <c r="G5021" s="176">
        <v>2000</v>
      </c>
      <c r="H5021" s="84">
        <f>G5021*0.9</f>
        <v>1800</v>
      </c>
      <c r="I5021" s="84">
        <f t="shared" si="313"/>
        <v>1620</v>
      </c>
      <c r="J5021" s="142" t="s">
        <v>27</v>
      </c>
    </row>
    <row r="5022" s="1" customFormat="1" ht="14" spans="1:10">
      <c r="A5022" s="154" t="s">
        <v>14872</v>
      </c>
      <c r="B5022" s="154" t="s">
        <v>14873</v>
      </c>
      <c r="C5022" s="154"/>
      <c r="D5022" s="154"/>
      <c r="E5022" s="154"/>
      <c r="F5022" s="155"/>
      <c r="G5022" s="155"/>
      <c r="H5022" s="85"/>
      <c r="I5022" s="84"/>
      <c r="J5022" s="154" t="s">
        <v>27</v>
      </c>
    </row>
    <row r="5023" s="1" customFormat="1" ht="60" spans="1:10">
      <c r="A5023" s="142" t="s">
        <v>14874</v>
      </c>
      <c r="B5023" s="142" t="s">
        <v>14875</v>
      </c>
      <c r="C5023" s="142" t="s">
        <v>14876</v>
      </c>
      <c r="D5023" s="142"/>
      <c r="E5023" s="142" t="s">
        <v>14492</v>
      </c>
      <c r="F5023" s="176" t="s">
        <v>28</v>
      </c>
      <c r="G5023" s="176">
        <v>2000</v>
      </c>
      <c r="H5023" s="84">
        <f t="shared" ref="H5023:H5031" si="315">G5023*0.9</f>
        <v>1800</v>
      </c>
      <c r="I5023" s="84">
        <f t="shared" si="313"/>
        <v>1620</v>
      </c>
      <c r="J5023" s="142" t="s">
        <v>27</v>
      </c>
    </row>
    <row r="5024" s="1" customFormat="1" ht="60" spans="1:10">
      <c r="A5024" s="142" t="s">
        <v>14877</v>
      </c>
      <c r="B5024" s="142" t="s">
        <v>14878</v>
      </c>
      <c r="C5024" s="142" t="s">
        <v>14879</v>
      </c>
      <c r="D5024" s="142"/>
      <c r="E5024" s="142" t="s">
        <v>12915</v>
      </c>
      <c r="F5024" s="176" t="s">
        <v>28</v>
      </c>
      <c r="G5024" s="176">
        <v>1800</v>
      </c>
      <c r="H5024" s="84">
        <f t="shared" si="315"/>
        <v>1620</v>
      </c>
      <c r="I5024" s="84">
        <f t="shared" si="313"/>
        <v>1458</v>
      </c>
      <c r="J5024" s="142" t="s">
        <v>27</v>
      </c>
    </row>
    <row r="5025" s="1" customFormat="1" ht="24" spans="1:10">
      <c r="A5025" s="142" t="s">
        <v>14880</v>
      </c>
      <c r="B5025" s="142" t="s">
        <v>14881</v>
      </c>
      <c r="C5025" s="142" t="s">
        <v>14882</v>
      </c>
      <c r="D5025" s="142"/>
      <c r="E5025" s="142" t="s">
        <v>3826</v>
      </c>
      <c r="F5025" s="176" t="s">
        <v>28</v>
      </c>
      <c r="G5025" s="176">
        <v>2000</v>
      </c>
      <c r="H5025" s="84">
        <f t="shared" si="315"/>
        <v>1800</v>
      </c>
      <c r="I5025" s="84">
        <f t="shared" si="313"/>
        <v>1620</v>
      </c>
      <c r="J5025" s="142" t="s">
        <v>27</v>
      </c>
    </row>
    <row r="5026" s="1" customFormat="1" ht="24" spans="1:10">
      <c r="A5026" s="142" t="s">
        <v>14883</v>
      </c>
      <c r="B5026" s="142" t="s">
        <v>14884</v>
      </c>
      <c r="C5026" s="142" t="s">
        <v>14885</v>
      </c>
      <c r="D5026" s="142"/>
      <c r="E5026" s="142" t="s">
        <v>13588</v>
      </c>
      <c r="F5026" s="176" t="s">
        <v>28</v>
      </c>
      <c r="G5026" s="176">
        <v>2200</v>
      </c>
      <c r="H5026" s="84">
        <f t="shared" si="315"/>
        <v>1980</v>
      </c>
      <c r="I5026" s="84">
        <f t="shared" si="313"/>
        <v>1782</v>
      </c>
      <c r="J5026" s="142" t="s">
        <v>27</v>
      </c>
    </row>
    <row r="5027" s="1" customFormat="1" ht="72" spans="1:10">
      <c r="A5027" s="142" t="s">
        <v>14886</v>
      </c>
      <c r="B5027" s="142" t="s">
        <v>14887</v>
      </c>
      <c r="C5027" s="142" t="s">
        <v>14888</v>
      </c>
      <c r="D5027" s="142"/>
      <c r="E5027" s="142" t="s">
        <v>13362</v>
      </c>
      <c r="F5027" s="176" t="s">
        <v>28</v>
      </c>
      <c r="G5027" s="176">
        <v>1800</v>
      </c>
      <c r="H5027" s="84">
        <f t="shared" si="315"/>
        <v>1620</v>
      </c>
      <c r="I5027" s="84">
        <f t="shared" si="313"/>
        <v>1458</v>
      </c>
      <c r="J5027" s="142"/>
    </row>
    <row r="5028" s="1" customFormat="1" ht="36" spans="1:10">
      <c r="A5028" s="142" t="s">
        <v>14889</v>
      </c>
      <c r="B5028" s="142" t="s">
        <v>14890</v>
      </c>
      <c r="C5028" s="142" t="s">
        <v>14891</v>
      </c>
      <c r="D5028" s="142"/>
      <c r="E5028" s="142" t="s">
        <v>12559</v>
      </c>
      <c r="F5028" s="176" t="s">
        <v>6812</v>
      </c>
      <c r="G5028" s="176">
        <v>2000</v>
      </c>
      <c r="H5028" s="84">
        <f t="shared" si="315"/>
        <v>1800</v>
      </c>
      <c r="I5028" s="84">
        <f t="shared" si="313"/>
        <v>1620</v>
      </c>
      <c r="J5028" s="142"/>
    </row>
    <row r="5029" s="1" customFormat="1" ht="36" spans="1:10">
      <c r="A5029" s="142" t="s">
        <v>14892</v>
      </c>
      <c r="B5029" s="142" t="s">
        <v>14893</v>
      </c>
      <c r="C5029" s="142" t="s">
        <v>14894</v>
      </c>
      <c r="D5029" s="142"/>
      <c r="E5029" s="142" t="s">
        <v>13081</v>
      </c>
      <c r="F5029" s="176" t="s">
        <v>28</v>
      </c>
      <c r="G5029" s="176">
        <v>2000</v>
      </c>
      <c r="H5029" s="84">
        <f t="shared" si="315"/>
        <v>1800</v>
      </c>
      <c r="I5029" s="84">
        <f t="shared" si="313"/>
        <v>1620</v>
      </c>
      <c r="J5029" s="142"/>
    </row>
    <row r="5030" s="1" customFormat="1" ht="36" spans="1:10">
      <c r="A5030" s="142" t="s">
        <v>14895</v>
      </c>
      <c r="B5030" s="142" t="s">
        <v>14896</v>
      </c>
      <c r="C5030" s="142" t="s">
        <v>14897</v>
      </c>
      <c r="D5030" s="142"/>
      <c r="E5030" s="142" t="s">
        <v>13081</v>
      </c>
      <c r="F5030" s="176" t="s">
        <v>28</v>
      </c>
      <c r="G5030" s="176">
        <v>2000</v>
      </c>
      <c r="H5030" s="84">
        <f t="shared" si="315"/>
        <v>1800</v>
      </c>
      <c r="I5030" s="84">
        <f t="shared" si="313"/>
        <v>1620</v>
      </c>
      <c r="J5030" s="142"/>
    </row>
    <row r="5031" s="1" customFormat="1" ht="48" spans="1:10">
      <c r="A5031" s="142" t="s">
        <v>14898</v>
      </c>
      <c r="B5031" s="142" t="s">
        <v>14899</v>
      </c>
      <c r="C5031" s="142" t="s">
        <v>14900</v>
      </c>
      <c r="D5031" s="142"/>
      <c r="E5031" s="142" t="s">
        <v>13572</v>
      </c>
      <c r="F5031" s="176" t="s">
        <v>28</v>
      </c>
      <c r="G5031" s="176">
        <v>2000</v>
      </c>
      <c r="H5031" s="84">
        <f t="shared" si="315"/>
        <v>1800</v>
      </c>
      <c r="I5031" s="84">
        <f t="shared" si="313"/>
        <v>1620</v>
      </c>
      <c r="J5031" s="142"/>
    </row>
    <row r="5032" s="1" customFormat="1" ht="14" spans="1:10">
      <c r="A5032" s="154" t="s">
        <v>14901</v>
      </c>
      <c r="B5032" s="154" t="s">
        <v>14902</v>
      </c>
      <c r="C5032" s="154"/>
      <c r="D5032" s="154"/>
      <c r="E5032" s="154"/>
      <c r="F5032" s="155"/>
      <c r="G5032" s="155"/>
      <c r="H5032" s="85"/>
      <c r="I5032" s="84"/>
      <c r="J5032" s="154"/>
    </row>
    <row r="5033" s="1" customFormat="1" ht="24" spans="1:10">
      <c r="A5033" s="142" t="s">
        <v>14903</v>
      </c>
      <c r="B5033" s="142" t="s">
        <v>14904</v>
      </c>
      <c r="C5033" s="142" t="s">
        <v>14905</v>
      </c>
      <c r="D5033" s="142"/>
      <c r="E5033" s="142"/>
      <c r="F5033" s="176" t="s">
        <v>28</v>
      </c>
      <c r="G5033" s="176">
        <v>1500</v>
      </c>
      <c r="H5033" s="84">
        <f>G5033*0.9</f>
        <v>1350</v>
      </c>
      <c r="I5033" s="84">
        <f t="shared" si="313"/>
        <v>1215</v>
      </c>
      <c r="J5033" s="142"/>
    </row>
    <row r="5034" s="1" customFormat="1" ht="60" spans="1:10">
      <c r="A5034" s="142" t="s">
        <v>14906</v>
      </c>
      <c r="B5034" s="142" t="s">
        <v>14907</v>
      </c>
      <c r="C5034" s="142" t="s">
        <v>14908</v>
      </c>
      <c r="D5034" s="142"/>
      <c r="E5034" s="142" t="s">
        <v>14909</v>
      </c>
      <c r="F5034" s="176" t="s">
        <v>28</v>
      </c>
      <c r="G5034" s="176">
        <v>1800</v>
      </c>
      <c r="H5034" s="84">
        <f>G5034*0.9</f>
        <v>1620</v>
      </c>
      <c r="I5034" s="84">
        <f t="shared" si="313"/>
        <v>1458</v>
      </c>
      <c r="J5034" s="142"/>
    </row>
    <row r="5035" s="1" customFormat="1" ht="60" spans="1:10">
      <c r="A5035" s="142" t="s">
        <v>14910</v>
      </c>
      <c r="B5035" s="142" t="s">
        <v>14911</v>
      </c>
      <c r="C5035" s="142" t="s">
        <v>14912</v>
      </c>
      <c r="D5035" s="142"/>
      <c r="E5035" s="142" t="s">
        <v>12915</v>
      </c>
      <c r="F5035" s="176" t="s">
        <v>28</v>
      </c>
      <c r="G5035" s="176">
        <v>1800</v>
      </c>
      <c r="H5035" s="84">
        <f>G5035*0.9</f>
        <v>1620</v>
      </c>
      <c r="I5035" s="84">
        <f t="shared" si="313"/>
        <v>1458</v>
      </c>
      <c r="J5035" s="142" t="s">
        <v>13211</v>
      </c>
    </row>
    <row r="5036" s="1" customFormat="1" ht="36" spans="1:10">
      <c r="A5036" s="142" t="s">
        <v>14913</v>
      </c>
      <c r="B5036" s="142" t="s">
        <v>14914</v>
      </c>
      <c r="C5036" s="142" t="s">
        <v>14915</v>
      </c>
      <c r="D5036" s="142"/>
      <c r="E5036" s="142" t="s">
        <v>13081</v>
      </c>
      <c r="F5036" s="176" t="s">
        <v>28</v>
      </c>
      <c r="G5036" s="176">
        <v>1800</v>
      </c>
      <c r="H5036" s="84">
        <f>G5036*0.9</f>
        <v>1620</v>
      </c>
      <c r="I5036" s="84">
        <f t="shared" si="313"/>
        <v>1458</v>
      </c>
      <c r="J5036" s="142"/>
    </row>
    <row r="5037" s="1" customFormat="1" ht="14" spans="1:10">
      <c r="A5037" s="154" t="s">
        <v>14916</v>
      </c>
      <c r="B5037" s="154" t="s">
        <v>14917</v>
      </c>
      <c r="C5037" s="154"/>
      <c r="D5037" s="154"/>
      <c r="E5037" s="154"/>
      <c r="F5037" s="155"/>
      <c r="G5037" s="155"/>
      <c r="H5037" s="85"/>
      <c r="I5037" s="84"/>
      <c r="J5037" s="154"/>
    </row>
    <row r="5038" s="1" customFormat="1" ht="36" spans="1:10">
      <c r="A5038" s="142" t="s">
        <v>14918</v>
      </c>
      <c r="B5038" s="142" t="s">
        <v>14919</v>
      </c>
      <c r="C5038" s="142" t="s">
        <v>14920</v>
      </c>
      <c r="D5038" s="142"/>
      <c r="E5038" s="142" t="s">
        <v>13358</v>
      </c>
      <c r="F5038" s="176" t="s">
        <v>28</v>
      </c>
      <c r="G5038" s="176">
        <v>1500</v>
      </c>
      <c r="H5038" s="84">
        <f t="shared" ref="H5038:H5051" si="316">G5038*0.9</f>
        <v>1350</v>
      </c>
      <c r="I5038" s="84">
        <f t="shared" si="313"/>
        <v>1215</v>
      </c>
      <c r="J5038" s="142"/>
    </row>
    <row r="5039" s="1" customFormat="1" ht="60" spans="1:10">
      <c r="A5039" s="142" t="s">
        <v>14921</v>
      </c>
      <c r="B5039" s="142" t="s">
        <v>14922</v>
      </c>
      <c r="C5039" s="142" t="s">
        <v>14923</v>
      </c>
      <c r="D5039" s="142"/>
      <c r="E5039" s="142" t="s">
        <v>14924</v>
      </c>
      <c r="F5039" s="176" t="s">
        <v>28</v>
      </c>
      <c r="G5039" s="176">
        <v>2000</v>
      </c>
      <c r="H5039" s="84">
        <f t="shared" si="316"/>
        <v>1800</v>
      </c>
      <c r="I5039" s="84">
        <f t="shared" si="313"/>
        <v>1620</v>
      </c>
      <c r="J5039" s="142"/>
    </row>
    <row r="5040" s="1" customFormat="1" ht="36" spans="1:10">
      <c r="A5040" s="142" t="s">
        <v>14925</v>
      </c>
      <c r="B5040" s="142" t="s">
        <v>14926</v>
      </c>
      <c r="C5040" s="142" t="s">
        <v>14927</v>
      </c>
      <c r="D5040" s="142"/>
      <c r="E5040" s="142" t="s">
        <v>12464</v>
      </c>
      <c r="F5040" s="176" t="s">
        <v>28</v>
      </c>
      <c r="G5040" s="176">
        <v>1800</v>
      </c>
      <c r="H5040" s="84">
        <f t="shared" si="316"/>
        <v>1620</v>
      </c>
      <c r="I5040" s="84">
        <f t="shared" si="313"/>
        <v>1458</v>
      </c>
      <c r="J5040" s="142"/>
    </row>
    <row r="5041" s="1" customFormat="1" ht="72" spans="1:10">
      <c r="A5041" s="142" t="s">
        <v>14928</v>
      </c>
      <c r="B5041" s="142" t="s">
        <v>14929</v>
      </c>
      <c r="C5041" s="142" t="s">
        <v>14930</v>
      </c>
      <c r="D5041" s="142"/>
      <c r="E5041" s="142" t="s">
        <v>14909</v>
      </c>
      <c r="F5041" s="176" t="s">
        <v>28</v>
      </c>
      <c r="G5041" s="176">
        <v>2000</v>
      </c>
      <c r="H5041" s="84">
        <f t="shared" si="316"/>
        <v>1800</v>
      </c>
      <c r="I5041" s="84">
        <f t="shared" si="313"/>
        <v>1620</v>
      </c>
      <c r="J5041" s="142"/>
    </row>
    <row r="5042" s="1" customFormat="1" ht="72" spans="1:10">
      <c r="A5042" s="142" t="s">
        <v>14931</v>
      </c>
      <c r="B5042" s="142" t="s">
        <v>14932</v>
      </c>
      <c r="C5042" s="142" t="s">
        <v>14933</v>
      </c>
      <c r="D5042" s="142"/>
      <c r="E5042" s="142" t="s">
        <v>13362</v>
      </c>
      <c r="F5042" s="176" t="s">
        <v>28</v>
      </c>
      <c r="G5042" s="176">
        <v>2000</v>
      </c>
      <c r="H5042" s="84">
        <f t="shared" si="316"/>
        <v>1800</v>
      </c>
      <c r="I5042" s="84">
        <f t="shared" ref="I5042:I5109" si="317">SUM(H5042*0.9)</f>
        <v>1620</v>
      </c>
      <c r="J5042" s="142" t="s">
        <v>14372</v>
      </c>
    </row>
    <row r="5043" s="1" customFormat="1" ht="48" spans="1:10">
      <c r="A5043" s="142" t="s">
        <v>14934</v>
      </c>
      <c r="B5043" s="142" t="s">
        <v>14935</v>
      </c>
      <c r="C5043" s="142" t="s">
        <v>14936</v>
      </c>
      <c r="D5043" s="142"/>
      <c r="E5043" s="142" t="s">
        <v>14285</v>
      </c>
      <c r="F5043" s="176" t="s">
        <v>6812</v>
      </c>
      <c r="G5043" s="176">
        <v>2000</v>
      </c>
      <c r="H5043" s="84">
        <f t="shared" si="316"/>
        <v>1800</v>
      </c>
      <c r="I5043" s="84">
        <f t="shared" si="317"/>
        <v>1620</v>
      </c>
      <c r="J5043" s="142" t="s">
        <v>14937</v>
      </c>
    </row>
    <row r="5044" s="1" customFormat="1" ht="36" spans="1:10">
      <c r="A5044" s="142" t="s">
        <v>14938</v>
      </c>
      <c r="B5044" s="142" t="s">
        <v>14939</v>
      </c>
      <c r="C5044" s="142" t="s">
        <v>14940</v>
      </c>
      <c r="D5044" s="142"/>
      <c r="E5044" s="142" t="s">
        <v>3826</v>
      </c>
      <c r="F5044" s="176" t="s">
        <v>28</v>
      </c>
      <c r="G5044" s="176">
        <v>2000</v>
      </c>
      <c r="H5044" s="84">
        <f t="shared" si="316"/>
        <v>1800</v>
      </c>
      <c r="I5044" s="84">
        <f t="shared" si="317"/>
        <v>1620</v>
      </c>
      <c r="J5044" s="142"/>
    </row>
    <row r="5045" s="1" customFormat="1" ht="48" spans="1:10">
      <c r="A5045" s="142" t="s">
        <v>14941</v>
      </c>
      <c r="B5045" s="142" t="s">
        <v>14942</v>
      </c>
      <c r="C5045" s="142" t="s">
        <v>14943</v>
      </c>
      <c r="D5045" s="142"/>
      <c r="E5045" s="142" t="s">
        <v>3826</v>
      </c>
      <c r="F5045" s="176" t="s">
        <v>28</v>
      </c>
      <c r="G5045" s="176">
        <v>1800</v>
      </c>
      <c r="H5045" s="84">
        <f t="shared" si="316"/>
        <v>1620</v>
      </c>
      <c r="I5045" s="84">
        <f t="shared" si="317"/>
        <v>1458</v>
      </c>
      <c r="J5045" s="142"/>
    </row>
    <row r="5046" s="1" customFormat="1" ht="48" spans="1:10">
      <c r="A5046" s="142" t="s">
        <v>14944</v>
      </c>
      <c r="B5046" s="142" t="s">
        <v>14945</v>
      </c>
      <c r="C5046" s="142" t="s">
        <v>14946</v>
      </c>
      <c r="D5046" s="142"/>
      <c r="E5046" s="142" t="s">
        <v>13081</v>
      </c>
      <c r="F5046" s="176" t="s">
        <v>28</v>
      </c>
      <c r="G5046" s="176">
        <v>1800</v>
      </c>
      <c r="H5046" s="84">
        <f t="shared" si="316"/>
        <v>1620</v>
      </c>
      <c r="I5046" s="84">
        <f t="shared" si="317"/>
        <v>1458</v>
      </c>
      <c r="J5046" s="142"/>
    </row>
    <row r="5047" s="1" customFormat="1" ht="36" spans="1:10">
      <c r="A5047" s="142" t="s">
        <v>14947</v>
      </c>
      <c r="B5047" s="142" t="s">
        <v>14948</v>
      </c>
      <c r="C5047" s="142" t="s">
        <v>14949</v>
      </c>
      <c r="D5047" s="142"/>
      <c r="E5047" s="142" t="s">
        <v>13081</v>
      </c>
      <c r="F5047" s="176" t="s">
        <v>28</v>
      </c>
      <c r="G5047" s="176">
        <v>2000</v>
      </c>
      <c r="H5047" s="84">
        <f t="shared" si="316"/>
        <v>1800</v>
      </c>
      <c r="I5047" s="84">
        <f t="shared" si="317"/>
        <v>1620</v>
      </c>
      <c r="J5047" s="142"/>
    </row>
    <row r="5048" s="1" customFormat="1" ht="36" spans="1:10">
      <c r="A5048" s="142" t="s">
        <v>14950</v>
      </c>
      <c r="B5048" s="142" t="s">
        <v>14951</v>
      </c>
      <c r="C5048" s="142" t="s">
        <v>14952</v>
      </c>
      <c r="D5048" s="142"/>
      <c r="E5048" s="142" t="s">
        <v>13081</v>
      </c>
      <c r="F5048" s="176" t="s">
        <v>28</v>
      </c>
      <c r="G5048" s="176">
        <v>2000</v>
      </c>
      <c r="H5048" s="84">
        <f t="shared" si="316"/>
        <v>1800</v>
      </c>
      <c r="I5048" s="84">
        <f t="shared" si="317"/>
        <v>1620</v>
      </c>
      <c r="J5048" s="142"/>
    </row>
    <row r="5049" s="1" customFormat="1" ht="36" spans="1:10">
      <c r="A5049" s="142" t="s">
        <v>14953</v>
      </c>
      <c r="B5049" s="142" t="s">
        <v>14954</v>
      </c>
      <c r="C5049" s="142" t="s">
        <v>14955</v>
      </c>
      <c r="D5049" s="142"/>
      <c r="E5049" s="142" t="s">
        <v>13081</v>
      </c>
      <c r="F5049" s="176" t="s">
        <v>28</v>
      </c>
      <c r="G5049" s="176">
        <v>2000</v>
      </c>
      <c r="H5049" s="84">
        <f t="shared" si="316"/>
        <v>1800</v>
      </c>
      <c r="I5049" s="84">
        <f t="shared" si="317"/>
        <v>1620</v>
      </c>
      <c r="J5049" s="142"/>
    </row>
    <row r="5050" s="1" customFormat="1" ht="48" spans="1:10">
      <c r="A5050" s="142" t="s">
        <v>14956</v>
      </c>
      <c r="B5050" s="142" t="s">
        <v>14957</v>
      </c>
      <c r="C5050" s="142" t="s">
        <v>14958</v>
      </c>
      <c r="D5050" s="142"/>
      <c r="E5050" s="142" t="s">
        <v>12268</v>
      </c>
      <c r="F5050" s="176" t="s">
        <v>28</v>
      </c>
      <c r="G5050" s="176">
        <v>1800</v>
      </c>
      <c r="H5050" s="84">
        <f t="shared" si="316"/>
        <v>1620</v>
      </c>
      <c r="I5050" s="84">
        <f t="shared" si="317"/>
        <v>1458</v>
      </c>
      <c r="J5050" s="142"/>
    </row>
    <row r="5051" s="1" customFormat="1" ht="36" spans="1:10">
      <c r="A5051" s="142" t="s">
        <v>14959</v>
      </c>
      <c r="B5051" s="142" t="s">
        <v>14960</v>
      </c>
      <c r="C5051" s="142" t="s">
        <v>14961</v>
      </c>
      <c r="D5051" s="142"/>
      <c r="E5051" s="142" t="s">
        <v>3826</v>
      </c>
      <c r="F5051" s="176" t="s">
        <v>28</v>
      </c>
      <c r="G5051" s="176">
        <v>1800</v>
      </c>
      <c r="H5051" s="84">
        <f t="shared" si="316"/>
        <v>1620</v>
      </c>
      <c r="I5051" s="84">
        <f t="shared" si="317"/>
        <v>1458</v>
      </c>
      <c r="J5051" s="142"/>
    </row>
    <row r="5052" s="1" customFormat="1" ht="14" spans="1:10">
      <c r="A5052" s="154" t="s">
        <v>14962</v>
      </c>
      <c r="B5052" s="154" t="s">
        <v>14963</v>
      </c>
      <c r="C5052" s="154"/>
      <c r="D5052" s="154"/>
      <c r="E5052" s="154"/>
      <c r="F5052" s="155"/>
      <c r="G5052" s="155"/>
      <c r="H5052" s="85"/>
      <c r="I5052" s="84"/>
      <c r="J5052" s="154"/>
    </row>
    <row r="5053" s="1" customFormat="1" ht="24" spans="1:10">
      <c r="A5053" s="142" t="s">
        <v>14964</v>
      </c>
      <c r="B5053" s="142" t="s">
        <v>14965</v>
      </c>
      <c r="C5053" s="142" t="s">
        <v>14966</v>
      </c>
      <c r="D5053" s="142"/>
      <c r="E5053" s="142"/>
      <c r="F5053" s="176" t="s">
        <v>28</v>
      </c>
      <c r="G5053" s="176">
        <v>1500</v>
      </c>
      <c r="H5053" s="84">
        <f>G5053*0.9</f>
        <v>1350</v>
      </c>
      <c r="I5053" s="84">
        <f t="shared" si="317"/>
        <v>1215</v>
      </c>
      <c r="J5053" s="142"/>
    </row>
    <row r="5054" s="1" customFormat="1" ht="36" spans="1:10">
      <c r="A5054" s="142" t="s">
        <v>14967</v>
      </c>
      <c r="B5054" s="142" t="s">
        <v>14968</v>
      </c>
      <c r="C5054" s="142" t="s">
        <v>14969</v>
      </c>
      <c r="D5054" s="142"/>
      <c r="E5054" s="142" t="s">
        <v>13358</v>
      </c>
      <c r="F5054" s="176" t="s">
        <v>28</v>
      </c>
      <c r="G5054" s="176">
        <v>1500</v>
      </c>
      <c r="H5054" s="84">
        <f>G5054*0.9</f>
        <v>1350</v>
      </c>
      <c r="I5054" s="84">
        <f t="shared" si="317"/>
        <v>1215</v>
      </c>
      <c r="J5054" s="142"/>
    </row>
    <row r="5055" s="1" customFormat="1" ht="36" spans="1:10">
      <c r="A5055" s="142" t="s">
        <v>14970</v>
      </c>
      <c r="B5055" s="142" t="s">
        <v>14971</v>
      </c>
      <c r="C5055" s="142" t="s">
        <v>14972</v>
      </c>
      <c r="D5055" s="142"/>
      <c r="E5055" s="142" t="s">
        <v>3826</v>
      </c>
      <c r="F5055" s="176" t="s">
        <v>28</v>
      </c>
      <c r="G5055" s="176">
        <v>1500</v>
      </c>
      <c r="H5055" s="84">
        <f>G5055*0.9</f>
        <v>1350</v>
      </c>
      <c r="I5055" s="84">
        <f t="shared" si="317"/>
        <v>1215</v>
      </c>
      <c r="J5055" s="142"/>
    </row>
    <row r="5056" s="1" customFormat="1" ht="48" spans="1:10">
      <c r="A5056" s="142" t="s">
        <v>14973</v>
      </c>
      <c r="B5056" s="142" t="s">
        <v>14974</v>
      </c>
      <c r="C5056" s="142" t="s">
        <v>14975</v>
      </c>
      <c r="D5056" s="142"/>
      <c r="E5056" s="142" t="s">
        <v>14285</v>
      </c>
      <c r="F5056" s="176" t="s">
        <v>6812</v>
      </c>
      <c r="G5056" s="176">
        <v>1500</v>
      </c>
      <c r="H5056" s="84">
        <f>G5056*0.9</f>
        <v>1350</v>
      </c>
      <c r="I5056" s="84">
        <f t="shared" si="317"/>
        <v>1215</v>
      </c>
      <c r="J5056" s="142"/>
    </row>
    <row r="5057" s="1" customFormat="1" ht="36" spans="1:10">
      <c r="A5057" s="142" t="s">
        <v>14976</v>
      </c>
      <c r="B5057" s="142" t="s">
        <v>14977</v>
      </c>
      <c r="C5057" s="142" t="s">
        <v>14978</v>
      </c>
      <c r="D5057" s="142"/>
      <c r="E5057" s="142" t="s">
        <v>3826</v>
      </c>
      <c r="F5057" s="176" t="s">
        <v>28</v>
      </c>
      <c r="G5057" s="176">
        <v>1500</v>
      </c>
      <c r="H5057" s="84">
        <f>G5057*0.9</f>
        <v>1350</v>
      </c>
      <c r="I5057" s="84">
        <f t="shared" si="317"/>
        <v>1215</v>
      </c>
      <c r="J5057" s="142"/>
    </row>
    <row r="5058" s="1" customFormat="1" ht="14" spans="1:10">
      <c r="A5058" s="154" t="s">
        <v>14979</v>
      </c>
      <c r="B5058" s="154" t="s">
        <v>14980</v>
      </c>
      <c r="C5058" s="154"/>
      <c r="D5058" s="154"/>
      <c r="E5058" s="154"/>
      <c r="F5058" s="155"/>
      <c r="G5058" s="155"/>
      <c r="H5058" s="85"/>
      <c r="I5058" s="84"/>
      <c r="J5058" s="154"/>
    </row>
    <row r="5059" s="1" customFormat="1" ht="24" spans="1:10">
      <c r="A5059" s="142" t="s">
        <v>14981</v>
      </c>
      <c r="B5059" s="142" t="s">
        <v>14982</v>
      </c>
      <c r="C5059" s="142" t="s">
        <v>14983</v>
      </c>
      <c r="D5059" s="142"/>
      <c r="E5059" s="142"/>
      <c r="F5059" s="176" t="s">
        <v>3798</v>
      </c>
      <c r="G5059" s="176">
        <v>50</v>
      </c>
      <c r="H5059" s="84">
        <f t="shared" ref="H5059:H5072" si="318">G5059*0.9</f>
        <v>45</v>
      </c>
      <c r="I5059" s="84">
        <f t="shared" si="317"/>
        <v>40.5</v>
      </c>
      <c r="J5059" s="142"/>
    </row>
    <row r="5060" s="1" customFormat="1" ht="24" spans="1:10">
      <c r="A5060" s="142" t="s">
        <v>14984</v>
      </c>
      <c r="B5060" s="142" t="s">
        <v>14985</v>
      </c>
      <c r="C5060" s="142" t="s">
        <v>14986</v>
      </c>
      <c r="D5060" s="142"/>
      <c r="E5060" s="142"/>
      <c r="F5060" s="176" t="s">
        <v>3798</v>
      </c>
      <c r="G5060" s="176">
        <v>1400</v>
      </c>
      <c r="H5060" s="84">
        <f t="shared" si="318"/>
        <v>1260</v>
      </c>
      <c r="I5060" s="84">
        <f t="shared" si="317"/>
        <v>1134</v>
      </c>
      <c r="J5060" s="142"/>
    </row>
    <row r="5061" s="1" customFormat="1" ht="24" spans="1:10">
      <c r="A5061" s="142" t="s">
        <v>14987</v>
      </c>
      <c r="B5061" s="142" t="s">
        <v>14988</v>
      </c>
      <c r="C5061" s="142" t="s">
        <v>14989</v>
      </c>
      <c r="D5061" s="142"/>
      <c r="E5061" s="142"/>
      <c r="F5061" s="176" t="s">
        <v>3798</v>
      </c>
      <c r="G5061" s="176">
        <v>1400</v>
      </c>
      <c r="H5061" s="84">
        <f t="shared" si="318"/>
        <v>1260</v>
      </c>
      <c r="I5061" s="84">
        <f t="shared" si="317"/>
        <v>1134</v>
      </c>
      <c r="J5061" s="142"/>
    </row>
    <row r="5062" s="1" customFormat="1" ht="24" spans="1:10">
      <c r="A5062" s="142" t="s">
        <v>14990</v>
      </c>
      <c r="B5062" s="142" t="s">
        <v>14991</v>
      </c>
      <c r="C5062" s="142" t="s">
        <v>14992</v>
      </c>
      <c r="D5062" s="142"/>
      <c r="E5062" s="142" t="s">
        <v>3826</v>
      </c>
      <c r="F5062" s="176" t="s">
        <v>28</v>
      </c>
      <c r="G5062" s="176">
        <v>1400</v>
      </c>
      <c r="H5062" s="84">
        <f t="shared" si="318"/>
        <v>1260</v>
      </c>
      <c r="I5062" s="84">
        <f t="shared" si="317"/>
        <v>1134</v>
      </c>
      <c r="J5062" s="142"/>
    </row>
    <row r="5063" s="1" customFormat="1" ht="36" spans="1:10">
      <c r="A5063" s="142" t="s">
        <v>14993</v>
      </c>
      <c r="B5063" s="142" t="s">
        <v>14994</v>
      </c>
      <c r="C5063" s="142" t="s">
        <v>14995</v>
      </c>
      <c r="D5063" s="142"/>
      <c r="E5063" s="142"/>
      <c r="F5063" s="176" t="s">
        <v>6812</v>
      </c>
      <c r="G5063" s="176">
        <v>100</v>
      </c>
      <c r="H5063" s="84">
        <f t="shared" si="318"/>
        <v>90</v>
      </c>
      <c r="I5063" s="84">
        <f t="shared" si="317"/>
        <v>81</v>
      </c>
      <c r="J5063" s="142"/>
    </row>
    <row r="5064" s="1" customFormat="1" ht="36" spans="1:10">
      <c r="A5064" s="142" t="s">
        <v>14996</v>
      </c>
      <c r="B5064" s="142" t="s">
        <v>14997</v>
      </c>
      <c r="C5064" s="142" t="s">
        <v>14998</v>
      </c>
      <c r="D5064" s="142"/>
      <c r="E5064" s="142"/>
      <c r="F5064" s="176" t="s">
        <v>3798</v>
      </c>
      <c r="G5064" s="176">
        <v>1200</v>
      </c>
      <c r="H5064" s="84">
        <f t="shared" si="318"/>
        <v>1080</v>
      </c>
      <c r="I5064" s="84">
        <f t="shared" si="317"/>
        <v>972</v>
      </c>
      <c r="J5064" s="142"/>
    </row>
    <row r="5065" s="1" customFormat="1" ht="36" spans="1:10">
      <c r="A5065" s="142" t="s">
        <v>14999</v>
      </c>
      <c r="B5065" s="142" t="s">
        <v>15000</v>
      </c>
      <c r="C5065" s="142" t="s">
        <v>15001</v>
      </c>
      <c r="D5065" s="142"/>
      <c r="E5065" s="142"/>
      <c r="F5065" s="176" t="s">
        <v>3798</v>
      </c>
      <c r="G5065" s="176">
        <v>1000</v>
      </c>
      <c r="H5065" s="84">
        <f t="shared" si="318"/>
        <v>900</v>
      </c>
      <c r="I5065" s="84">
        <f t="shared" si="317"/>
        <v>810</v>
      </c>
      <c r="J5065" s="142"/>
    </row>
    <row r="5066" s="1" customFormat="1" ht="48" spans="1:10">
      <c r="A5066" s="142" t="s">
        <v>15002</v>
      </c>
      <c r="B5066" s="142" t="s">
        <v>15003</v>
      </c>
      <c r="C5066" s="142" t="s">
        <v>15004</v>
      </c>
      <c r="D5066" s="142"/>
      <c r="E5066" s="142" t="s">
        <v>3826</v>
      </c>
      <c r="F5066" s="176" t="s">
        <v>28</v>
      </c>
      <c r="G5066" s="176">
        <v>500</v>
      </c>
      <c r="H5066" s="84">
        <f t="shared" si="318"/>
        <v>450</v>
      </c>
      <c r="I5066" s="84">
        <f t="shared" si="317"/>
        <v>405</v>
      </c>
      <c r="J5066" s="142"/>
    </row>
    <row r="5067" s="1" customFormat="1" ht="36" spans="1:10">
      <c r="A5067" s="142" t="s">
        <v>15005</v>
      </c>
      <c r="B5067" s="142" t="s">
        <v>15006</v>
      </c>
      <c r="C5067" s="142" t="s">
        <v>15007</v>
      </c>
      <c r="D5067" s="142"/>
      <c r="E5067" s="142"/>
      <c r="F5067" s="176" t="s">
        <v>6812</v>
      </c>
      <c r="G5067" s="176">
        <v>1200</v>
      </c>
      <c r="H5067" s="84">
        <f t="shared" si="318"/>
        <v>1080</v>
      </c>
      <c r="I5067" s="84">
        <f t="shared" si="317"/>
        <v>972</v>
      </c>
      <c r="J5067" s="142"/>
    </row>
    <row r="5068" s="1" customFormat="1" ht="36" spans="1:10">
      <c r="A5068" s="142" t="s">
        <v>15008</v>
      </c>
      <c r="B5068" s="142" t="s">
        <v>15009</v>
      </c>
      <c r="C5068" s="142" t="s">
        <v>15010</v>
      </c>
      <c r="D5068" s="142"/>
      <c r="E5068" s="142" t="s">
        <v>14524</v>
      </c>
      <c r="F5068" s="176" t="s">
        <v>6812</v>
      </c>
      <c r="G5068" s="176">
        <v>1000</v>
      </c>
      <c r="H5068" s="84">
        <f t="shared" si="318"/>
        <v>900</v>
      </c>
      <c r="I5068" s="84">
        <f t="shared" si="317"/>
        <v>810</v>
      </c>
      <c r="J5068" s="142"/>
    </row>
    <row r="5069" s="1" customFormat="1" ht="36" spans="1:10">
      <c r="A5069" s="142" t="s">
        <v>15011</v>
      </c>
      <c r="B5069" s="142" t="s">
        <v>15012</v>
      </c>
      <c r="C5069" s="142" t="s">
        <v>15013</v>
      </c>
      <c r="D5069" s="142"/>
      <c r="E5069" s="142" t="s">
        <v>14605</v>
      </c>
      <c r="F5069" s="176" t="s">
        <v>3798</v>
      </c>
      <c r="G5069" s="176">
        <v>1200</v>
      </c>
      <c r="H5069" s="84">
        <f t="shared" si="318"/>
        <v>1080</v>
      </c>
      <c r="I5069" s="84">
        <f t="shared" si="317"/>
        <v>972</v>
      </c>
      <c r="J5069" s="142"/>
    </row>
    <row r="5070" s="1" customFormat="1" ht="36" spans="1:10">
      <c r="A5070" s="142" t="s">
        <v>15014</v>
      </c>
      <c r="B5070" s="142" t="s">
        <v>15015</v>
      </c>
      <c r="C5070" s="142" t="s">
        <v>15016</v>
      </c>
      <c r="D5070" s="142"/>
      <c r="E5070" s="142"/>
      <c r="F5070" s="176" t="s">
        <v>3798</v>
      </c>
      <c r="G5070" s="176">
        <v>1200</v>
      </c>
      <c r="H5070" s="84">
        <f t="shared" si="318"/>
        <v>1080</v>
      </c>
      <c r="I5070" s="84">
        <f t="shared" si="317"/>
        <v>972</v>
      </c>
      <c r="J5070" s="142"/>
    </row>
    <row r="5071" s="1" customFormat="1" ht="36" spans="1:10">
      <c r="A5071" s="142" t="s">
        <v>15017</v>
      </c>
      <c r="B5071" s="142" t="s">
        <v>15018</v>
      </c>
      <c r="C5071" s="142" t="s">
        <v>15019</v>
      </c>
      <c r="D5071" s="142"/>
      <c r="E5071" s="142"/>
      <c r="F5071" s="176" t="s">
        <v>3798</v>
      </c>
      <c r="G5071" s="176">
        <v>1000</v>
      </c>
      <c r="H5071" s="84">
        <f t="shared" si="318"/>
        <v>900</v>
      </c>
      <c r="I5071" s="84">
        <f t="shared" si="317"/>
        <v>810</v>
      </c>
      <c r="J5071" s="142"/>
    </row>
    <row r="5072" s="1" customFormat="1" ht="36" spans="1:10">
      <c r="A5072" s="142" t="s">
        <v>15020</v>
      </c>
      <c r="B5072" s="142" t="s">
        <v>15021</v>
      </c>
      <c r="C5072" s="142" t="s">
        <v>15022</v>
      </c>
      <c r="D5072" s="142"/>
      <c r="E5072" s="142" t="s">
        <v>14605</v>
      </c>
      <c r="F5072" s="176" t="s">
        <v>3798</v>
      </c>
      <c r="G5072" s="176">
        <v>1200</v>
      </c>
      <c r="H5072" s="84">
        <f t="shared" si="318"/>
        <v>1080</v>
      </c>
      <c r="I5072" s="84">
        <f t="shared" si="317"/>
        <v>972</v>
      </c>
      <c r="J5072" s="142"/>
    </row>
    <row r="5073" s="1" customFormat="1" ht="14" spans="1:10">
      <c r="A5073" s="154" t="s">
        <v>15023</v>
      </c>
      <c r="B5073" s="154" t="s">
        <v>15024</v>
      </c>
      <c r="C5073" s="154"/>
      <c r="D5073" s="154"/>
      <c r="E5073" s="154" t="s">
        <v>27</v>
      </c>
      <c r="F5073" s="155"/>
      <c r="G5073" s="155"/>
      <c r="H5073" s="85"/>
      <c r="I5073" s="84"/>
      <c r="J5073" s="154"/>
    </row>
    <row r="5074" s="1" customFormat="1" ht="24" spans="1:10">
      <c r="A5074" s="142" t="s">
        <v>15025</v>
      </c>
      <c r="B5074" s="142" t="s">
        <v>15026</v>
      </c>
      <c r="C5074" s="142" t="s">
        <v>15027</v>
      </c>
      <c r="D5074" s="142"/>
      <c r="E5074" s="142"/>
      <c r="F5074" s="176" t="s">
        <v>28</v>
      </c>
      <c r="G5074" s="176">
        <v>500</v>
      </c>
      <c r="H5074" s="84">
        <f>G5074*0.9</f>
        <v>450</v>
      </c>
      <c r="I5074" s="84">
        <f t="shared" si="317"/>
        <v>405</v>
      </c>
      <c r="J5074" s="142"/>
    </row>
    <row r="5075" s="1" customFormat="1" ht="24" spans="1:10">
      <c r="A5075" s="142" t="s">
        <v>15028</v>
      </c>
      <c r="B5075" s="142" t="s">
        <v>15029</v>
      </c>
      <c r="C5075" s="142" t="s">
        <v>15030</v>
      </c>
      <c r="D5075" s="142"/>
      <c r="E5075" s="142" t="s">
        <v>14524</v>
      </c>
      <c r="F5075" s="176" t="s">
        <v>28</v>
      </c>
      <c r="G5075" s="176">
        <v>500</v>
      </c>
      <c r="H5075" s="84">
        <f>G5075*0.9</f>
        <v>450</v>
      </c>
      <c r="I5075" s="84">
        <f t="shared" si="317"/>
        <v>405</v>
      </c>
      <c r="J5075" s="142"/>
    </row>
    <row r="5076" s="1" customFormat="1" ht="24" spans="1:10">
      <c r="A5076" s="142" t="s">
        <v>15031</v>
      </c>
      <c r="B5076" s="142" t="s">
        <v>15032</v>
      </c>
      <c r="C5076" s="142" t="s">
        <v>15033</v>
      </c>
      <c r="D5076" s="142"/>
      <c r="E5076" s="142" t="s">
        <v>12145</v>
      </c>
      <c r="F5076" s="176" t="s">
        <v>28</v>
      </c>
      <c r="G5076" s="176">
        <v>500</v>
      </c>
      <c r="H5076" s="84">
        <f>G5076*0.9</f>
        <v>450</v>
      </c>
      <c r="I5076" s="84">
        <f t="shared" si="317"/>
        <v>405</v>
      </c>
      <c r="J5076" s="142"/>
    </row>
    <row r="5077" s="1" customFormat="1" ht="36" spans="1:10">
      <c r="A5077" s="142" t="s">
        <v>15034</v>
      </c>
      <c r="B5077" s="142" t="s">
        <v>15035</v>
      </c>
      <c r="C5077" s="142" t="s">
        <v>15036</v>
      </c>
      <c r="D5077" s="142"/>
      <c r="E5077" s="142" t="s">
        <v>12145</v>
      </c>
      <c r="F5077" s="176" t="s">
        <v>28</v>
      </c>
      <c r="G5077" s="176">
        <v>300</v>
      </c>
      <c r="H5077" s="84">
        <f>G5077*0.9</f>
        <v>270</v>
      </c>
      <c r="I5077" s="84">
        <f t="shared" si="317"/>
        <v>243</v>
      </c>
      <c r="J5077" s="142"/>
    </row>
    <row r="5078" s="1" customFormat="1" ht="36" spans="1:10">
      <c r="A5078" s="142" t="s">
        <v>15037</v>
      </c>
      <c r="B5078" s="142" t="s">
        <v>15038</v>
      </c>
      <c r="C5078" s="142" t="s">
        <v>15039</v>
      </c>
      <c r="D5078" s="142"/>
      <c r="E5078" s="142" t="s">
        <v>14430</v>
      </c>
      <c r="F5078" s="176" t="s">
        <v>15040</v>
      </c>
      <c r="G5078" s="176">
        <v>1200</v>
      </c>
      <c r="H5078" s="84">
        <f>G5078*0.9</f>
        <v>1080</v>
      </c>
      <c r="I5078" s="84">
        <f t="shared" si="317"/>
        <v>972</v>
      </c>
      <c r="J5078" s="142" t="s">
        <v>15041</v>
      </c>
    </row>
    <row r="5079" s="1" customFormat="1" ht="39.95" customHeight="1" spans="1:255">
      <c r="A5079" s="142" t="s">
        <v>15042</v>
      </c>
      <c r="B5079" s="142" t="s">
        <v>15043</v>
      </c>
      <c r="C5079" s="142" t="s">
        <v>15044</v>
      </c>
      <c r="D5079" s="142"/>
      <c r="E5079" s="142" t="s">
        <v>14430</v>
      </c>
      <c r="F5079" s="176" t="s">
        <v>15040</v>
      </c>
      <c r="G5079" s="176" t="s">
        <v>14262</v>
      </c>
      <c r="H5079" s="176" t="s">
        <v>14263</v>
      </c>
      <c r="I5079" s="84">
        <f t="shared" si="317"/>
        <v>1296</v>
      </c>
      <c r="J5079" s="142" t="s">
        <v>15041</v>
      </c>
      <c r="IS5079" s="125"/>
      <c r="IT5079" s="125"/>
      <c r="IU5079" s="125"/>
    </row>
    <row r="5080" s="5" customFormat="1" ht="39.95" customHeight="1" spans="1:255">
      <c r="A5080" s="142" t="s">
        <v>15045</v>
      </c>
      <c r="B5080" s="142" t="s">
        <v>15046</v>
      </c>
      <c r="C5080" s="142" t="s">
        <v>15047</v>
      </c>
      <c r="D5080" s="142"/>
      <c r="E5080" s="142" t="s">
        <v>14524</v>
      </c>
      <c r="F5080" s="176" t="s">
        <v>28</v>
      </c>
      <c r="G5080" s="176">
        <v>1500</v>
      </c>
      <c r="H5080" s="84">
        <f t="shared" ref="H5080:H5087" si="319">G5080*0.9</f>
        <v>1350</v>
      </c>
      <c r="I5080" s="84">
        <f t="shared" si="317"/>
        <v>1215</v>
      </c>
      <c r="J5080" s="142"/>
      <c r="IS5080" s="187"/>
      <c r="IT5080" s="187"/>
      <c r="IU5080" s="187"/>
    </row>
    <row r="5081" s="1" customFormat="1" ht="24" spans="1:10">
      <c r="A5081" s="142" t="s">
        <v>15048</v>
      </c>
      <c r="B5081" s="142" t="s">
        <v>15049</v>
      </c>
      <c r="C5081" s="142" t="s">
        <v>15050</v>
      </c>
      <c r="D5081" s="142"/>
      <c r="E5081" s="142" t="s">
        <v>14524</v>
      </c>
      <c r="F5081" s="176" t="s">
        <v>28</v>
      </c>
      <c r="G5081" s="176">
        <v>1500</v>
      </c>
      <c r="H5081" s="84">
        <f t="shared" si="319"/>
        <v>1350</v>
      </c>
      <c r="I5081" s="84">
        <f t="shared" si="317"/>
        <v>1215</v>
      </c>
      <c r="J5081" s="142"/>
    </row>
    <row r="5082" s="1" customFormat="1" ht="36" spans="1:10">
      <c r="A5082" s="122" t="s">
        <v>15051</v>
      </c>
      <c r="B5082" s="122" t="s">
        <v>15052</v>
      </c>
      <c r="C5082" s="142" t="s">
        <v>15053</v>
      </c>
      <c r="D5082" s="142"/>
      <c r="E5082" s="124" t="s">
        <v>14255</v>
      </c>
      <c r="F5082" s="21" t="s">
        <v>28</v>
      </c>
      <c r="G5082" s="176" t="s">
        <v>15054</v>
      </c>
      <c r="H5082" s="84">
        <v>1800</v>
      </c>
      <c r="I5082" s="84">
        <f t="shared" si="317"/>
        <v>1620</v>
      </c>
      <c r="J5082" s="122" t="s">
        <v>15055</v>
      </c>
    </row>
    <row r="5083" s="1" customFormat="1" ht="24" spans="1:10">
      <c r="A5083" s="122"/>
      <c r="B5083" s="122"/>
      <c r="C5083" s="142"/>
      <c r="D5083" s="142"/>
      <c r="E5083" s="124"/>
      <c r="F5083" s="21"/>
      <c r="G5083" s="185" t="s">
        <v>15056</v>
      </c>
      <c r="H5083" s="84">
        <v>1710</v>
      </c>
      <c r="I5083" s="84">
        <f t="shared" si="317"/>
        <v>1539</v>
      </c>
      <c r="J5083" s="122"/>
    </row>
    <row r="5084" s="1" customFormat="1" ht="60" spans="1:10">
      <c r="A5084" s="142" t="s">
        <v>15057</v>
      </c>
      <c r="B5084" s="142" t="s">
        <v>15058</v>
      </c>
      <c r="C5084" s="142" t="s">
        <v>15059</v>
      </c>
      <c r="D5084" s="142"/>
      <c r="E5084" s="142" t="s">
        <v>15060</v>
      </c>
      <c r="F5084" s="176" t="s">
        <v>28</v>
      </c>
      <c r="G5084" s="176">
        <v>1600</v>
      </c>
      <c r="H5084" s="84">
        <f t="shared" si="319"/>
        <v>1440</v>
      </c>
      <c r="I5084" s="84">
        <f t="shared" si="317"/>
        <v>1296</v>
      </c>
      <c r="J5084" s="142"/>
    </row>
    <row r="5085" s="5" customFormat="1" ht="48" spans="1:255">
      <c r="A5085" s="142" t="s">
        <v>15061</v>
      </c>
      <c r="B5085" s="142" t="s">
        <v>15062</v>
      </c>
      <c r="C5085" s="142" t="s">
        <v>15063</v>
      </c>
      <c r="D5085" s="142"/>
      <c r="E5085" s="142" t="s">
        <v>13081</v>
      </c>
      <c r="F5085" s="176" t="s">
        <v>28</v>
      </c>
      <c r="G5085" s="176">
        <v>1800</v>
      </c>
      <c r="H5085" s="84">
        <f t="shared" si="319"/>
        <v>1620</v>
      </c>
      <c r="I5085" s="84">
        <f t="shared" si="317"/>
        <v>1458</v>
      </c>
      <c r="J5085" s="142"/>
      <c r="IS5085" s="187"/>
      <c r="IT5085" s="187"/>
      <c r="IU5085" s="187"/>
    </row>
    <row r="5086" s="1" customFormat="1" ht="48" spans="1:10">
      <c r="A5086" s="142" t="s">
        <v>15064</v>
      </c>
      <c r="B5086" s="142" t="s">
        <v>15065</v>
      </c>
      <c r="C5086" s="142" t="s">
        <v>15066</v>
      </c>
      <c r="D5086" s="142"/>
      <c r="E5086" s="142" t="s">
        <v>13081</v>
      </c>
      <c r="F5086" s="176" t="s">
        <v>28</v>
      </c>
      <c r="G5086" s="176">
        <v>2000</v>
      </c>
      <c r="H5086" s="84">
        <f t="shared" si="319"/>
        <v>1800</v>
      </c>
      <c r="I5086" s="84">
        <f t="shared" si="317"/>
        <v>1620</v>
      </c>
      <c r="J5086" s="142"/>
    </row>
    <row r="5087" s="1" customFormat="1" ht="48" spans="1:10">
      <c r="A5087" s="142" t="s">
        <v>15067</v>
      </c>
      <c r="B5087" s="142" t="s">
        <v>15068</v>
      </c>
      <c r="C5087" s="142" t="s">
        <v>15069</v>
      </c>
      <c r="D5087" s="142"/>
      <c r="E5087" s="142" t="s">
        <v>15070</v>
      </c>
      <c r="F5087" s="176" t="s">
        <v>28</v>
      </c>
      <c r="G5087" s="176">
        <v>2000</v>
      </c>
      <c r="H5087" s="84">
        <f t="shared" si="319"/>
        <v>1800</v>
      </c>
      <c r="I5087" s="84">
        <f t="shared" si="317"/>
        <v>1620</v>
      </c>
      <c r="J5087" s="142" t="s">
        <v>8063</v>
      </c>
    </row>
    <row r="5088" s="1" customFormat="1" ht="72" spans="1:10">
      <c r="A5088" s="122" t="s">
        <v>15071</v>
      </c>
      <c r="B5088" s="122" t="s">
        <v>15072</v>
      </c>
      <c r="C5088" s="142" t="s">
        <v>15073</v>
      </c>
      <c r="D5088" s="122"/>
      <c r="E5088" s="124" t="s">
        <v>12982</v>
      </c>
      <c r="F5088" s="21" t="s">
        <v>28</v>
      </c>
      <c r="G5088" s="176">
        <v>2000</v>
      </c>
      <c r="H5088" s="84">
        <v>1800</v>
      </c>
      <c r="I5088" s="84">
        <f t="shared" si="317"/>
        <v>1620</v>
      </c>
      <c r="J5088" s="23" t="s">
        <v>15074</v>
      </c>
    </row>
    <row r="5089" s="1" customFormat="1" ht="48" spans="1:10">
      <c r="A5089" s="142" t="s">
        <v>15075</v>
      </c>
      <c r="B5089" s="142" t="s">
        <v>15076</v>
      </c>
      <c r="C5089" s="142" t="s">
        <v>15077</v>
      </c>
      <c r="D5089" s="142"/>
      <c r="E5089" s="142" t="s">
        <v>13092</v>
      </c>
      <c r="F5089" s="176" t="s">
        <v>28</v>
      </c>
      <c r="G5089" s="176">
        <v>2900</v>
      </c>
      <c r="H5089" s="84">
        <f>G5089*0.9</f>
        <v>2610</v>
      </c>
      <c r="I5089" s="84">
        <f t="shared" si="317"/>
        <v>2349</v>
      </c>
      <c r="J5089" s="142"/>
    </row>
    <row r="5090" s="1" customFormat="1" ht="60" spans="1:10">
      <c r="A5090" s="142" t="s">
        <v>15078</v>
      </c>
      <c r="B5090" s="142" t="s">
        <v>15079</v>
      </c>
      <c r="C5090" s="142" t="s">
        <v>15080</v>
      </c>
      <c r="D5090" s="142"/>
      <c r="E5090" s="142" t="s">
        <v>15081</v>
      </c>
      <c r="F5090" s="176" t="s">
        <v>28</v>
      </c>
      <c r="G5090" s="176">
        <v>2000</v>
      </c>
      <c r="H5090" s="84">
        <f>G5090*0.9</f>
        <v>1800</v>
      </c>
      <c r="I5090" s="84">
        <f t="shared" si="317"/>
        <v>1620</v>
      </c>
      <c r="J5090" s="142"/>
    </row>
    <row r="5091" s="1" customFormat="1" ht="48" spans="1:10">
      <c r="A5091" s="142" t="s">
        <v>15082</v>
      </c>
      <c r="B5091" s="142" t="s">
        <v>15083</v>
      </c>
      <c r="C5091" s="142" t="s">
        <v>15084</v>
      </c>
      <c r="D5091" s="142"/>
      <c r="E5091" s="142" t="s">
        <v>12384</v>
      </c>
      <c r="F5091" s="176" t="s">
        <v>28</v>
      </c>
      <c r="G5091" s="176">
        <v>3000</v>
      </c>
      <c r="H5091" s="84">
        <f>G5091*0.9</f>
        <v>2700</v>
      </c>
      <c r="I5091" s="84">
        <f t="shared" si="317"/>
        <v>2430</v>
      </c>
      <c r="J5091" s="142"/>
    </row>
    <row r="5092" s="1" customFormat="1" ht="48" spans="1:10">
      <c r="A5092" s="142" t="s">
        <v>15085</v>
      </c>
      <c r="B5092" s="142" t="s">
        <v>15086</v>
      </c>
      <c r="C5092" s="142" t="s">
        <v>15087</v>
      </c>
      <c r="D5092" s="142"/>
      <c r="E5092" s="142" t="s">
        <v>12311</v>
      </c>
      <c r="F5092" s="176" t="s">
        <v>28</v>
      </c>
      <c r="G5092" s="176">
        <v>3000</v>
      </c>
      <c r="H5092" s="84">
        <f>G5092*0.9</f>
        <v>2700</v>
      </c>
      <c r="I5092" s="84">
        <f t="shared" si="317"/>
        <v>2430</v>
      </c>
      <c r="J5092" s="142"/>
    </row>
    <row r="5093" s="1" customFormat="1" ht="48" spans="1:10">
      <c r="A5093" s="142" t="s">
        <v>15088</v>
      </c>
      <c r="B5093" s="142" t="s">
        <v>15089</v>
      </c>
      <c r="C5093" s="142" t="s">
        <v>15090</v>
      </c>
      <c r="D5093" s="142"/>
      <c r="E5093" s="142" t="s">
        <v>12311</v>
      </c>
      <c r="F5093" s="176" t="s">
        <v>28</v>
      </c>
      <c r="G5093" s="176">
        <v>3000</v>
      </c>
      <c r="H5093" s="84">
        <f>G5093*0.9</f>
        <v>2700</v>
      </c>
      <c r="I5093" s="84">
        <f t="shared" si="317"/>
        <v>2430</v>
      </c>
      <c r="J5093" s="142"/>
    </row>
    <row r="5094" s="1" customFormat="1" ht="14" spans="1:10">
      <c r="A5094" s="154" t="s">
        <v>15091</v>
      </c>
      <c r="B5094" s="154" t="s">
        <v>2160</v>
      </c>
      <c r="C5094" s="154"/>
      <c r="D5094" s="154"/>
      <c r="E5094" s="154" t="s">
        <v>27</v>
      </c>
      <c r="F5094" s="155"/>
      <c r="G5094" s="155"/>
      <c r="H5094" s="85"/>
      <c r="I5094" s="84"/>
      <c r="J5094" s="154"/>
    </row>
    <row r="5095" s="1" customFormat="1" ht="24" spans="1:10">
      <c r="A5095" s="142" t="s">
        <v>15092</v>
      </c>
      <c r="B5095" s="142" t="s">
        <v>15093</v>
      </c>
      <c r="C5095" s="142" t="s">
        <v>15094</v>
      </c>
      <c r="D5095" s="142"/>
      <c r="E5095" s="142" t="s">
        <v>15095</v>
      </c>
      <c r="F5095" s="176" t="s">
        <v>276</v>
      </c>
      <c r="G5095" s="176">
        <v>25</v>
      </c>
      <c r="H5095" s="84">
        <v>23</v>
      </c>
      <c r="I5095" s="84">
        <f t="shared" si="317"/>
        <v>20.7</v>
      </c>
      <c r="J5095" s="142"/>
    </row>
    <row r="5096" s="1" customFormat="1" ht="132" spans="1:10">
      <c r="A5096" s="142" t="s">
        <v>15096</v>
      </c>
      <c r="B5096" s="142" t="s">
        <v>15097</v>
      </c>
      <c r="C5096" s="142" t="s">
        <v>15098</v>
      </c>
      <c r="D5096" s="186"/>
      <c r="E5096" s="87" t="s">
        <v>15099</v>
      </c>
      <c r="F5096" s="176" t="s">
        <v>7508</v>
      </c>
      <c r="G5096" s="176">
        <v>1000</v>
      </c>
      <c r="H5096" s="84">
        <f t="shared" ref="H5096:H5120" si="320">G5096*0.9</f>
        <v>900</v>
      </c>
      <c r="I5096" s="84">
        <f t="shared" si="317"/>
        <v>810</v>
      </c>
      <c r="J5096" s="142" t="s">
        <v>15100</v>
      </c>
    </row>
    <row r="5097" s="1" customFormat="1" ht="108" spans="1:10">
      <c r="A5097" s="142" t="s">
        <v>15101</v>
      </c>
      <c r="B5097" s="142" t="s">
        <v>15102</v>
      </c>
      <c r="C5097" s="142" t="s">
        <v>15103</v>
      </c>
      <c r="D5097" s="142"/>
      <c r="E5097" s="87" t="s">
        <v>15104</v>
      </c>
      <c r="F5097" s="176" t="s">
        <v>28</v>
      </c>
      <c r="G5097" s="176">
        <v>200</v>
      </c>
      <c r="H5097" s="84">
        <f t="shared" si="320"/>
        <v>180</v>
      </c>
      <c r="I5097" s="84">
        <f t="shared" si="317"/>
        <v>162</v>
      </c>
      <c r="J5097" s="142"/>
    </row>
    <row r="5098" s="1" customFormat="1" ht="24" spans="1:10">
      <c r="A5098" s="142" t="s">
        <v>15105</v>
      </c>
      <c r="B5098" s="142" t="s">
        <v>15106</v>
      </c>
      <c r="C5098" s="142" t="s">
        <v>15107</v>
      </c>
      <c r="D5098" s="142"/>
      <c r="E5098" s="142"/>
      <c r="F5098" s="176" t="s">
        <v>3599</v>
      </c>
      <c r="G5098" s="176">
        <v>50</v>
      </c>
      <c r="H5098" s="84">
        <f t="shared" si="320"/>
        <v>45</v>
      </c>
      <c r="I5098" s="84">
        <f t="shared" si="317"/>
        <v>40.5</v>
      </c>
      <c r="J5098" s="142"/>
    </row>
    <row r="5099" s="1" customFormat="1" ht="48" spans="1:10">
      <c r="A5099" s="142" t="s">
        <v>15108</v>
      </c>
      <c r="B5099" s="142" t="s">
        <v>15109</v>
      </c>
      <c r="C5099" s="142" t="s">
        <v>15110</v>
      </c>
      <c r="D5099" s="142"/>
      <c r="E5099" s="142" t="s">
        <v>15070</v>
      </c>
      <c r="F5099" s="176" t="s">
        <v>28</v>
      </c>
      <c r="G5099" s="176">
        <v>1000</v>
      </c>
      <c r="H5099" s="84">
        <f t="shared" si="320"/>
        <v>900</v>
      </c>
      <c r="I5099" s="84">
        <f t="shared" si="317"/>
        <v>810</v>
      </c>
      <c r="J5099" s="142"/>
    </row>
    <row r="5100" s="1" customFormat="1" ht="24" spans="1:10">
      <c r="A5100" s="142" t="s">
        <v>15111</v>
      </c>
      <c r="B5100" s="142" t="s">
        <v>15112</v>
      </c>
      <c r="C5100" s="142" t="s">
        <v>15113</v>
      </c>
      <c r="D5100" s="142"/>
      <c r="E5100" s="142"/>
      <c r="F5100" s="176" t="s">
        <v>28</v>
      </c>
      <c r="G5100" s="176">
        <v>500</v>
      </c>
      <c r="H5100" s="84">
        <f t="shared" si="320"/>
        <v>450</v>
      </c>
      <c r="I5100" s="84">
        <f t="shared" si="317"/>
        <v>405</v>
      </c>
      <c r="J5100" s="142"/>
    </row>
    <row r="5101" s="1" customFormat="1" ht="24" spans="1:10">
      <c r="A5101" s="142" t="s">
        <v>15114</v>
      </c>
      <c r="B5101" s="142" t="s">
        <v>15115</v>
      </c>
      <c r="C5101" s="142" t="s">
        <v>15116</v>
      </c>
      <c r="D5101" s="142"/>
      <c r="E5101" s="142" t="s">
        <v>3826</v>
      </c>
      <c r="F5101" s="176" t="s">
        <v>28</v>
      </c>
      <c r="G5101" s="176">
        <v>500</v>
      </c>
      <c r="H5101" s="84">
        <f t="shared" si="320"/>
        <v>450</v>
      </c>
      <c r="I5101" s="84">
        <f t="shared" si="317"/>
        <v>405</v>
      </c>
      <c r="J5101" s="142"/>
    </row>
    <row r="5102" s="1" customFormat="1" ht="48" spans="1:10">
      <c r="A5102" s="142" t="s">
        <v>15117</v>
      </c>
      <c r="B5102" s="142" t="s">
        <v>15118</v>
      </c>
      <c r="C5102" s="142" t="s">
        <v>15119</v>
      </c>
      <c r="D5102" s="142"/>
      <c r="E5102" s="142" t="s">
        <v>15120</v>
      </c>
      <c r="F5102" s="176" t="s">
        <v>28</v>
      </c>
      <c r="G5102" s="176">
        <v>1000</v>
      </c>
      <c r="H5102" s="84">
        <f t="shared" si="320"/>
        <v>900</v>
      </c>
      <c r="I5102" s="84">
        <f t="shared" si="317"/>
        <v>810</v>
      </c>
      <c r="J5102" s="142"/>
    </row>
    <row r="5103" s="1" customFormat="1" ht="36" spans="1:10">
      <c r="A5103" s="142" t="s">
        <v>15121</v>
      </c>
      <c r="B5103" s="142" t="s">
        <v>15122</v>
      </c>
      <c r="C5103" s="142" t="s">
        <v>15123</v>
      </c>
      <c r="D5103" s="142"/>
      <c r="E5103" s="142" t="s">
        <v>15124</v>
      </c>
      <c r="F5103" s="176" t="s">
        <v>28</v>
      </c>
      <c r="G5103" s="176">
        <v>800</v>
      </c>
      <c r="H5103" s="84">
        <f t="shared" si="320"/>
        <v>720</v>
      </c>
      <c r="I5103" s="84">
        <f t="shared" si="317"/>
        <v>648</v>
      </c>
      <c r="J5103" s="142"/>
    </row>
    <row r="5104" s="1" customFormat="1" ht="24" spans="1:10">
      <c r="A5104" s="142" t="s">
        <v>15125</v>
      </c>
      <c r="B5104" s="142" t="s">
        <v>15126</v>
      </c>
      <c r="C5104" s="142" t="s">
        <v>15127</v>
      </c>
      <c r="D5104" s="142"/>
      <c r="E5104" s="142" t="s">
        <v>12333</v>
      </c>
      <c r="F5104" s="176" t="s">
        <v>28</v>
      </c>
      <c r="G5104" s="176">
        <v>800</v>
      </c>
      <c r="H5104" s="84">
        <f t="shared" si="320"/>
        <v>720</v>
      </c>
      <c r="I5104" s="84">
        <f t="shared" si="317"/>
        <v>648</v>
      </c>
      <c r="J5104" s="142"/>
    </row>
    <row r="5105" s="1" customFormat="1" ht="24" spans="1:10">
      <c r="A5105" s="142" t="s">
        <v>15128</v>
      </c>
      <c r="B5105" s="142" t="s">
        <v>15129</v>
      </c>
      <c r="C5105" s="142" t="s">
        <v>15130</v>
      </c>
      <c r="D5105" s="142"/>
      <c r="E5105" s="142" t="s">
        <v>15131</v>
      </c>
      <c r="F5105" s="176" t="s">
        <v>28</v>
      </c>
      <c r="G5105" s="176">
        <v>800</v>
      </c>
      <c r="H5105" s="84">
        <f t="shared" si="320"/>
        <v>720</v>
      </c>
      <c r="I5105" s="84">
        <f t="shared" si="317"/>
        <v>648</v>
      </c>
      <c r="J5105" s="142"/>
    </row>
    <row r="5106" s="1" customFormat="1" ht="24" spans="1:10">
      <c r="A5106" s="142" t="s">
        <v>15132</v>
      </c>
      <c r="B5106" s="142" t="s">
        <v>15133</v>
      </c>
      <c r="C5106" s="142" t="s">
        <v>15134</v>
      </c>
      <c r="D5106" s="142"/>
      <c r="E5106" s="142" t="s">
        <v>3826</v>
      </c>
      <c r="F5106" s="176" t="s">
        <v>28</v>
      </c>
      <c r="G5106" s="176">
        <v>500</v>
      </c>
      <c r="H5106" s="84">
        <f t="shared" si="320"/>
        <v>450</v>
      </c>
      <c r="I5106" s="84">
        <f t="shared" si="317"/>
        <v>405</v>
      </c>
      <c r="J5106" s="142"/>
    </row>
    <row r="5107" s="1" customFormat="1" ht="36" spans="1:10">
      <c r="A5107" s="142" t="s">
        <v>15135</v>
      </c>
      <c r="B5107" s="142" t="s">
        <v>15136</v>
      </c>
      <c r="C5107" s="142" t="s">
        <v>15137</v>
      </c>
      <c r="D5107" s="142"/>
      <c r="E5107" s="142"/>
      <c r="F5107" s="176" t="s">
        <v>28</v>
      </c>
      <c r="G5107" s="176">
        <v>300</v>
      </c>
      <c r="H5107" s="84">
        <f t="shared" si="320"/>
        <v>270</v>
      </c>
      <c r="I5107" s="84">
        <f t="shared" si="317"/>
        <v>243</v>
      </c>
      <c r="J5107" s="142"/>
    </row>
    <row r="5108" s="1" customFormat="1" ht="36" spans="1:10">
      <c r="A5108" s="142" t="s">
        <v>15138</v>
      </c>
      <c r="B5108" s="142" t="s">
        <v>15139</v>
      </c>
      <c r="C5108" s="142" t="s">
        <v>15140</v>
      </c>
      <c r="D5108" s="142"/>
      <c r="E5108" s="142"/>
      <c r="F5108" s="176" t="s">
        <v>28</v>
      </c>
      <c r="G5108" s="176">
        <v>400</v>
      </c>
      <c r="H5108" s="84">
        <f t="shared" si="320"/>
        <v>360</v>
      </c>
      <c r="I5108" s="84">
        <f t="shared" si="317"/>
        <v>324</v>
      </c>
      <c r="J5108" s="142"/>
    </row>
    <row r="5109" s="1" customFormat="1" ht="36" spans="1:10">
      <c r="A5109" s="142" t="s">
        <v>15141</v>
      </c>
      <c r="B5109" s="142" t="s">
        <v>15142</v>
      </c>
      <c r="C5109" s="142" t="s">
        <v>15143</v>
      </c>
      <c r="D5109" s="142"/>
      <c r="E5109" s="142"/>
      <c r="F5109" s="176" t="s">
        <v>28</v>
      </c>
      <c r="G5109" s="176">
        <v>500</v>
      </c>
      <c r="H5109" s="84">
        <f t="shared" si="320"/>
        <v>450</v>
      </c>
      <c r="I5109" s="84">
        <f t="shared" si="317"/>
        <v>405</v>
      </c>
      <c r="J5109" s="142" t="s">
        <v>15144</v>
      </c>
    </row>
    <row r="5110" s="1" customFormat="1" ht="24" spans="1:10">
      <c r="A5110" s="142" t="s">
        <v>15145</v>
      </c>
      <c r="B5110" s="142" t="s">
        <v>15146</v>
      </c>
      <c r="C5110" s="142" t="s">
        <v>15147</v>
      </c>
      <c r="D5110" s="142"/>
      <c r="E5110" s="142"/>
      <c r="F5110" s="176" t="s">
        <v>28</v>
      </c>
      <c r="G5110" s="176">
        <v>500</v>
      </c>
      <c r="H5110" s="84">
        <f t="shared" si="320"/>
        <v>450</v>
      </c>
      <c r="I5110" s="84">
        <f t="shared" ref="I5110:I5120" si="321">SUM(H5110*0.9)</f>
        <v>405</v>
      </c>
      <c r="J5110" s="142"/>
    </row>
    <row r="5111" s="1" customFormat="1" ht="36" spans="1:10">
      <c r="A5111" s="142" t="s">
        <v>15148</v>
      </c>
      <c r="B5111" s="142" t="s">
        <v>15149</v>
      </c>
      <c r="C5111" s="142" t="s">
        <v>15150</v>
      </c>
      <c r="D5111" s="142"/>
      <c r="E5111" s="142" t="s">
        <v>3826</v>
      </c>
      <c r="F5111" s="176" t="s">
        <v>28</v>
      </c>
      <c r="G5111" s="176">
        <v>800</v>
      </c>
      <c r="H5111" s="84">
        <f t="shared" si="320"/>
        <v>720</v>
      </c>
      <c r="I5111" s="84">
        <f t="shared" si="321"/>
        <v>648</v>
      </c>
      <c r="J5111" s="142"/>
    </row>
    <row r="5112" s="1" customFormat="1" ht="36" spans="1:10">
      <c r="A5112" s="142" t="s">
        <v>15151</v>
      </c>
      <c r="B5112" s="142" t="s">
        <v>15152</v>
      </c>
      <c r="C5112" s="142" t="s">
        <v>15153</v>
      </c>
      <c r="D5112" s="142"/>
      <c r="E5112" s="142" t="s">
        <v>3826</v>
      </c>
      <c r="F5112" s="176" t="s">
        <v>28</v>
      </c>
      <c r="G5112" s="176">
        <v>1000</v>
      </c>
      <c r="H5112" s="84">
        <f t="shared" si="320"/>
        <v>900</v>
      </c>
      <c r="I5112" s="84">
        <f t="shared" si="321"/>
        <v>810</v>
      </c>
      <c r="J5112" s="142" t="s">
        <v>15154</v>
      </c>
    </row>
    <row r="5113" s="1" customFormat="1" ht="24" spans="1:10">
      <c r="A5113" s="142" t="s">
        <v>15155</v>
      </c>
      <c r="B5113" s="142" t="s">
        <v>15156</v>
      </c>
      <c r="C5113" s="142" t="s">
        <v>15157</v>
      </c>
      <c r="D5113" s="142"/>
      <c r="E5113" s="142" t="s">
        <v>3826</v>
      </c>
      <c r="F5113" s="176" t="s">
        <v>28</v>
      </c>
      <c r="G5113" s="176">
        <v>1200</v>
      </c>
      <c r="H5113" s="84">
        <f t="shared" si="320"/>
        <v>1080</v>
      </c>
      <c r="I5113" s="84">
        <f t="shared" si="321"/>
        <v>972</v>
      </c>
      <c r="J5113" s="142"/>
    </row>
    <row r="5114" s="1" customFormat="1" ht="36" spans="1:10">
      <c r="A5114" s="142" t="s">
        <v>15158</v>
      </c>
      <c r="B5114" s="142" t="s">
        <v>15159</v>
      </c>
      <c r="C5114" s="142" t="s">
        <v>15160</v>
      </c>
      <c r="D5114" s="142"/>
      <c r="E5114" s="142" t="s">
        <v>12268</v>
      </c>
      <c r="F5114" s="176" t="s">
        <v>28</v>
      </c>
      <c r="G5114" s="176">
        <v>1200</v>
      </c>
      <c r="H5114" s="84">
        <f t="shared" si="320"/>
        <v>1080</v>
      </c>
      <c r="I5114" s="84">
        <f t="shared" si="321"/>
        <v>972</v>
      </c>
      <c r="J5114" s="142"/>
    </row>
    <row r="5115" s="1" customFormat="1" ht="24" spans="1:10">
      <c r="A5115" s="142" t="s">
        <v>15161</v>
      </c>
      <c r="B5115" s="142" t="s">
        <v>15162</v>
      </c>
      <c r="C5115" s="142" t="s">
        <v>15163</v>
      </c>
      <c r="D5115" s="142"/>
      <c r="E5115" s="142" t="s">
        <v>14430</v>
      </c>
      <c r="F5115" s="176" t="s">
        <v>28</v>
      </c>
      <c r="G5115" s="176">
        <v>1500</v>
      </c>
      <c r="H5115" s="84">
        <f t="shared" si="320"/>
        <v>1350</v>
      </c>
      <c r="I5115" s="84">
        <f t="shared" si="321"/>
        <v>1215</v>
      </c>
      <c r="J5115" s="142" t="s">
        <v>833</v>
      </c>
    </row>
    <row r="5116" s="1" customFormat="1" ht="24" spans="1:10">
      <c r="A5116" s="142" t="s">
        <v>15164</v>
      </c>
      <c r="B5116" s="142" t="s">
        <v>15165</v>
      </c>
      <c r="C5116" s="142" t="s">
        <v>15166</v>
      </c>
      <c r="D5116" s="142"/>
      <c r="E5116" s="142" t="s">
        <v>3826</v>
      </c>
      <c r="F5116" s="176" t="s">
        <v>28</v>
      </c>
      <c r="G5116" s="176">
        <v>1500</v>
      </c>
      <c r="H5116" s="84">
        <f t="shared" si="320"/>
        <v>1350</v>
      </c>
      <c r="I5116" s="84">
        <f t="shared" si="321"/>
        <v>1215</v>
      </c>
      <c r="J5116" s="142" t="s">
        <v>27</v>
      </c>
    </row>
    <row r="5117" s="1" customFormat="1" ht="24" spans="1:10">
      <c r="A5117" s="142" t="s">
        <v>15167</v>
      </c>
      <c r="B5117" s="142" t="s">
        <v>15168</v>
      </c>
      <c r="C5117" s="142" t="s">
        <v>15169</v>
      </c>
      <c r="D5117" s="142"/>
      <c r="E5117" s="142" t="s">
        <v>15170</v>
      </c>
      <c r="F5117" s="176" t="s">
        <v>6812</v>
      </c>
      <c r="G5117" s="176">
        <v>1200</v>
      </c>
      <c r="H5117" s="84">
        <f t="shared" si="320"/>
        <v>1080</v>
      </c>
      <c r="I5117" s="84">
        <f t="shared" si="321"/>
        <v>972</v>
      </c>
      <c r="J5117" s="142" t="s">
        <v>15171</v>
      </c>
    </row>
    <row r="5118" s="1" customFormat="1" ht="36" spans="1:10">
      <c r="A5118" s="142" t="s">
        <v>15172</v>
      </c>
      <c r="B5118" s="142" t="s">
        <v>15173</v>
      </c>
      <c r="C5118" s="142" t="s">
        <v>15174</v>
      </c>
      <c r="D5118" s="142"/>
      <c r="E5118" s="142" t="s">
        <v>13081</v>
      </c>
      <c r="F5118" s="176" t="s">
        <v>28</v>
      </c>
      <c r="G5118" s="176">
        <v>1500</v>
      </c>
      <c r="H5118" s="84">
        <f t="shared" si="320"/>
        <v>1350</v>
      </c>
      <c r="I5118" s="84">
        <f t="shared" si="321"/>
        <v>1215</v>
      </c>
      <c r="J5118" s="142" t="s">
        <v>27</v>
      </c>
    </row>
    <row r="5119" s="1" customFormat="1" ht="24" spans="1:10">
      <c r="A5119" s="142" t="s">
        <v>15175</v>
      </c>
      <c r="B5119" s="142" t="s">
        <v>15176</v>
      </c>
      <c r="C5119" s="142" t="s">
        <v>15177</v>
      </c>
      <c r="D5119" s="142"/>
      <c r="E5119" s="142" t="s">
        <v>3826</v>
      </c>
      <c r="F5119" s="176" t="s">
        <v>28</v>
      </c>
      <c r="G5119" s="176">
        <v>1000</v>
      </c>
      <c r="H5119" s="84">
        <f t="shared" si="320"/>
        <v>900</v>
      </c>
      <c r="I5119" s="84">
        <f t="shared" si="321"/>
        <v>810</v>
      </c>
      <c r="J5119" s="142" t="s">
        <v>27</v>
      </c>
    </row>
    <row r="5120" s="1" customFormat="1" ht="36" spans="1:10">
      <c r="A5120" s="142" t="s">
        <v>15178</v>
      </c>
      <c r="B5120" s="142" t="s">
        <v>15179</v>
      </c>
      <c r="C5120" s="142" t="s">
        <v>15180</v>
      </c>
      <c r="D5120" s="142"/>
      <c r="E5120" s="142" t="s">
        <v>15181</v>
      </c>
      <c r="F5120" s="176" t="s">
        <v>6812</v>
      </c>
      <c r="G5120" s="176">
        <v>1200</v>
      </c>
      <c r="H5120" s="84">
        <f t="shared" si="320"/>
        <v>1080</v>
      </c>
      <c r="I5120" s="84">
        <f t="shared" si="321"/>
        <v>972</v>
      </c>
      <c r="J5120" s="142" t="s">
        <v>27</v>
      </c>
    </row>
    <row r="5121" s="1" customFormat="1" ht="14" spans="1:10">
      <c r="A5121" s="164" t="s">
        <v>15182</v>
      </c>
      <c r="B5121" s="164" t="s">
        <v>15183</v>
      </c>
      <c r="C5121" s="164"/>
      <c r="D5121" s="164"/>
      <c r="E5121" s="164" t="s">
        <v>27</v>
      </c>
      <c r="F5121" s="166"/>
      <c r="G5121" s="166"/>
      <c r="H5121" s="85"/>
      <c r="I5121" s="84"/>
      <c r="J5121" s="164"/>
    </row>
    <row r="5122" s="1" customFormat="1" ht="14" spans="1:10">
      <c r="A5122" s="164" t="s">
        <v>15184</v>
      </c>
      <c r="B5122" s="164" t="s">
        <v>15185</v>
      </c>
      <c r="C5122" s="164"/>
      <c r="D5122" s="164"/>
      <c r="E5122" s="164" t="s">
        <v>27</v>
      </c>
      <c r="F5122" s="166"/>
      <c r="G5122" s="166"/>
      <c r="H5122" s="85"/>
      <c r="I5122" s="84"/>
      <c r="J5122" s="164"/>
    </row>
    <row r="5123" s="1" customFormat="1" ht="24" spans="1:10">
      <c r="A5123" s="124" t="s">
        <v>15186</v>
      </c>
      <c r="B5123" s="124" t="s">
        <v>15187</v>
      </c>
      <c r="C5123" s="124" t="s">
        <v>15188</v>
      </c>
      <c r="D5123" s="124"/>
      <c r="E5123" s="124"/>
      <c r="F5123" s="165" t="s">
        <v>28</v>
      </c>
      <c r="G5123" s="165">
        <v>50</v>
      </c>
      <c r="H5123" s="84">
        <f t="shared" ref="H5123:H5133" si="322">G5123*0.9</f>
        <v>45</v>
      </c>
      <c r="I5123" s="84">
        <f>SUM(H5123*0.9)</f>
        <v>40.5</v>
      </c>
      <c r="J5123" s="124" t="s">
        <v>27</v>
      </c>
    </row>
    <row r="5124" s="1" customFormat="1" ht="48" spans="1:10">
      <c r="A5124" s="124" t="s">
        <v>15189</v>
      </c>
      <c r="B5124" s="124" t="s">
        <v>15190</v>
      </c>
      <c r="C5124" s="124" t="s">
        <v>15191</v>
      </c>
      <c r="D5124" s="124" t="s">
        <v>15192</v>
      </c>
      <c r="E5124" s="124"/>
      <c r="F5124" s="165" t="s">
        <v>28</v>
      </c>
      <c r="G5124" s="165">
        <v>1500</v>
      </c>
      <c r="H5124" s="84">
        <f t="shared" si="322"/>
        <v>1350</v>
      </c>
      <c r="I5124" s="84">
        <f>SUM(H5124*0.9)</f>
        <v>1215</v>
      </c>
      <c r="J5124" s="124" t="s">
        <v>15193</v>
      </c>
    </row>
    <row r="5125" s="1" customFormat="1" ht="14" spans="1:10">
      <c r="A5125" s="164" t="s">
        <v>15194</v>
      </c>
      <c r="B5125" s="164" t="s">
        <v>15195</v>
      </c>
      <c r="C5125" s="164"/>
      <c r="D5125" s="164"/>
      <c r="E5125" s="164"/>
      <c r="F5125" s="166"/>
      <c r="G5125" s="166"/>
      <c r="H5125" s="85"/>
      <c r="I5125" s="84"/>
      <c r="J5125" s="164" t="s">
        <v>27</v>
      </c>
    </row>
    <row r="5126" s="1" customFormat="1" ht="24" spans="1:10">
      <c r="A5126" s="124" t="s">
        <v>15196</v>
      </c>
      <c r="B5126" s="124" t="s">
        <v>15197</v>
      </c>
      <c r="C5126" s="124" t="s">
        <v>15198</v>
      </c>
      <c r="D5126" s="124"/>
      <c r="E5126" s="124" t="s">
        <v>12230</v>
      </c>
      <c r="F5126" s="165" t="s">
        <v>28</v>
      </c>
      <c r="G5126" s="165">
        <v>400</v>
      </c>
      <c r="H5126" s="84">
        <f t="shared" si="322"/>
        <v>360</v>
      </c>
      <c r="I5126" s="84">
        <f>SUM(H5126*0.9)</f>
        <v>324</v>
      </c>
      <c r="J5126" s="124" t="s">
        <v>27</v>
      </c>
    </row>
    <row r="5127" s="1" customFormat="1" ht="24" spans="1:10">
      <c r="A5127" s="124" t="s">
        <v>15199</v>
      </c>
      <c r="B5127" s="124" t="s">
        <v>15200</v>
      </c>
      <c r="C5127" s="124" t="s">
        <v>15201</v>
      </c>
      <c r="D5127" s="124"/>
      <c r="E5127" s="124" t="s">
        <v>12230</v>
      </c>
      <c r="F5127" s="165" t="s">
        <v>28</v>
      </c>
      <c r="G5127" s="165">
        <v>400</v>
      </c>
      <c r="H5127" s="84">
        <f t="shared" si="322"/>
        <v>360</v>
      </c>
      <c r="I5127" s="84">
        <f>SUM(H5127*0.9)</f>
        <v>324</v>
      </c>
      <c r="J5127" s="124" t="s">
        <v>27</v>
      </c>
    </row>
    <row r="5128" s="1" customFormat="1" ht="48" spans="1:10">
      <c r="A5128" s="124" t="s">
        <v>15202</v>
      </c>
      <c r="B5128" s="124" t="s">
        <v>15203</v>
      </c>
      <c r="C5128" s="124" t="s">
        <v>15204</v>
      </c>
      <c r="D5128" s="124"/>
      <c r="E5128" s="124" t="s">
        <v>15205</v>
      </c>
      <c r="F5128" s="165" t="s">
        <v>28</v>
      </c>
      <c r="G5128" s="165">
        <v>1000</v>
      </c>
      <c r="H5128" s="84">
        <f t="shared" si="322"/>
        <v>900</v>
      </c>
      <c r="I5128" s="84">
        <f>SUM(H5128*0.9)</f>
        <v>810</v>
      </c>
      <c r="J5128" s="124" t="s">
        <v>15206</v>
      </c>
    </row>
    <row r="5129" s="1" customFormat="1" ht="36" spans="1:10">
      <c r="A5129" s="124" t="s">
        <v>15207</v>
      </c>
      <c r="B5129" s="124" t="s">
        <v>15208</v>
      </c>
      <c r="C5129" s="124" t="s">
        <v>15209</v>
      </c>
      <c r="D5129" s="124"/>
      <c r="E5129" s="124" t="s">
        <v>3826</v>
      </c>
      <c r="F5129" s="165" t="s">
        <v>28</v>
      </c>
      <c r="G5129" s="165">
        <v>1700</v>
      </c>
      <c r="H5129" s="84">
        <f t="shared" si="322"/>
        <v>1530</v>
      </c>
      <c r="I5129" s="84">
        <f>SUM(H5129*0.9)</f>
        <v>1377</v>
      </c>
      <c r="J5129" s="124" t="s">
        <v>27</v>
      </c>
    </row>
    <row r="5130" s="1" customFormat="1" ht="36" spans="1:10">
      <c r="A5130" s="124" t="s">
        <v>15210</v>
      </c>
      <c r="B5130" s="124" t="s">
        <v>15211</v>
      </c>
      <c r="C5130" s="124" t="s">
        <v>15212</v>
      </c>
      <c r="D5130" s="124"/>
      <c r="E5130" s="124" t="s">
        <v>3826</v>
      </c>
      <c r="F5130" s="165" t="s">
        <v>28</v>
      </c>
      <c r="G5130" s="165">
        <v>1600</v>
      </c>
      <c r="H5130" s="84">
        <f t="shared" si="322"/>
        <v>1440</v>
      </c>
      <c r="I5130" s="84">
        <f t="shared" ref="I5130:I5143" si="323">SUM(H5130*0.9)</f>
        <v>1296</v>
      </c>
      <c r="J5130" s="124" t="s">
        <v>27</v>
      </c>
    </row>
    <row r="5131" s="1" customFormat="1" ht="36" spans="1:10">
      <c r="A5131" s="124" t="s">
        <v>15213</v>
      </c>
      <c r="B5131" s="124" t="s">
        <v>15214</v>
      </c>
      <c r="C5131" s="124" t="s">
        <v>15215</v>
      </c>
      <c r="D5131" s="124"/>
      <c r="E5131" s="124" t="s">
        <v>3826</v>
      </c>
      <c r="F5131" s="165" t="s">
        <v>28</v>
      </c>
      <c r="G5131" s="165">
        <v>1700</v>
      </c>
      <c r="H5131" s="84">
        <f t="shared" si="322"/>
        <v>1530</v>
      </c>
      <c r="I5131" s="84">
        <f t="shared" si="323"/>
        <v>1377</v>
      </c>
      <c r="J5131" s="124" t="s">
        <v>27</v>
      </c>
    </row>
    <row r="5132" s="1" customFormat="1" ht="36" spans="1:10">
      <c r="A5132" s="124" t="s">
        <v>15216</v>
      </c>
      <c r="B5132" s="124" t="s">
        <v>15217</v>
      </c>
      <c r="C5132" s="124" t="s">
        <v>15218</v>
      </c>
      <c r="D5132" s="124"/>
      <c r="E5132" s="124" t="s">
        <v>6851</v>
      </c>
      <c r="F5132" s="165" t="s">
        <v>28</v>
      </c>
      <c r="G5132" s="165">
        <v>2800</v>
      </c>
      <c r="H5132" s="84">
        <f t="shared" si="322"/>
        <v>2520</v>
      </c>
      <c r="I5132" s="84">
        <f t="shared" si="323"/>
        <v>2268</v>
      </c>
      <c r="J5132" s="124" t="s">
        <v>27</v>
      </c>
    </row>
    <row r="5133" s="1" customFormat="1" ht="36" spans="1:10">
      <c r="A5133" s="124" t="s">
        <v>15219</v>
      </c>
      <c r="B5133" s="124" t="s">
        <v>15220</v>
      </c>
      <c r="C5133" s="124" t="s">
        <v>15221</v>
      </c>
      <c r="D5133" s="124"/>
      <c r="E5133" s="124" t="s">
        <v>15222</v>
      </c>
      <c r="F5133" s="165" t="s">
        <v>28</v>
      </c>
      <c r="G5133" s="165">
        <v>2500</v>
      </c>
      <c r="H5133" s="84">
        <f t="shared" si="322"/>
        <v>2250</v>
      </c>
      <c r="I5133" s="84">
        <f t="shared" si="323"/>
        <v>2025</v>
      </c>
      <c r="J5133" s="124" t="s">
        <v>27</v>
      </c>
    </row>
    <row r="5134" s="1" customFormat="1" ht="14" spans="1:10">
      <c r="A5134" s="164" t="s">
        <v>15223</v>
      </c>
      <c r="B5134" s="164" t="s">
        <v>15224</v>
      </c>
      <c r="C5134" s="164"/>
      <c r="D5134" s="164"/>
      <c r="E5134" s="164"/>
      <c r="F5134" s="166"/>
      <c r="G5134" s="166"/>
      <c r="H5134" s="85"/>
      <c r="I5134" s="84"/>
      <c r="J5134" s="164" t="s">
        <v>27</v>
      </c>
    </row>
    <row r="5135" s="1" customFormat="1" ht="24" spans="1:10">
      <c r="A5135" s="124" t="s">
        <v>15225</v>
      </c>
      <c r="B5135" s="124" t="s">
        <v>15226</v>
      </c>
      <c r="C5135" s="124" t="s">
        <v>15227</v>
      </c>
      <c r="D5135" s="142"/>
      <c r="E5135" s="124" t="s">
        <v>3826</v>
      </c>
      <c r="F5135" s="165" t="s">
        <v>28</v>
      </c>
      <c r="G5135" s="165">
        <v>2700</v>
      </c>
      <c r="H5135" s="84">
        <f t="shared" ref="H5135:H5188" si="324">G5135*0.9</f>
        <v>2430</v>
      </c>
      <c r="I5135" s="84">
        <f t="shared" si="323"/>
        <v>2187</v>
      </c>
      <c r="J5135" s="124" t="s">
        <v>27</v>
      </c>
    </row>
    <row r="5136" s="1" customFormat="1" ht="14" spans="1:10">
      <c r="A5136" s="164" t="s">
        <v>15228</v>
      </c>
      <c r="B5136" s="164" t="s">
        <v>15229</v>
      </c>
      <c r="C5136" s="164"/>
      <c r="D5136" s="164"/>
      <c r="E5136" s="164" t="s">
        <v>27</v>
      </c>
      <c r="F5136" s="166"/>
      <c r="G5136" s="166"/>
      <c r="H5136" s="85"/>
      <c r="I5136" s="84"/>
      <c r="J5136" s="164" t="s">
        <v>27</v>
      </c>
    </row>
    <row r="5137" s="1" customFormat="1" ht="36" spans="1:10">
      <c r="A5137" s="124" t="s">
        <v>15230</v>
      </c>
      <c r="B5137" s="124" t="s">
        <v>15231</v>
      </c>
      <c r="C5137" s="124" t="s">
        <v>15232</v>
      </c>
      <c r="D5137" s="124"/>
      <c r="E5137" s="124"/>
      <c r="F5137" s="165" t="s">
        <v>28</v>
      </c>
      <c r="G5137" s="165">
        <v>600</v>
      </c>
      <c r="H5137" s="84">
        <f t="shared" si="324"/>
        <v>540</v>
      </c>
      <c r="I5137" s="84">
        <f t="shared" si="323"/>
        <v>486</v>
      </c>
      <c r="J5137" s="124" t="s">
        <v>27</v>
      </c>
    </row>
    <row r="5138" s="1" customFormat="1" ht="72" spans="1:10">
      <c r="A5138" s="124" t="s">
        <v>15233</v>
      </c>
      <c r="B5138" s="124" t="s">
        <v>15234</v>
      </c>
      <c r="C5138" s="124" t="s">
        <v>15235</v>
      </c>
      <c r="D5138" s="124"/>
      <c r="E5138" s="124" t="s">
        <v>3826</v>
      </c>
      <c r="F5138" s="165" t="s">
        <v>28</v>
      </c>
      <c r="G5138" s="165">
        <v>600</v>
      </c>
      <c r="H5138" s="84">
        <f t="shared" si="324"/>
        <v>540</v>
      </c>
      <c r="I5138" s="84">
        <f t="shared" si="323"/>
        <v>486</v>
      </c>
      <c r="J5138" s="124" t="s">
        <v>27</v>
      </c>
    </row>
    <row r="5139" s="1" customFormat="1" ht="84" spans="1:10">
      <c r="A5139" s="124" t="s">
        <v>15236</v>
      </c>
      <c r="B5139" s="124" t="s">
        <v>15237</v>
      </c>
      <c r="C5139" s="124" t="s">
        <v>15238</v>
      </c>
      <c r="D5139" s="124"/>
      <c r="E5139" s="124" t="s">
        <v>635</v>
      </c>
      <c r="F5139" s="165" t="s">
        <v>3798</v>
      </c>
      <c r="G5139" s="165">
        <v>800</v>
      </c>
      <c r="H5139" s="84">
        <f t="shared" si="324"/>
        <v>720</v>
      </c>
      <c r="I5139" s="84">
        <f t="shared" si="323"/>
        <v>648</v>
      </c>
      <c r="J5139" s="124" t="s">
        <v>27</v>
      </c>
    </row>
    <row r="5140" s="1" customFormat="1" ht="36" spans="1:10">
      <c r="A5140" s="124" t="s">
        <v>15239</v>
      </c>
      <c r="B5140" s="124" t="s">
        <v>15240</v>
      </c>
      <c r="C5140" s="124" t="s">
        <v>15241</v>
      </c>
      <c r="D5140" s="124"/>
      <c r="E5140" s="124"/>
      <c r="F5140" s="165" t="s">
        <v>28</v>
      </c>
      <c r="G5140" s="165">
        <v>1000</v>
      </c>
      <c r="H5140" s="84">
        <f t="shared" si="324"/>
        <v>900</v>
      </c>
      <c r="I5140" s="84">
        <f t="shared" si="323"/>
        <v>810</v>
      </c>
      <c r="J5140" s="124" t="s">
        <v>27</v>
      </c>
    </row>
    <row r="5141" s="1" customFormat="1" ht="24" spans="1:10">
      <c r="A5141" s="124" t="s">
        <v>15242</v>
      </c>
      <c r="B5141" s="124" t="s">
        <v>15243</v>
      </c>
      <c r="C5141" s="124" t="s">
        <v>15244</v>
      </c>
      <c r="D5141" s="124"/>
      <c r="E5141" s="124" t="s">
        <v>3826</v>
      </c>
      <c r="F5141" s="165" t="s">
        <v>28</v>
      </c>
      <c r="G5141" s="165">
        <v>600</v>
      </c>
      <c r="H5141" s="84">
        <f t="shared" si="324"/>
        <v>540</v>
      </c>
      <c r="I5141" s="84">
        <f t="shared" si="323"/>
        <v>486</v>
      </c>
      <c r="J5141" s="124" t="s">
        <v>27</v>
      </c>
    </row>
    <row r="5142" s="1" customFormat="1" ht="36" spans="1:10">
      <c r="A5142" s="124" t="s">
        <v>15245</v>
      </c>
      <c r="B5142" s="124" t="s">
        <v>15246</v>
      </c>
      <c r="C5142" s="124" t="s">
        <v>15247</v>
      </c>
      <c r="D5142" s="142"/>
      <c r="E5142" s="124" t="s">
        <v>3826</v>
      </c>
      <c r="F5142" s="165" t="s">
        <v>28</v>
      </c>
      <c r="G5142" s="165">
        <v>900</v>
      </c>
      <c r="H5142" s="84">
        <f t="shared" si="324"/>
        <v>810</v>
      </c>
      <c r="I5142" s="84">
        <f t="shared" si="323"/>
        <v>729</v>
      </c>
      <c r="J5142" s="124" t="s">
        <v>27</v>
      </c>
    </row>
    <row r="5143" s="1" customFormat="1" ht="36" spans="1:10">
      <c r="A5143" s="124" t="s">
        <v>15248</v>
      </c>
      <c r="B5143" s="124" t="s">
        <v>15249</v>
      </c>
      <c r="C5143" s="124" t="s">
        <v>15250</v>
      </c>
      <c r="D5143" s="124"/>
      <c r="E5143" s="124" t="s">
        <v>3826</v>
      </c>
      <c r="F5143" s="165" t="s">
        <v>28</v>
      </c>
      <c r="G5143" s="165">
        <v>800</v>
      </c>
      <c r="H5143" s="84">
        <f t="shared" si="324"/>
        <v>720</v>
      </c>
      <c r="I5143" s="84">
        <f t="shared" si="323"/>
        <v>648</v>
      </c>
      <c r="J5143" s="124" t="s">
        <v>27</v>
      </c>
    </row>
    <row r="5144" s="1" customFormat="1" ht="24" spans="1:10">
      <c r="A5144" s="124" t="s">
        <v>15251</v>
      </c>
      <c r="B5144" s="124" t="s">
        <v>15252</v>
      </c>
      <c r="C5144" s="124" t="s">
        <v>15253</v>
      </c>
      <c r="D5144" s="124"/>
      <c r="E5144" s="124" t="s">
        <v>3826</v>
      </c>
      <c r="F5144" s="165" t="s">
        <v>28</v>
      </c>
      <c r="G5144" s="165">
        <v>1600</v>
      </c>
      <c r="H5144" s="84">
        <f t="shared" si="324"/>
        <v>1440</v>
      </c>
      <c r="I5144" s="84">
        <f t="shared" ref="I5144:I5151" si="325">SUM(H5144*0.9)</f>
        <v>1296</v>
      </c>
      <c r="J5144" s="124" t="s">
        <v>27</v>
      </c>
    </row>
    <row r="5145" s="1" customFormat="1" ht="96" spans="1:10">
      <c r="A5145" s="124" t="s">
        <v>15254</v>
      </c>
      <c r="B5145" s="124" t="s">
        <v>15255</v>
      </c>
      <c r="C5145" s="124" t="s">
        <v>15256</v>
      </c>
      <c r="D5145" s="124"/>
      <c r="E5145" s="124" t="s">
        <v>3826</v>
      </c>
      <c r="F5145" s="165" t="s">
        <v>28</v>
      </c>
      <c r="G5145" s="165">
        <v>1000</v>
      </c>
      <c r="H5145" s="84">
        <f t="shared" si="324"/>
        <v>900</v>
      </c>
      <c r="I5145" s="84">
        <f t="shared" si="325"/>
        <v>810</v>
      </c>
      <c r="J5145" s="124" t="s">
        <v>27</v>
      </c>
    </row>
    <row r="5146" s="1" customFormat="1" ht="72" spans="1:10">
      <c r="A5146" s="124" t="s">
        <v>15257</v>
      </c>
      <c r="B5146" s="124" t="s">
        <v>15258</v>
      </c>
      <c r="C5146" s="124" t="s">
        <v>15259</v>
      </c>
      <c r="D5146" s="124"/>
      <c r="E5146" s="124" t="s">
        <v>3826</v>
      </c>
      <c r="F5146" s="165" t="s">
        <v>28</v>
      </c>
      <c r="G5146" s="165">
        <v>1500</v>
      </c>
      <c r="H5146" s="84">
        <f t="shared" si="324"/>
        <v>1350</v>
      </c>
      <c r="I5146" s="84">
        <f t="shared" si="325"/>
        <v>1215</v>
      </c>
      <c r="J5146" s="124" t="s">
        <v>27</v>
      </c>
    </row>
    <row r="5147" s="1" customFormat="1" ht="72" spans="1:10">
      <c r="A5147" s="124" t="s">
        <v>15260</v>
      </c>
      <c r="B5147" s="124" t="s">
        <v>15261</v>
      </c>
      <c r="C5147" s="124" t="s">
        <v>15262</v>
      </c>
      <c r="D5147" s="124"/>
      <c r="E5147" s="124" t="s">
        <v>3826</v>
      </c>
      <c r="F5147" s="165" t="s">
        <v>28</v>
      </c>
      <c r="G5147" s="165">
        <v>1600</v>
      </c>
      <c r="H5147" s="84">
        <f t="shared" si="324"/>
        <v>1440</v>
      </c>
      <c r="I5147" s="84">
        <f t="shared" si="325"/>
        <v>1296</v>
      </c>
      <c r="J5147" s="124" t="s">
        <v>27</v>
      </c>
    </row>
    <row r="5148" s="1" customFormat="1" ht="84" spans="1:10">
      <c r="A5148" s="124" t="s">
        <v>15263</v>
      </c>
      <c r="B5148" s="124" t="s">
        <v>15264</v>
      </c>
      <c r="C5148" s="124" t="s">
        <v>15265</v>
      </c>
      <c r="D5148" s="124"/>
      <c r="E5148" s="124" t="s">
        <v>3826</v>
      </c>
      <c r="F5148" s="165" t="s">
        <v>28</v>
      </c>
      <c r="G5148" s="165">
        <v>2000</v>
      </c>
      <c r="H5148" s="84">
        <f t="shared" si="324"/>
        <v>1800</v>
      </c>
      <c r="I5148" s="84">
        <f t="shared" si="325"/>
        <v>1620</v>
      </c>
      <c r="J5148" s="124" t="s">
        <v>27</v>
      </c>
    </row>
    <row r="5149" s="1" customFormat="1" ht="24" spans="1:10">
      <c r="A5149" s="124" t="s">
        <v>15266</v>
      </c>
      <c r="B5149" s="124" t="s">
        <v>15267</v>
      </c>
      <c r="C5149" s="124" t="s">
        <v>15268</v>
      </c>
      <c r="D5149" s="124"/>
      <c r="E5149" s="124" t="s">
        <v>3826</v>
      </c>
      <c r="F5149" s="165" t="s">
        <v>28</v>
      </c>
      <c r="G5149" s="165">
        <v>1800</v>
      </c>
      <c r="H5149" s="84">
        <f t="shared" si="324"/>
        <v>1620</v>
      </c>
      <c r="I5149" s="84">
        <f t="shared" si="325"/>
        <v>1458</v>
      </c>
      <c r="J5149" s="124" t="s">
        <v>27</v>
      </c>
    </row>
    <row r="5150" s="1" customFormat="1" ht="48" spans="1:10">
      <c r="A5150" s="124" t="s">
        <v>15269</v>
      </c>
      <c r="B5150" s="124" t="s">
        <v>15270</v>
      </c>
      <c r="C5150" s="124" t="s">
        <v>15271</v>
      </c>
      <c r="D5150" s="124"/>
      <c r="E5150" s="124" t="s">
        <v>3826</v>
      </c>
      <c r="F5150" s="165" t="s">
        <v>6812</v>
      </c>
      <c r="G5150" s="165">
        <v>1400</v>
      </c>
      <c r="H5150" s="84">
        <f t="shared" si="324"/>
        <v>1260</v>
      </c>
      <c r="I5150" s="84">
        <f t="shared" si="325"/>
        <v>1134</v>
      </c>
      <c r="J5150" s="124" t="s">
        <v>15272</v>
      </c>
    </row>
    <row r="5151" s="1" customFormat="1" ht="60" spans="1:10">
      <c r="A5151" s="124" t="s">
        <v>15273</v>
      </c>
      <c r="B5151" s="124" t="s">
        <v>15274</v>
      </c>
      <c r="C5151" s="124" t="s">
        <v>15275</v>
      </c>
      <c r="D5151" s="124"/>
      <c r="E5151" s="124" t="s">
        <v>3826</v>
      </c>
      <c r="F5151" s="165" t="s">
        <v>6812</v>
      </c>
      <c r="G5151" s="165">
        <v>1500</v>
      </c>
      <c r="H5151" s="84">
        <f t="shared" si="324"/>
        <v>1350</v>
      </c>
      <c r="I5151" s="84">
        <f t="shared" si="325"/>
        <v>1215</v>
      </c>
      <c r="J5151" s="124" t="s">
        <v>191</v>
      </c>
    </row>
    <row r="5152" s="1" customFormat="1" ht="48" spans="1:10">
      <c r="A5152" s="124" t="s">
        <v>15276</v>
      </c>
      <c r="B5152" s="124" t="s">
        <v>15277</v>
      </c>
      <c r="C5152" s="124" t="s">
        <v>15278</v>
      </c>
      <c r="D5152" s="124"/>
      <c r="E5152" s="124" t="s">
        <v>3826</v>
      </c>
      <c r="F5152" s="165" t="s">
        <v>6812</v>
      </c>
      <c r="G5152" s="165">
        <v>1500</v>
      </c>
      <c r="H5152" s="84">
        <f t="shared" si="324"/>
        <v>1350</v>
      </c>
      <c r="I5152" s="84">
        <f t="shared" ref="I5152:I5165" si="326">SUM(H5152*0.9)</f>
        <v>1215</v>
      </c>
      <c r="J5152" s="124" t="s">
        <v>191</v>
      </c>
    </row>
    <row r="5153" s="1" customFormat="1" ht="60" spans="1:10">
      <c r="A5153" s="124" t="s">
        <v>15279</v>
      </c>
      <c r="B5153" s="124" t="s">
        <v>15280</v>
      </c>
      <c r="C5153" s="124" t="s">
        <v>15281</v>
      </c>
      <c r="D5153" s="124"/>
      <c r="E5153" s="124"/>
      <c r="F5153" s="165" t="s">
        <v>6812</v>
      </c>
      <c r="G5153" s="165">
        <v>1500</v>
      </c>
      <c r="H5153" s="84">
        <f t="shared" si="324"/>
        <v>1350</v>
      </c>
      <c r="I5153" s="84">
        <f t="shared" si="326"/>
        <v>1215</v>
      </c>
      <c r="J5153" s="124" t="s">
        <v>191</v>
      </c>
    </row>
    <row r="5154" s="1" customFormat="1" ht="36" spans="1:10">
      <c r="A5154" s="124" t="s">
        <v>15282</v>
      </c>
      <c r="B5154" s="124" t="s">
        <v>15283</v>
      </c>
      <c r="C5154" s="124" t="s">
        <v>15284</v>
      </c>
      <c r="D5154" s="124"/>
      <c r="E5154" s="124" t="s">
        <v>3826</v>
      </c>
      <c r="F5154" s="165" t="s">
        <v>28</v>
      </c>
      <c r="G5154" s="165">
        <v>1000</v>
      </c>
      <c r="H5154" s="84">
        <f t="shared" si="324"/>
        <v>900</v>
      </c>
      <c r="I5154" s="84">
        <f t="shared" si="326"/>
        <v>810</v>
      </c>
      <c r="J5154" s="124" t="s">
        <v>27</v>
      </c>
    </row>
    <row r="5155" s="1" customFormat="1" ht="24" spans="1:10">
      <c r="A5155" s="124" t="s">
        <v>15285</v>
      </c>
      <c r="B5155" s="124" t="s">
        <v>15286</v>
      </c>
      <c r="C5155" s="124" t="s">
        <v>15287</v>
      </c>
      <c r="D5155" s="124"/>
      <c r="E5155" s="124" t="s">
        <v>6851</v>
      </c>
      <c r="F5155" s="165" t="s">
        <v>28</v>
      </c>
      <c r="G5155" s="165">
        <v>700</v>
      </c>
      <c r="H5155" s="84">
        <f t="shared" si="324"/>
        <v>630</v>
      </c>
      <c r="I5155" s="84">
        <f t="shared" si="326"/>
        <v>567</v>
      </c>
      <c r="J5155" s="124" t="s">
        <v>27</v>
      </c>
    </row>
    <row r="5156" s="1" customFormat="1" ht="84" spans="1:10">
      <c r="A5156" s="124" t="s">
        <v>15288</v>
      </c>
      <c r="B5156" s="124" t="s">
        <v>15289</v>
      </c>
      <c r="C5156" s="124" t="s">
        <v>15290</v>
      </c>
      <c r="D5156" s="124"/>
      <c r="E5156" s="124" t="s">
        <v>5504</v>
      </c>
      <c r="F5156" s="165" t="s">
        <v>6812</v>
      </c>
      <c r="G5156" s="165">
        <v>1200</v>
      </c>
      <c r="H5156" s="84">
        <f t="shared" si="324"/>
        <v>1080</v>
      </c>
      <c r="I5156" s="84">
        <f t="shared" si="326"/>
        <v>972</v>
      </c>
      <c r="J5156" s="124" t="s">
        <v>15272</v>
      </c>
    </row>
    <row r="5157" s="1" customFormat="1" ht="96" spans="1:10">
      <c r="A5157" s="124" t="s">
        <v>15291</v>
      </c>
      <c r="B5157" s="124" t="s">
        <v>15292</v>
      </c>
      <c r="C5157" s="124" t="s">
        <v>15293</v>
      </c>
      <c r="D5157" s="124"/>
      <c r="E5157" s="124" t="s">
        <v>5504</v>
      </c>
      <c r="F5157" s="165" t="s">
        <v>6812</v>
      </c>
      <c r="G5157" s="165">
        <v>1300</v>
      </c>
      <c r="H5157" s="84">
        <f t="shared" si="324"/>
        <v>1170</v>
      </c>
      <c r="I5157" s="84">
        <f t="shared" si="326"/>
        <v>1053</v>
      </c>
      <c r="J5157" s="124" t="s">
        <v>191</v>
      </c>
    </row>
    <row r="5158" s="1" customFormat="1" ht="48" spans="1:10">
      <c r="A5158" s="124" t="s">
        <v>15294</v>
      </c>
      <c r="B5158" s="124" t="s">
        <v>15295</v>
      </c>
      <c r="C5158" s="124" t="s">
        <v>15296</v>
      </c>
      <c r="D5158" s="124"/>
      <c r="E5158" s="124" t="s">
        <v>5504</v>
      </c>
      <c r="F5158" s="165" t="s">
        <v>6812</v>
      </c>
      <c r="G5158" s="165">
        <v>1300</v>
      </c>
      <c r="H5158" s="84">
        <f t="shared" si="324"/>
        <v>1170</v>
      </c>
      <c r="I5158" s="84">
        <f t="shared" si="326"/>
        <v>1053</v>
      </c>
      <c r="J5158" s="124" t="s">
        <v>191</v>
      </c>
    </row>
    <row r="5159" s="1" customFormat="1" ht="96" spans="1:10">
      <c r="A5159" s="124" t="s">
        <v>15297</v>
      </c>
      <c r="B5159" s="124" t="s">
        <v>15298</v>
      </c>
      <c r="C5159" s="124" t="s">
        <v>15299</v>
      </c>
      <c r="D5159" s="124"/>
      <c r="E5159" s="124" t="s">
        <v>5504</v>
      </c>
      <c r="F5159" s="165" t="s">
        <v>6812</v>
      </c>
      <c r="G5159" s="165">
        <v>1400</v>
      </c>
      <c r="H5159" s="84">
        <f t="shared" si="324"/>
        <v>1260</v>
      </c>
      <c r="I5159" s="84">
        <f t="shared" si="326"/>
        <v>1134</v>
      </c>
      <c r="J5159" s="124" t="s">
        <v>191</v>
      </c>
    </row>
    <row r="5160" s="1" customFormat="1" ht="36" spans="1:10">
      <c r="A5160" s="124" t="s">
        <v>15300</v>
      </c>
      <c r="B5160" s="124" t="s">
        <v>15301</v>
      </c>
      <c r="C5160" s="124" t="s">
        <v>15302</v>
      </c>
      <c r="D5160" s="124"/>
      <c r="E5160" s="124" t="s">
        <v>3826</v>
      </c>
      <c r="F5160" s="165" t="s">
        <v>28</v>
      </c>
      <c r="G5160" s="165">
        <v>1500</v>
      </c>
      <c r="H5160" s="84">
        <f t="shared" si="324"/>
        <v>1350</v>
      </c>
      <c r="I5160" s="84">
        <f t="shared" si="326"/>
        <v>1215</v>
      </c>
      <c r="J5160" s="124" t="s">
        <v>27</v>
      </c>
    </row>
    <row r="5161" s="1" customFormat="1" ht="24" spans="1:10">
      <c r="A5161" s="124" t="s">
        <v>15303</v>
      </c>
      <c r="B5161" s="124" t="s">
        <v>15304</v>
      </c>
      <c r="C5161" s="124" t="s">
        <v>15305</v>
      </c>
      <c r="D5161" s="124"/>
      <c r="E5161" s="124" t="s">
        <v>3826</v>
      </c>
      <c r="F5161" s="165" t="s">
        <v>28</v>
      </c>
      <c r="G5161" s="165">
        <v>1500</v>
      </c>
      <c r="H5161" s="84">
        <f t="shared" si="324"/>
        <v>1350</v>
      </c>
      <c r="I5161" s="84">
        <f t="shared" si="326"/>
        <v>1215</v>
      </c>
      <c r="J5161" s="124" t="s">
        <v>27</v>
      </c>
    </row>
    <row r="5162" s="1" customFormat="1" ht="96" spans="1:10">
      <c r="A5162" s="124" t="s">
        <v>15306</v>
      </c>
      <c r="B5162" s="124" t="s">
        <v>15307</v>
      </c>
      <c r="C5162" s="124" t="s">
        <v>15308</v>
      </c>
      <c r="D5162" s="124"/>
      <c r="E5162" s="124" t="s">
        <v>5504</v>
      </c>
      <c r="F5162" s="165" t="s">
        <v>6812</v>
      </c>
      <c r="G5162" s="165">
        <v>1000</v>
      </c>
      <c r="H5162" s="84">
        <f t="shared" si="324"/>
        <v>900</v>
      </c>
      <c r="I5162" s="84">
        <f t="shared" si="326"/>
        <v>810</v>
      </c>
      <c r="J5162" s="124" t="s">
        <v>15272</v>
      </c>
    </row>
    <row r="5163" s="1" customFormat="1" ht="96" spans="1:10">
      <c r="A5163" s="124" t="s">
        <v>15309</v>
      </c>
      <c r="B5163" s="124" t="s">
        <v>15310</v>
      </c>
      <c r="C5163" s="124" t="s">
        <v>15311</v>
      </c>
      <c r="D5163" s="124"/>
      <c r="E5163" s="124" t="s">
        <v>5504</v>
      </c>
      <c r="F5163" s="165" t="s">
        <v>6812</v>
      </c>
      <c r="G5163" s="165">
        <v>1000</v>
      </c>
      <c r="H5163" s="84">
        <f t="shared" si="324"/>
        <v>900</v>
      </c>
      <c r="I5163" s="84">
        <f t="shared" si="326"/>
        <v>810</v>
      </c>
      <c r="J5163" s="124" t="s">
        <v>191</v>
      </c>
    </row>
    <row r="5164" s="1" customFormat="1" ht="96" spans="1:10">
      <c r="A5164" s="124" t="s">
        <v>15312</v>
      </c>
      <c r="B5164" s="124" t="s">
        <v>15313</v>
      </c>
      <c r="C5164" s="124" t="s">
        <v>15314</v>
      </c>
      <c r="D5164" s="124"/>
      <c r="E5164" s="124" t="s">
        <v>5504</v>
      </c>
      <c r="F5164" s="165" t="s">
        <v>6812</v>
      </c>
      <c r="G5164" s="165">
        <v>1000</v>
      </c>
      <c r="H5164" s="84">
        <f t="shared" si="324"/>
        <v>900</v>
      </c>
      <c r="I5164" s="84">
        <f t="shared" si="326"/>
        <v>810</v>
      </c>
      <c r="J5164" s="124" t="s">
        <v>191</v>
      </c>
    </row>
    <row r="5165" s="1" customFormat="1" ht="96" spans="1:10">
      <c r="A5165" s="124" t="s">
        <v>15315</v>
      </c>
      <c r="B5165" s="124" t="s">
        <v>15316</v>
      </c>
      <c r="C5165" s="124" t="s">
        <v>15317</v>
      </c>
      <c r="D5165" s="124"/>
      <c r="E5165" s="124" t="s">
        <v>5504</v>
      </c>
      <c r="F5165" s="165" t="s">
        <v>6812</v>
      </c>
      <c r="G5165" s="165">
        <v>1000</v>
      </c>
      <c r="H5165" s="84">
        <f t="shared" si="324"/>
        <v>900</v>
      </c>
      <c r="I5165" s="84">
        <f t="shared" si="326"/>
        <v>810</v>
      </c>
      <c r="J5165" s="124" t="s">
        <v>191</v>
      </c>
    </row>
    <row r="5166" s="1" customFormat="1" ht="108" spans="1:10">
      <c r="A5166" s="124" t="s">
        <v>15318</v>
      </c>
      <c r="B5166" s="124" t="s">
        <v>15319</v>
      </c>
      <c r="C5166" s="124" t="s">
        <v>15320</v>
      </c>
      <c r="D5166" s="124"/>
      <c r="E5166" s="124" t="s">
        <v>5504</v>
      </c>
      <c r="F5166" s="165" t="s">
        <v>6812</v>
      </c>
      <c r="G5166" s="165">
        <v>1000</v>
      </c>
      <c r="H5166" s="84">
        <f t="shared" si="324"/>
        <v>900</v>
      </c>
      <c r="I5166" s="84">
        <f t="shared" ref="I5166:I5229" si="327">SUM(H5166*0.9)</f>
        <v>810</v>
      </c>
      <c r="J5166" s="124" t="s">
        <v>191</v>
      </c>
    </row>
    <row r="5167" s="1" customFormat="1" ht="84" spans="1:10">
      <c r="A5167" s="124" t="s">
        <v>15321</v>
      </c>
      <c r="B5167" s="124" t="s">
        <v>15322</v>
      </c>
      <c r="C5167" s="124" t="s">
        <v>15323</v>
      </c>
      <c r="D5167" s="124"/>
      <c r="E5167" s="124" t="s">
        <v>5504</v>
      </c>
      <c r="F5167" s="165" t="s">
        <v>6812</v>
      </c>
      <c r="G5167" s="165">
        <v>1000</v>
      </c>
      <c r="H5167" s="84">
        <f t="shared" si="324"/>
        <v>900</v>
      </c>
      <c r="I5167" s="84">
        <f t="shared" si="327"/>
        <v>810</v>
      </c>
      <c r="J5167" s="124" t="s">
        <v>191</v>
      </c>
    </row>
    <row r="5168" s="1" customFormat="1" ht="84" spans="1:10">
      <c r="A5168" s="124" t="s">
        <v>15324</v>
      </c>
      <c r="B5168" s="124" t="s">
        <v>15325</v>
      </c>
      <c r="C5168" s="124" t="s">
        <v>15326</v>
      </c>
      <c r="D5168" s="124"/>
      <c r="E5168" s="124" t="s">
        <v>5504</v>
      </c>
      <c r="F5168" s="165" t="s">
        <v>6812</v>
      </c>
      <c r="G5168" s="165">
        <v>1000</v>
      </c>
      <c r="H5168" s="84">
        <f t="shared" si="324"/>
        <v>900</v>
      </c>
      <c r="I5168" s="84">
        <f t="shared" si="327"/>
        <v>810</v>
      </c>
      <c r="J5168" s="124" t="s">
        <v>191</v>
      </c>
    </row>
    <row r="5169" s="1" customFormat="1" ht="96" spans="1:10">
      <c r="A5169" s="124" t="s">
        <v>15327</v>
      </c>
      <c r="B5169" s="124" t="s">
        <v>15328</v>
      </c>
      <c r="C5169" s="124" t="s">
        <v>15329</v>
      </c>
      <c r="D5169" s="124"/>
      <c r="E5169" s="124" t="s">
        <v>5504</v>
      </c>
      <c r="F5169" s="165" t="s">
        <v>6812</v>
      </c>
      <c r="G5169" s="165">
        <v>1200</v>
      </c>
      <c r="H5169" s="84">
        <f t="shared" si="324"/>
        <v>1080</v>
      </c>
      <c r="I5169" s="84">
        <f t="shared" si="327"/>
        <v>972</v>
      </c>
      <c r="J5169" s="124" t="s">
        <v>191</v>
      </c>
    </row>
    <row r="5170" s="1" customFormat="1" ht="84" spans="1:10">
      <c r="A5170" s="124" t="s">
        <v>15330</v>
      </c>
      <c r="B5170" s="124" t="s">
        <v>15331</v>
      </c>
      <c r="C5170" s="124" t="s">
        <v>15332</v>
      </c>
      <c r="D5170" s="124"/>
      <c r="E5170" s="124" t="s">
        <v>5504</v>
      </c>
      <c r="F5170" s="165" t="s">
        <v>6812</v>
      </c>
      <c r="G5170" s="165">
        <v>1200</v>
      </c>
      <c r="H5170" s="84">
        <f t="shared" si="324"/>
        <v>1080</v>
      </c>
      <c r="I5170" s="84">
        <f t="shared" si="327"/>
        <v>972</v>
      </c>
      <c r="J5170" s="124" t="s">
        <v>191</v>
      </c>
    </row>
    <row r="5171" s="1" customFormat="1" ht="60" spans="1:10">
      <c r="A5171" s="124" t="s">
        <v>15333</v>
      </c>
      <c r="B5171" s="124" t="s">
        <v>15334</v>
      </c>
      <c r="C5171" s="124" t="s">
        <v>15335</v>
      </c>
      <c r="D5171" s="124"/>
      <c r="E5171" s="124" t="s">
        <v>5504</v>
      </c>
      <c r="F5171" s="165" t="s">
        <v>6812</v>
      </c>
      <c r="G5171" s="165">
        <v>1200</v>
      </c>
      <c r="H5171" s="84">
        <f t="shared" si="324"/>
        <v>1080</v>
      </c>
      <c r="I5171" s="84">
        <f t="shared" si="327"/>
        <v>972</v>
      </c>
      <c r="J5171" s="124" t="s">
        <v>191</v>
      </c>
    </row>
    <row r="5172" s="1" customFormat="1" ht="84" spans="1:10">
      <c r="A5172" s="124" t="s">
        <v>15336</v>
      </c>
      <c r="B5172" s="124" t="s">
        <v>15337</v>
      </c>
      <c r="C5172" s="124" t="s">
        <v>15338</v>
      </c>
      <c r="D5172" s="124"/>
      <c r="E5172" s="124" t="s">
        <v>5504</v>
      </c>
      <c r="F5172" s="165" t="s">
        <v>6812</v>
      </c>
      <c r="G5172" s="165">
        <v>1000</v>
      </c>
      <c r="H5172" s="84">
        <f t="shared" si="324"/>
        <v>900</v>
      </c>
      <c r="I5172" s="84">
        <f t="shared" si="327"/>
        <v>810</v>
      </c>
      <c r="J5172" s="124" t="s">
        <v>191</v>
      </c>
    </row>
    <row r="5173" s="1" customFormat="1" ht="96" spans="1:10">
      <c r="A5173" s="124" t="s">
        <v>15339</v>
      </c>
      <c r="B5173" s="124" t="s">
        <v>15340</v>
      </c>
      <c r="C5173" s="124" t="s">
        <v>15341</v>
      </c>
      <c r="D5173" s="124"/>
      <c r="E5173" s="124" t="s">
        <v>5504</v>
      </c>
      <c r="F5173" s="165" t="s">
        <v>6812</v>
      </c>
      <c r="G5173" s="165">
        <v>1000</v>
      </c>
      <c r="H5173" s="84">
        <f t="shared" si="324"/>
        <v>900</v>
      </c>
      <c r="I5173" s="84">
        <f t="shared" si="327"/>
        <v>810</v>
      </c>
      <c r="J5173" s="124" t="s">
        <v>191</v>
      </c>
    </row>
    <row r="5174" s="1" customFormat="1" ht="84" spans="1:10">
      <c r="A5174" s="124" t="s">
        <v>15342</v>
      </c>
      <c r="B5174" s="124" t="s">
        <v>15343</v>
      </c>
      <c r="C5174" s="124" t="s">
        <v>15344</v>
      </c>
      <c r="D5174" s="124"/>
      <c r="E5174" s="124" t="s">
        <v>5504</v>
      </c>
      <c r="F5174" s="165" t="s">
        <v>6812</v>
      </c>
      <c r="G5174" s="165">
        <v>1000</v>
      </c>
      <c r="H5174" s="84">
        <f t="shared" si="324"/>
        <v>900</v>
      </c>
      <c r="I5174" s="84">
        <f t="shared" si="327"/>
        <v>810</v>
      </c>
      <c r="J5174" s="124" t="s">
        <v>191</v>
      </c>
    </row>
    <row r="5175" s="1" customFormat="1" ht="48" spans="1:10">
      <c r="A5175" s="124" t="s">
        <v>15345</v>
      </c>
      <c r="B5175" s="124" t="s">
        <v>15346</v>
      </c>
      <c r="C5175" s="124" t="s">
        <v>15347</v>
      </c>
      <c r="D5175" s="124"/>
      <c r="E5175" s="124"/>
      <c r="F5175" s="165" t="s">
        <v>28</v>
      </c>
      <c r="G5175" s="165">
        <v>500</v>
      </c>
      <c r="H5175" s="84">
        <f t="shared" si="324"/>
        <v>450</v>
      </c>
      <c r="I5175" s="84">
        <f t="shared" si="327"/>
        <v>405</v>
      </c>
      <c r="J5175" s="124" t="s">
        <v>27</v>
      </c>
    </row>
    <row r="5176" s="1" customFormat="1" ht="60" spans="1:10">
      <c r="A5176" s="124" t="s">
        <v>15348</v>
      </c>
      <c r="B5176" s="124" t="s">
        <v>15349</v>
      </c>
      <c r="C5176" s="124" t="s">
        <v>15350</v>
      </c>
      <c r="D5176" s="124"/>
      <c r="E5176" s="124" t="s">
        <v>5504</v>
      </c>
      <c r="F5176" s="165" t="s">
        <v>28</v>
      </c>
      <c r="G5176" s="165">
        <v>800</v>
      </c>
      <c r="H5176" s="84">
        <f t="shared" si="324"/>
        <v>720</v>
      </c>
      <c r="I5176" s="84">
        <f t="shared" si="327"/>
        <v>648</v>
      </c>
      <c r="J5176" s="124" t="s">
        <v>27</v>
      </c>
    </row>
    <row r="5177" s="1" customFormat="1" ht="60" spans="1:10">
      <c r="A5177" s="124" t="s">
        <v>15351</v>
      </c>
      <c r="B5177" s="124" t="s">
        <v>15352</v>
      </c>
      <c r="C5177" s="124" t="s">
        <v>15353</v>
      </c>
      <c r="D5177" s="124"/>
      <c r="E5177" s="124" t="s">
        <v>5504</v>
      </c>
      <c r="F5177" s="165" t="s">
        <v>28</v>
      </c>
      <c r="G5177" s="165">
        <v>1200</v>
      </c>
      <c r="H5177" s="84">
        <f t="shared" si="324"/>
        <v>1080</v>
      </c>
      <c r="I5177" s="84">
        <f t="shared" si="327"/>
        <v>972</v>
      </c>
      <c r="J5177" s="124" t="s">
        <v>27</v>
      </c>
    </row>
    <row r="5178" s="1" customFormat="1" ht="72" spans="1:10">
      <c r="A5178" s="124" t="s">
        <v>15354</v>
      </c>
      <c r="B5178" s="124" t="s">
        <v>15355</v>
      </c>
      <c r="C5178" s="124" t="s">
        <v>15356</v>
      </c>
      <c r="D5178" s="124"/>
      <c r="E5178" s="124" t="s">
        <v>3826</v>
      </c>
      <c r="F5178" s="165" t="s">
        <v>28</v>
      </c>
      <c r="G5178" s="165">
        <v>2000</v>
      </c>
      <c r="H5178" s="84">
        <f t="shared" si="324"/>
        <v>1800</v>
      </c>
      <c r="I5178" s="84">
        <f t="shared" si="327"/>
        <v>1620</v>
      </c>
      <c r="J5178" s="124" t="s">
        <v>27</v>
      </c>
    </row>
    <row r="5179" s="1" customFormat="1" ht="36" spans="1:10">
      <c r="A5179" s="124" t="s">
        <v>15357</v>
      </c>
      <c r="B5179" s="124" t="s">
        <v>15358</v>
      </c>
      <c r="C5179" s="124" t="s">
        <v>15359</v>
      </c>
      <c r="D5179" s="142"/>
      <c r="E5179" s="124" t="s">
        <v>3826</v>
      </c>
      <c r="F5179" s="165" t="s">
        <v>28</v>
      </c>
      <c r="G5179" s="165">
        <v>1900</v>
      </c>
      <c r="H5179" s="84">
        <f t="shared" si="324"/>
        <v>1710</v>
      </c>
      <c r="I5179" s="84">
        <f t="shared" si="327"/>
        <v>1539</v>
      </c>
      <c r="J5179" s="124" t="s">
        <v>27</v>
      </c>
    </row>
    <row r="5180" s="1" customFormat="1" ht="24" spans="1:10">
      <c r="A5180" s="124" t="s">
        <v>15360</v>
      </c>
      <c r="B5180" s="124" t="s">
        <v>15361</v>
      </c>
      <c r="C5180" s="124" t="s">
        <v>15362</v>
      </c>
      <c r="D5180" s="142"/>
      <c r="E5180" s="124" t="s">
        <v>3826</v>
      </c>
      <c r="F5180" s="165" t="s">
        <v>28</v>
      </c>
      <c r="G5180" s="165">
        <v>1900</v>
      </c>
      <c r="H5180" s="84">
        <f t="shared" si="324"/>
        <v>1710</v>
      </c>
      <c r="I5180" s="84">
        <f t="shared" si="327"/>
        <v>1539</v>
      </c>
      <c r="J5180" s="124" t="s">
        <v>27</v>
      </c>
    </row>
    <row r="5181" s="1" customFormat="1" ht="60" spans="1:10">
      <c r="A5181" s="124" t="s">
        <v>15363</v>
      </c>
      <c r="B5181" s="124" t="s">
        <v>15364</v>
      </c>
      <c r="C5181" s="124" t="s">
        <v>15365</v>
      </c>
      <c r="D5181" s="124"/>
      <c r="E5181" s="124" t="s">
        <v>3826</v>
      </c>
      <c r="F5181" s="165" t="s">
        <v>28</v>
      </c>
      <c r="G5181" s="165">
        <v>1800</v>
      </c>
      <c r="H5181" s="84">
        <f t="shared" si="324"/>
        <v>1620</v>
      </c>
      <c r="I5181" s="84">
        <f t="shared" si="327"/>
        <v>1458</v>
      </c>
      <c r="J5181" s="124"/>
    </row>
    <row r="5182" s="1" customFormat="1" ht="60" spans="1:10">
      <c r="A5182" s="124" t="s">
        <v>15366</v>
      </c>
      <c r="B5182" s="124" t="s">
        <v>15367</v>
      </c>
      <c r="C5182" s="124" t="s">
        <v>15368</v>
      </c>
      <c r="D5182" s="124"/>
      <c r="E5182" s="124" t="s">
        <v>3826</v>
      </c>
      <c r="F5182" s="165" t="s">
        <v>28</v>
      </c>
      <c r="G5182" s="165">
        <v>1800</v>
      </c>
      <c r="H5182" s="84">
        <f t="shared" si="324"/>
        <v>1620</v>
      </c>
      <c r="I5182" s="84">
        <f t="shared" si="327"/>
        <v>1458</v>
      </c>
      <c r="J5182" s="124" t="s">
        <v>27</v>
      </c>
    </row>
    <row r="5183" s="1" customFormat="1" ht="84" spans="1:10">
      <c r="A5183" s="124" t="s">
        <v>15369</v>
      </c>
      <c r="B5183" s="124" t="s">
        <v>15370</v>
      </c>
      <c r="C5183" s="124" t="s">
        <v>15371</v>
      </c>
      <c r="D5183" s="124"/>
      <c r="E5183" s="124" t="s">
        <v>3826</v>
      </c>
      <c r="F5183" s="165" t="s">
        <v>6812</v>
      </c>
      <c r="G5183" s="165">
        <v>1800</v>
      </c>
      <c r="H5183" s="84">
        <f t="shared" si="324"/>
        <v>1620</v>
      </c>
      <c r="I5183" s="84">
        <f t="shared" si="327"/>
        <v>1458</v>
      </c>
      <c r="J5183" s="124" t="s">
        <v>15272</v>
      </c>
    </row>
    <row r="5184" s="1" customFormat="1" ht="36" spans="1:10">
      <c r="A5184" s="124" t="s">
        <v>15372</v>
      </c>
      <c r="B5184" s="124" t="s">
        <v>15373</v>
      </c>
      <c r="C5184" s="124" t="s">
        <v>15374</v>
      </c>
      <c r="D5184" s="124"/>
      <c r="E5184" s="124" t="s">
        <v>3826</v>
      </c>
      <c r="F5184" s="165" t="s">
        <v>28</v>
      </c>
      <c r="G5184" s="165">
        <v>1300</v>
      </c>
      <c r="H5184" s="84">
        <f t="shared" si="324"/>
        <v>1170</v>
      </c>
      <c r="I5184" s="84">
        <f t="shared" si="327"/>
        <v>1053</v>
      </c>
      <c r="J5184" s="124" t="s">
        <v>191</v>
      </c>
    </row>
    <row r="5185" s="1" customFormat="1" ht="84" spans="1:10">
      <c r="A5185" s="124" t="s">
        <v>15375</v>
      </c>
      <c r="B5185" s="124" t="s">
        <v>15376</v>
      </c>
      <c r="C5185" s="124" t="s">
        <v>15377</v>
      </c>
      <c r="D5185" s="124"/>
      <c r="E5185" s="124" t="s">
        <v>3826</v>
      </c>
      <c r="F5185" s="165" t="s">
        <v>6812</v>
      </c>
      <c r="G5185" s="165">
        <v>1300</v>
      </c>
      <c r="H5185" s="84">
        <f t="shared" si="324"/>
        <v>1170</v>
      </c>
      <c r="I5185" s="84">
        <f t="shared" si="327"/>
        <v>1053</v>
      </c>
      <c r="J5185" s="124" t="s">
        <v>191</v>
      </c>
    </row>
    <row r="5186" s="1" customFormat="1" ht="84" spans="1:10">
      <c r="A5186" s="124" t="s">
        <v>15378</v>
      </c>
      <c r="B5186" s="124" t="s">
        <v>15379</v>
      </c>
      <c r="C5186" s="124" t="s">
        <v>15380</v>
      </c>
      <c r="D5186" s="124"/>
      <c r="E5186" s="124" t="s">
        <v>3826</v>
      </c>
      <c r="F5186" s="165" t="s">
        <v>6812</v>
      </c>
      <c r="G5186" s="165">
        <v>1300</v>
      </c>
      <c r="H5186" s="84">
        <f t="shared" si="324"/>
        <v>1170</v>
      </c>
      <c r="I5186" s="84">
        <f t="shared" si="327"/>
        <v>1053</v>
      </c>
      <c r="J5186" s="124" t="s">
        <v>191</v>
      </c>
    </row>
    <row r="5187" s="1" customFormat="1" ht="84" spans="1:10">
      <c r="A5187" s="124" t="s">
        <v>15381</v>
      </c>
      <c r="B5187" s="124" t="s">
        <v>15382</v>
      </c>
      <c r="C5187" s="124" t="s">
        <v>15383</v>
      </c>
      <c r="D5187" s="124"/>
      <c r="E5187" s="124" t="s">
        <v>3826</v>
      </c>
      <c r="F5187" s="165" t="s">
        <v>6812</v>
      </c>
      <c r="G5187" s="165">
        <v>1300</v>
      </c>
      <c r="H5187" s="84">
        <f t="shared" si="324"/>
        <v>1170</v>
      </c>
      <c r="I5187" s="84">
        <f t="shared" si="327"/>
        <v>1053</v>
      </c>
      <c r="J5187" s="124" t="s">
        <v>191</v>
      </c>
    </row>
    <row r="5188" s="1" customFormat="1" ht="84" spans="1:10">
      <c r="A5188" s="124" t="s">
        <v>15384</v>
      </c>
      <c r="B5188" s="124" t="s">
        <v>15385</v>
      </c>
      <c r="C5188" s="124" t="s">
        <v>15386</v>
      </c>
      <c r="D5188" s="124"/>
      <c r="E5188" s="124" t="s">
        <v>3826</v>
      </c>
      <c r="F5188" s="165" t="s">
        <v>6812</v>
      </c>
      <c r="G5188" s="165">
        <v>1300</v>
      </c>
      <c r="H5188" s="84">
        <f t="shared" si="324"/>
        <v>1170</v>
      </c>
      <c r="I5188" s="84">
        <f t="shared" si="327"/>
        <v>1053</v>
      </c>
      <c r="J5188" s="124" t="s">
        <v>191</v>
      </c>
    </row>
    <row r="5189" s="1" customFormat="1" ht="14" spans="1:10">
      <c r="A5189" s="164" t="s">
        <v>15387</v>
      </c>
      <c r="B5189" s="164" t="s">
        <v>15388</v>
      </c>
      <c r="C5189" s="164"/>
      <c r="D5189" s="164"/>
      <c r="E5189" s="164"/>
      <c r="F5189" s="166"/>
      <c r="G5189" s="166"/>
      <c r="H5189" s="85"/>
      <c r="I5189" s="84"/>
      <c r="J5189" s="164" t="s">
        <v>27</v>
      </c>
    </row>
    <row r="5190" s="1" customFormat="1" ht="24" spans="1:10">
      <c r="A5190" s="124" t="s">
        <v>15389</v>
      </c>
      <c r="B5190" s="124" t="s">
        <v>15390</v>
      </c>
      <c r="C5190" s="124" t="s">
        <v>15391</v>
      </c>
      <c r="D5190" s="124"/>
      <c r="E5190" s="124" t="s">
        <v>5504</v>
      </c>
      <c r="F5190" s="165" t="s">
        <v>28</v>
      </c>
      <c r="G5190" s="165">
        <v>300</v>
      </c>
      <c r="H5190" s="84">
        <f t="shared" ref="H5190:H5206" si="328">G5190*0.9</f>
        <v>270</v>
      </c>
      <c r="I5190" s="84">
        <f t="shared" si="327"/>
        <v>243</v>
      </c>
      <c r="J5190" s="124" t="s">
        <v>15392</v>
      </c>
    </row>
    <row r="5191" s="1" customFormat="1" ht="72" spans="1:10">
      <c r="A5191" s="188" t="s">
        <v>15393</v>
      </c>
      <c r="B5191" s="188" t="s">
        <v>15394</v>
      </c>
      <c r="C5191" s="126"/>
      <c r="D5191" s="126" t="s">
        <v>15395</v>
      </c>
      <c r="E5191" s="126"/>
      <c r="F5191" s="129"/>
      <c r="G5191" s="129"/>
      <c r="H5191" s="84"/>
      <c r="I5191" s="84"/>
      <c r="J5191" s="126"/>
    </row>
    <row r="5192" s="1" customFormat="1" ht="14" spans="1:10">
      <c r="A5192" s="188" t="s">
        <v>15396</v>
      </c>
      <c r="B5192" s="188" t="s">
        <v>15397</v>
      </c>
      <c r="C5192" s="188"/>
      <c r="D5192" s="188"/>
      <c r="E5192" s="188"/>
      <c r="F5192" s="189"/>
      <c r="G5192" s="189"/>
      <c r="H5192" s="85"/>
      <c r="I5192" s="84"/>
      <c r="J5192" s="188" t="s">
        <v>27</v>
      </c>
    </row>
    <row r="5193" s="1" customFormat="1" ht="24" spans="1:10">
      <c r="A5193" s="126" t="s">
        <v>15398</v>
      </c>
      <c r="B5193" s="126" t="s">
        <v>15399</v>
      </c>
      <c r="C5193" s="126" t="s">
        <v>15400</v>
      </c>
      <c r="D5193" s="126"/>
      <c r="E5193" s="190"/>
      <c r="F5193" s="129" t="s">
        <v>28</v>
      </c>
      <c r="G5193" s="176">
        <v>250</v>
      </c>
      <c r="H5193" s="84">
        <f t="shared" si="328"/>
        <v>225</v>
      </c>
      <c r="I5193" s="84">
        <f t="shared" si="327"/>
        <v>202.5</v>
      </c>
      <c r="J5193" s="126"/>
    </row>
    <row r="5194" s="1" customFormat="1" ht="36" spans="1:10">
      <c r="A5194" s="134" t="s">
        <v>15401</v>
      </c>
      <c r="B5194" s="87" t="s">
        <v>15402</v>
      </c>
      <c r="C5194" s="87" t="s">
        <v>15403</v>
      </c>
      <c r="D5194" s="126"/>
      <c r="E5194" s="115" t="s">
        <v>15404</v>
      </c>
      <c r="F5194" s="191" t="s">
        <v>28</v>
      </c>
      <c r="G5194" s="176">
        <v>400</v>
      </c>
      <c r="H5194" s="84">
        <f t="shared" si="328"/>
        <v>360</v>
      </c>
      <c r="I5194" s="84">
        <f t="shared" si="327"/>
        <v>324</v>
      </c>
      <c r="J5194" s="126"/>
    </row>
    <row r="5195" s="1" customFormat="1" ht="24" spans="1:10">
      <c r="A5195" s="134" t="s">
        <v>15405</v>
      </c>
      <c r="B5195" s="87" t="s">
        <v>15406</v>
      </c>
      <c r="C5195" s="87" t="s">
        <v>15407</v>
      </c>
      <c r="D5195" s="126"/>
      <c r="E5195" s="115" t="s">
        <v>15404</v>
      </c>
      <c r="F5195" s="191" t="s">
        <v>28</v>
      </c>
      <c r="G5195" s="176">
        <v>400</v>
      </c>
      <c r="H5195" s="84">
        <f t="shared" si="328"/>
        <v>360</v>
      </c>
      <c r="I5195" s="84">
        <f t="shared" si="327"/>
        <v>324</v>
      </c>
      <c r="J5195" s="126"/>
    </row>
    <row r="5196" s="1" customFormat="1" ht="48" spans="1:10">
      <c r="A5196" s="126" t="s">
        <v>15408</v>
      </c>
      <c r="B5196" s="126" t="s">
        <v>15409</v>
      </c>
      <c r="C5196" s="126" t="s">
        <v>15410</v>
      </c>
      <c r="D5196" s="126"/>
      <c r="E5196" s="126" t="s">
        <v>15411</v>
      </c>
      <c r="F5196" s="129" t="s">
        <v>28</v>
      </c>
      <c r="G5196" s="176">
        <v>650</v>
      </c>
      <c r="H5196" s="84">
        <f t="shared" si="328"/>
        <v>585</v>
      </c>
      <c r="I5196" s="84">
        <f t="shared" si="327"/>
        <v>526.5</v>
      </c>
      <c r="J5196" s="126"/>
    </row>
    <row r="5197" s="1" customFormat="1" ht="36" spans="1:10">
      <c r="A5197" s="126" t="s">
        <v>15412</v>
      </c>
      <c r="B5197" s="126" t="s">
        <v>15413</v>
      </c>
      <c r="C5197" s="126" t="s">
        <v>15414</v>
      </c>
      <c r="D5197" s="126"/>
      <c r="E5197" s="126" t="s">
        <v>15415</v>
      </c>
      <c r="F5197" s="129" t="s">
        <v>28</v>
      </c>
      <c r="G5197" s="176">
        <v>850</v>
      </c>
      <c r="H5197" s="84">
        <f t="shared" si="328"/>
        <v>765</v>
      </c>
      <c r="I5197" s="84">
        <f t="shared" si="327"/>
        <v>688.5</v>
      </c>
      <c r="J5197" s="126" t="s">
        <v>15416</v>
      </c>
    </row>
    <row r="5198" s="1" customFormat="1" ht="36" spans="1:10">
      <c r="A5198" s="126" t="s">
        <v>15417</v>
      </c>
      <c r="B5198" s="126" t="s">
        <v>15418</v>
      </c>
      <c r="C5198" s="126" t="s">
        <v>15419</v>
      </c>
      <c r="D5198" s="126"/>
      <c r="E5198" s="126" t="s">
        <v>15420</v>
      </c>
      <c r="F5198" s="129" t="s">
        <v>28</v>
      </c>
      <c r="G5198" s="61">
        <v>650</v>
      </c>
      <c r="H5198" s="84">
        <f t="shared" si="328"/>
        <v>585</v>
      </c>
      <c r="I5198" s="84">
        <f t="shared" si="327"/>
        <v>526.5</v>
      </c>
      <c r="J5198" s="126" t="s">
        <v>191</v>
      </c>
    </row>
    <row r="5199" s="1" customFormat="1" ht="36" spans="1:10">
      <c r="A5199" s="126" t="s">
        <v>15421</v>
      </c>
      <c r="B5199" s="126" t="s">
        <v>15422</v>
      </c>
      <c r="C5199" s="126" t="s">
        <v>15423</v>
      </c>
      <c r="D5199" s="126"/>
      <c r="E5199" s="126" t="s">
        <v>15415</v>
      </c>
      <c r="F5199" s="129" t="s">
        <v>28</v>
      </c>
      <c r="G5199" s="176">
        <v>650</v>
      </c>
      <c r="H5199" s="84">
        <f t="shared" si="328"/>
        <v>585</v>
      </c>
      <c r="I5199" s="84">
        <f t="shared" si="327"/>
        <v>526.5</v>
      </c>
      <c r="J5199" s="126" t="s">
        <v>191</v>
      </c>
    </row>
    <row r="5200" s="1" customFormat="1" ht="36" spans="1:10">
      <c r="A5200" s="126" t="s">
        <v>15424</v>
      </c>
      <c r="B5200" s="126" t="s">
        <v>15425</v>
      </c>
      <c r="C5200" s="126" t="s">
        <v>15426</v>
      </c>
      <c r="D5200" s="126"/>
      <c r="E5200" s="126" t="s">
        <v>15420</v>
      </c>
      <c r="F5200" s="129" t="s">
        <v>28</v>
      </c>
      <c r="G5200" s="61">
        <v>750</v>
      </c>
      <c r="H5200" s="84">
        <f t="shared" si="328"/>
        <v>675</v>
      </c>
      <c r="I5200" s="84">
        <f t="shared" si="327"/>
        <v>607.5</v>
      </c>
      <c r="J5200" s="126" t="s">
        <v>191</v>
      </c>
    </row>
    <row r="5201" s="1" customFormat="1" ht="24" spans="1:10">
      <c r="A5201" s="126" t="s">
        <v>15427</v>
      </c>
      <c r="B5201" s="126" t="s">
        <v>15428</v>
      </c>
      <c r="C5201" s="126" t="s">
        <v>15429</v>
      </c>
      <c r="D5201" s="126"/>
      <c r="E5201" s="126" t="s">
        <v>15415</v>
      </c>
      <c r="F5201" s="129" t="s">
        <v>28</v>
      </c>
      <c r="G5201" s="176">
        <v>650</v>
      </c>
      <c r="H5201" s="84">
        <f t="shared" si="328"/>
        <v>585</v>
      </c>
      <c r="I5201" s="84">
        <f t="shared" si="327"/>
        <v>526.5</v>
      </c>
      <c r="J5201" s="126" t="s">
        <v>191</v>
      </c>
    </row>
    <row r="5202" s="1" customFormat="1" ht="24" spans="1:10">
      <c r="A5202" s="126" t="s">
        <v>15430</v>
      </c>
      <c r="B5202" s="126" t="s">
        <v>15431</v>
      </c>
      <c r="C5202" s="126" t="s">
        <v>15432</v>
      </c>
      <c r="D5202" s="126"/>
      <c r="E5202" s="126" t="s">
        <v>15415</v>
      </c>
      <c r="F5202" s="129" t="s">
        <v>28</v>
      </c>
      <c r="G5202" s="61">
        <v>650</v>
      </c>
      <c r="H5202" s="84">
        <f t="shared" si="328"/>
        <v>585</v>
      </c>
      <c r="I5202" s="84">
        <f t="shared" si="327"/>
        <v>526.5</v>
      </c>
      <c r="J5202" s="126" t="s">
        <v>191</v>
      </c>
    </row>
    <row r="5203" s="1" customFormat="1" ht="24" spans="1:10">
      <c r="A5203" s="126" t="s">
        <v>15433</v>
      </c>
      <c r="B5203" s="126" t="s">
        <v>15434</v>
      </c>
      <c r="C5203" s="126" t="s">
        <v>15435</v>
      </c>
      <c r="D5203" s="126"/>
      <c r="E5203" s="126" t="s">
        <v>15415</v>
      </c>
      <c r="F5203" s="129" t="s">
        <v>28</v>
      </c>
      <c r="G5203" s="176">
        <v>650</v>
      </c>
      <c r="H5203" s="84">
        <f t="shared" si="328"/>
        <v>585</v>
      </c>
      <c r="I5203" s="84">
        <f t="shared" si="327"/>
        <v>526.5</v>
      </c>
      <c r="J5203" s="126" t="s">
        <v>191</v>
      </c>
    </row>
    <row r="5204" s="1" customFormat="1" ht="24" spans="1:10">
      <c r="A5204" s="126" t="s">
        <v>15436</v>
      </c>
      <c r="B5204" s="126" t="s">
        <v>15437</v>
      </c>
      <c r="C5204" s="126" t="s">
        <v>15438</v>
      </c>
      <c r="D5204" s="126"/>
      <c r="E5204" s="126" t="s">
        <v>15415</v>
      </c>
      <c r="F5204" s="129" t="s">
        <v>28</v>
      </c>
      <c r="G5204" s="61">
        <v>750</v>
      </c>
      <c r="H5204" s="84">
        <f t="shared" si="328"/>
        <v>675</v>
      </c>
      <c r="I5204" s="84">
        <f t="shared" si="327"/>
        <v>607.5</v>
      </c>
      <c r="J5204" s="126" t="s">
        <v>191</v>
      </c>
    </row>
    <row r="5205" s="1" customFormat="1" ht="36" spans="1:10">
      <c r="A5205" s="126" t="s">
        <v>15439</v>
      </c>
      <c r="B5205" s="126" t="s">
        <v>15440</v>
      </c>
      <c r="C5205" s="126" t="s">
        <v>15441</v>
      </c>
      <c r="D5205" s="126"/>
      <c r="E5205" s="126" t="s">
        <v>15442</v>
      </c>
      <c r="F5205" s="129" t="s">
        <v>28</v>
      </c>
      <c r="G5205" s="61">
        <v>650</v>
      </c>
      <c r="H5205" s="84">
        <f t="shared" si="328"/>
        <v>585</v>
      </c>
      <c r="I5205" s="84">
        <f t="shared" si="327"/>
        <v>526.5</v>
      </c>
      <c r="J5205" s="126" t="s">
        <v>191</v>
      </c>
    </row>
    <row r="5206" s="1" customFormat="1" ht="36" spans="1:10">
      <c r="A5206" s="126" t="s">
        <v>15443</v>
      </c>
      <c r="B5206" s="126" t="s">
        <v>15444</v>
      </c>
      <c r="C5206" s="126" t="s">
        <v>15445</v>
      </c>
      <c r="D5206" s="142"/>
      <c r="E5206" s="126" t="s">
        <v>15446</v>
      </c>
      <c r="F5206" s="129" t="s">
        <v>28</v>
      </c>
      <c r="G5206" s="176">
        <v>2500</v>
      </c>
      <c r="H5206" s="84">
        <f t="shared" si="328"/>
        <v>2250</v>
      </c>
      <c r="I5206" s="84">
        <f t="shared" si="327"/>
        <v>2025</v>
      </c>
      <c r="J5206" s="126"/>
    </row>
    <row r="5207" s="1" customFormat="1" ht="14" spans="1:10">
      <c r="A5207" s="188" t="s">
        <v>15447</v>
      </c>
      <c r="B5207" s="188" t="s">
        <v>6914</v>
      </c>
      <c r="C5207" s="188"/>
      <c r="D5207" s="188"/>
      <c r="E5207" s="188" t="s">
        <v>27</v>
      </c>
      <c r="F5207" s="189"/>
      <c r="G5207" s="155"/>
      <c r="H5207" s="85"/>
      <c r="I5207" s="84"/>
      <c r="J5207" s="188"/>
    </row>
    <row r="5208" s="1" customFormat="1" ht="36" spans="1:10">
      <c r="A5208" s="126" t="s">
        <v>15448</v>
      </c>
      <c r="B5208" s="126" t="s">
        <v>15449</v>
      </c>
      <c r="C5208" s="126" t="s">
        <v>15450</v>
      </c>
      <c r="D5208" s="142"/>
      <c r="E5208" s="126"/>
      <c r="F5208" s="129" t="s">
        <v>28</v>
      </c>
      <c r="G5208" s="176">
        <v>2000</v>
      </c>
      <c r="H5208" s="84">
        <f t="shared" ref="H5208:H5246" si="329">G5208*0.9</f>
        <v>1800</v>
      </c>
      <c r="I5208" s="84">
        <f t="shared" si="327"/>
        <v>1620</v>
      </c>
      <c r="J5208" s="126"/>
    </row>
    <row r="5209" s="1" customFormat="1" ht="60" spans="1:10">
      <c r="A5209" s="126" t="s">
        <v>15451</v>
      </c>
      <c r="B5209" s="126" t="s">
        <v>15452</v>
      </c>
      <c r="C5209" s="126" t="s">
        <v>15453</v>
      </c>
      <c r="D5209" s="142"/>
      <c r="E5209" s="126"/>
      <c r="F5209" s="129" t="s">
        <v>28</v>
      </c>
      <c r="G5209" s="176">
        <v>2100</v>
      </c>
      <c r="H5209" s="84">
        <f t="shared" si="329"/>
        <v>1890</v>
      </c>
      <c r="I5209" s="84">
        <f t="shared" si="327"/>
        <v>1701</v>
      </c>
      <c r="J5209" s="126"/>
    </row>
    <row r="5210" s="1" customFormat="1" ht="48" spans="1:10">
      <c r="A5210" s="126" t="s">
        <v>15454</v>
      </c>
      <c r="B5210" s="126" t="s">
        <v>15455</v>
      </c>
      <c r="C5210" s="126" t="s">
        <v>15456</v>
      </c>
      <c r="D5210" s="126"/>
      <c r="E5210" s="126"/>
      <c r="F5210" s="129" t="s">
        <v>28</v>
      </c>
      <c r="G5210" s="176">
        <v>2000</v>
      </c>
      <c r="H5210" s="84">
        <f t="shared" si="329"/>
        <v>1800</v>
      </c>
      <c r="I5210" s="84">
        <f t="shared" si="327"/>
        <v>1620</v>
      </c>
      <c r="J5210" s="126"/>
    </row>
    <row r="5211" s="1" customFormat="1" ht="24" spans="1:10">
      <c r="A5211" s="126" t="s">
        <v>15457</v>
      </c>
      <c r="B5211" s="126" t="s">
        <v>15458</v>
      </c>
      <c r="C5211" s="126" t="s">
        <v>15459</v>
      </c>
      <c r="D5211" s="126"/>
      <c r="E5211" s="126"/>
      <c r="F5211" s="129" t="s">
        <v>28</v>
      </c>
      <c r="G5211" s="176">
        <v>2000</v>
      </c>
      <c r="H5211" s="84">
        <f t="shared" si="329"/>
        <v>1800</v>
      </c>
      <c r="I5211" s="84">
        <f t="shared" si="327"/>
        <v>1620</v>
      </c>
      <c r="J5211" s="126"/>
    </row>
    <row r="5212" s="1" customFormat="1" ht="60" spans="1:10">
      <c r="A5212" s="126" t="s">
        <v>15460</v>
      </c>
      <c r="B5212" s="126" t="s">
        <v>15461</v>
      </c>
      <c r="C5212" s="126" t="s">
        <v>15462</v>
      </c>
      <c r="D5212" s="142"/>
      <c r="E5212" s="126" t="s">
        <v>15463</v>
      </c>
      <c r="F5212" s="129" t="s">
        <v>28</v>
      </c>
      <c r="G5212" s="176">
        <v>2900</v>
      </c>
      <c r="H5212" s="84">
        <f t="shared" si="329"/>
        <v>2610</v>
      </c>
      <c r="I5212" s="84">
        <f t="shared" si="327"/>
        <v>2349</v>
      </c>
      <c r="J5212" s="126"/>
    </row>
    <row r="5213" s="1" customFormat="1" ht="48" spans="1:10">
      <c r="A5213" s="126" t="s">
        <v>15464</v>
      </c>
      <c r="B5213" s="126" t="s">
        <v>15465</v>
      </c>
      <c r="C5213" s="126" t="s">
        <v>15466</v>
      </c>
      <c r="D5213" s="126"/>
      <c r="E5213" s="126" t="s">
        <v>15463</v>
      </c>
      <c r="F5213" s="129" t="s">
        <v>28</v>
      </c>
      <c r="G5213" s="176">
        <v>2800</v>
      </c>
      <c r="H5213" s="84">
        <f t="shared" si="329"/>
        <v>2520</v>
      </c>
      <c r="I5213" s="84">
        <f t="shared" si="327"/>
        <v>2268</v>
      </c>
      <c r="J5213" s="126"/>
    </row>
    <row r="5214" s="1" customFormat="1" ht="36" spans="1:10">
      <c r="A5214" s="126" t="s">
        <v>15467</v>
      </c>
      <c r="B5214" s="126" t="s">
        <v>15468</v>
      </c>
      <c r="C5214" s="126" t="s">
        <v>15469</v>
      </c>
      <c r="D5214" s="126"/>
      <c r="E5214" s="126" t="s">
        <v>15470</v>
      </c>
      <c r="F5214" s="129" t="s">
        <v>28</v>
      </c>
      <c r="G5214" s="61">
        <v>400</v>
      </c>
      <c r="H5214" s="84">
        <f t="shared" si="329"/>
        <v>360</v>
      </c>
      <c r="I5214" s="84">
        <f t="shared" si="327"/>
        <v>324</v>
      </c>
      <c r="J5214" s="126"/>
    </row>
    <row r="5215" s="1" customFormat="1" ht="24" spans="1:10">
      <c r="A5215" s="126" t="s">
        <v>15471</v>
      </c>
      <c r="B5215" s="126" t="s">
        <v>15472</v>
      </c>
      <c r="C5215" s="126" t="s">
        <v>15473</v>
      </c>
      <c r="D5215" s="126"/>
      <c r="E5215" s="126" t="s">
        <v>15474</v>
      </c>
      <c r="F5215" s="129" t="s">
        <v>28</v>
      </c>
      <c r="G5215" s="61">
        <v>450</v>
      </c>
      <c r="H5215" s="84">
        <f t="shared" si="329"/>
        <v>405</v>
      </c>
      <c r="I5215" s="84">
        <f t="shared" si="327"/>
        <v>364.5</v>
      </c>
      <c r="J5215" s="126"/>
    </row>
    <row r="5216" s="1" customFormat="1" ht="36" spans="1:10">
      <c r="A5216" s="126" t="s">
        <v>15475</v>
      </c>
      <c r="B5216" s="126" t="s">
        <v>15476</v>
      </c>
      <c r="C5216" s="126" t="s">
        <v>15477</v>
      </c>
      <c r="D5216" s="126"/>
      <c r="E5216" s="126" t="s">
        <v>11876</v>
      </c>
      <c r="F5216" s="129" t="s">
        <v>28</v>
      </c>
      <c r="G5216" s="61">
        <v>450</v>
      </c>
      <c r="H5216" s="84">
        <f t="shared" si="329"/>
        <v>405</v>
      </c>
      <c r="I5216" s="84">
        <f t="shared" si="327"/>
        <v>364.5</v>
      </c>
      <c r="J5216" s="126"/>
    </row>
    <row r="5217" s="1" customFormat="1" ht="36" spans="1:10">
      <c r="A5217" s="126" t="s">
        <v>15478</v>
      </c>
      <c r="B5217" s="126" t="s">
        <v>15479</v>
      </c>
      <c r="C5217" s="126" t="s">
        <v>15480</v>
      </c>
      <c r="D5217" s="126"/>
      <c r="E5217" s="126"/>
      <c r="F5217" s="129" t="s">
        <v>28</v>
      </c>
      <c r="G5217" s="176">
        <v>1700</v>
      </c>
      <c r="H5217" s="84">
        <f t="shared" si="329"/>
        <v>1530</v>
      </c>
      <c r="I5217" s="84">
        <f t="shared" si="327"/>
        <v>1377</v>
      </c>
      <c r="J5217" s="126"/>
    </row>
    <row r="5218" s="1" customFormat="1" ht="60" spans="1:10">
      <c r="A5218" s="126" t="s">
        <v>15481</v>
      </c>
      <c r="B5218" s="126" t="s">
        <v>15482</v>
      </c>
      <c r="C5218" s="126" t="s">
        <v>15483</v>
      </c>
      <c r="D5218" s="126"/>
      <c r="E5218" s="126"/>
      <c r="F5218" s="129" t="s">
        <v>28</v>
      </c>
      <c r="G5218" s="176">
        <v>600</v>
      </c>
      <c r="H5218" s="84">
        <f t="shared" si="329"/>
        <v>540</v>
      </c>
      <c r="I5218" s="84">
        <f t="shared" si="327"/>
        <v>486</v>
      </c>
      <c r="J5218" s="126"/>
    </row>
    <row r="5219" s="1" customFormat="1" ht="24" spans="1:10">
      <c r="A5219" s="126" t="s">
        <v>15484</v>
      </c>
      <c r="B5219" s="126" t="s">
        <v>15485</v>
      </c>
      <c r="C5219" s="126" t="s">
        <v>15486</v>
      </c>
      <c r="D5219" s="126"/>
      <c r="E5219" s="126" t="s">
        <v>15487</v>
      </c>
      <c r="F5219" s="129" t="s">
        <v>28</v>
      </c>
      <c r="G5219" s="176">
        <v>400</v>
      </c>
      <c r="H5219" s="84">
        <f t="shared" si="329"/>
        <v>360</v>
      </c>
      <c r="I5219" s="84">
        <f t="shared" si="327"/>
        <v>324</v>
      </c>
      <c r="J5219" s="126"/>
    </row>
    <row r="5220" s="1" customFormat="1" ht="24" spans="1:10">
      <c r="A5220" s="126" t="s">
        <v>15488</v>
      </c>
      <c r="B5220" s="126" t="s">
        <v>15489</v>
      </c>
      <c r="C5220" s="126" t="s">
        <v>15490</v>
      </c>
      <c r="D5220" s="126"/>
      <c r="E5220" s="126" t="s">
        <v>15487</v>
      </c>
      <c r="F5220" s="129" t="s">
        <v>28</v>
      </c>
      <c r="G5220" s="176">
        <v>500</v>
      </c>
      <c r="H5220" s="84">
        <f t="shared" si="329"/>
        <v>450</v>
      </c>
      <c r="I5220" s="84">
        <f t="shared" si="327"/>
        <v>405</v>
      </c>
      <c r="J5220" s="126"/>
    </row>
    <row r="5221" s="1" customFormat="1" ht="36" spans="1:10">
      <c r="A5221" s="126" t="s">
        <v>15491</v>
      </c>
      <c r="B5221" s="126" t="s">
        <v>15492</v>
      </c>
      <c r="C5221" s="126" t="s">
        <v>15493</v>
      </c>
      <c r="D5221" s="126"/>
      <c r="E5221" s="126" t="s">
        <v>15494</v>
      </c>
      <c r="F5221" s="129" t="s">
        <v>28</v>
      </c>
      <c r="G5221" s="61">
        <v>450</v>
      </c>
      <c r="H5221" s="84">
        <f t="shared" si="329"/>
        <v>405</v>
      </c>
      <c r="I5221" s="84">
        <f t="shared" si="327"/>
        <v>364.5</v>
      </c>
      <c r="J5221" s="126"/>
    </row>
    <row r="5222" s="1" customFormat="1" ht="36" spans="1:10">
      <c r="A5222" s="126" t="s">
        <v>15495</v>
      </c>
      <c r="B5222" s="126" t="s">
        <v>15496</v>
      </c>
      <c r="C5222" s="126" t="s">
        <v>15497</v>
      </c>
      <c r="D5222" s="142"/>
      <c r="E5222" s="126"/>
      <c r="F5222" s="129" t="s">
        <v>28</v>
      </c>
      <c r="G5222" s="176">
        <v>2300</v>
      </c>
      <c r="H5222" s="84">
        <f t="shared" si="329"/>
        <v>2070</v>
      </c>
      <c r="I5222" s="84">
        <f t="shared" si="327"/>
        <v>1863</v>
      </c>
      <c r="J5222" s="126"/>
    </row>
    <row r="5223" s="1" customFormat="1" ht="36" spans="1:10">
      <c r="A5223" s="126" t="s">
        <v>15498</v>
      </c>
      <c r="B5223" s="126" t="s">
        <v>15499</v>
      </c>
      <c r="C5223" s="126" t="s">
        <v>15500</v>
      </c>
      <c r="D5223" s="142"/>
      <c r="E5223" s="126" t="s">
        <v>15463</v>
      </c>
      <c r="F5223" s="129" t="s">
        <v>28</v>
      </c>
      <c r="G5223" s="176">
        <v>2600</v>
      </c>
      <c r="H5223" s="84">
        <f t="shared" si="329"/>
        <v>2340</v>
      </c>
      <c r="I5223" s="84">
        <f t="shared" si="327"/>
        <v>2106</v>
      </c>
      <c r="J5223" s="126"/>
    </row>
    <row r="5224" s="1" customFormat="1" ht="48" spans="1:10">
      <c r="A5224" s="126" t="s">
        <v>15501</v>
      </c>
      <c r="B5224" s="126" t="s">
        <v>15502</v>
      </c>
      <c r="C5224" s="126" t="s">
        <v>15503</v>
      </c>
      <c r="D5224" s="142"/>
      <c r="E5224" s="126"/>
      <c r="F5224" s="129" t="s">
        <v>28</v>
      </c>
      <c r="G5224" s="176">
        <v>2600</v>
      </c>
      <c r="H5224" s="84">
        <f t="shared" si="329"/>
        <v>2340</v>
      </c>
      <c r="I5224" s="84">
        <f t="shared" si="327"/>
        <v>2106</v>
      </c>
      <c r="J5224" s="126"/>
    </row>
    <row r="5225" s="1" customFormat="1" ht="60" spans="1:10">
      <c r="A5225" s="126" t="s">
        <v>15504</v>
      </c>
      <c r="B5225" s="126" t="s">
        <v>15505</v>
      </c>
      <c r="C5225" s="126" t="s">
        <v>15506</v>
      </c>
      <c r="D5225" s="126"/>
      <c r="E5225" s="126" t="s">
        <v>15463</v>
      </c>
      <c r="F5225" s="129" t="s">
        <v>28</v>
      </c>
      <c r="G5225" s="176">
        <v>2500</v>
      </c>
      <c r="H5225" s="84">
        <f t="shared" si="329"/>
        <v>2250</v>
      </c>
      <c r="I5225" s="84">
        <f t="shared" si="327"/>
        <v>2025</v>
      </c>
      <c r="J5225" s="126"/>
    </row>
    <row r="5226" s="1" customFormat="1" ht="36" spans="1:10">
      <c r="A5226" s="126" t="s">
        <v>15507</v>
      </c>
      <c r="B5226" s="126" t="s">
        <v>15508</v>
      </c>
      <c r="C5226" s="126" t="s">
        <v>15509</v>
      </c>
      <c r="D5226" s="126"/>
      <c r="E5226" s="126" t="s">
        <v>15463</v>
      </c>
      <c r="F5226" s="129" t="s">
        <v>28</v>
      </c>
      <c r="G5226" s="176">
        <v>3000</v>
      </c>
      <c r="H5226" s="84">
        <f t="shared" si="329"/>
        <v>2700</v>
      </c>
      <c r="I5226" s="84">
        <f t="shared" si="327"/>
        <v>2430</v>
      </c>
      <c r="J5226" s="126"/>
    </row>
    <row r="5227" s="1" customFormat="1" ht="36" spans="1:10">
      <c r="A5227" s="126" t="s">
        <v>15510</v>
      </c>
      <c r="B5227" s="126" t="s">
        <v>15511</v>
      </c>
      <c r="C5227" s="126" t="s">
        <v>15512</v>
      </c>
      <c r="D5227" s="126"/>
      <c r="E5227" s="126"/>
      <c r="F5227" s="129" t="s">
        <v>28</v>
      </c>
      <c r="G5227" s="176">
        <v>2800</v>
      </c>
      <c r="H5227" s="84">
        <f t="shared" si="329"/>
        <v>2520</v>
      </c>
      <c r="I5227" s="84">
        <f t="shared" si="327"/>
        <v>2268</v>
      </c>
      <c r="J5227" s="126"/>
    </row>
    <row r="5228" s="1" customFormat="1" ht="36" spans="1:10">
      <c r="A5228" s="126" t="s">
        <v>15513</v>
      </c>
      <c r="B5228" s="126" t="s">
        <v>15514</v>
      </c>
      <c r="C5228" s="126" t="s">
        <v>15515</v>
      </c>
      <c r="D5228" s="126"/>
      <c r="E5228" s="126" t="s">
        <v>15516</v>
      </c>
      <c r="F5228" s="129" t="s">
        <v>28</v>
      </c>
      <c r="G5228" s="176">
        <v>350</v>
      </c>
      <c r="H5228" s="84">
        <f t="shared" si="329"/>
        <v>315</v>
      </c>
      <c r="I5228" s="84">
        <f t="shared" si="327"/>
        <v>283.5</v>
      </c>
      <c r="J5228" s="127" t="s">
        <v>15517</v>
      </c>
    </row>
    <row r="5229" s="1" customFormat="1" ht="36" spans="1:10">
      <c r="A5229" s="126" t="s">
        <v>15518</v>
      </c>
      <c r="B5229" s="126" t="s">
        <v>15519</v>
      </c>
      <c r="C5229" s="126" t="s">
        <v>15520</v>
      </c>
      <c r="D5229" s="126"/>
      <c r="E5229" s="126"/>
      <c r="F5229" s="129" t="s">
        <v>28</v>
      </c>
      <c r="G5229" s="176">
        <v>2500</v>
      </c>
      <c r="H5229" s="84">
        <f t="shared" si="329"/>
        <v>2250</v>
      </c>
      <c r="I5229" s="84">
        <f t="shared" si="327"/>
        <v>2025</v>
      </c>
      <c r="J5229" s="126"/>
    </row>
    <row r="5230" s="1" customFormat="1" ht="36" spans="1:10">
      <c r="A5230" s="126" t="s">
        <v>15521</v>
      </c>
      <c r="B5230" s="126" t="s">
        <v>15522</v>
      </c>
      <c r="C5230" s="126" t="s">
        <v>15523</v>
      </c>
      <c r="D5230" s="126"/>
      <c r="E5230" s="126"/>
      <c r="F5230" s="129" t="s">
        <v>28</v>
      </c>
      <c r="G5230" s="176">
        <v>2500</v>
      </c>
      <c r="H5230" s="84">
        <f t="shared" si="329"/>
        <v>2250</v>
      </c>
      <c r="I5230" s="84">
        <f t="shared" ref="I5230:I5293" si="330">SUM(H5230*0.9)</f>
        <v>2025</v>
      </c>
      <c r="J5230" s="126"/>
    </row>
    <row r="5231" s="1" customFormat="1" ht="36" spans="1:10">
      <c r="A5231" s="126" t="s">
        <v>15524</v>
      </c>
      <c r="B5231" s="126" t="s">
        <v>15525</v>
      </c>
      <c r="C5231" s="126" t="s">
        <v>15526</v>
      </c>
      <c r="D5231" s="142"/>
      <c r="E5231" s="126"/>
      <c r="F5231" s="129" t="s">
        <v>28</v>
      </c>
      <c r="G5231" s="176">
        <v>2600</v>
      </c>
      <c r="H5231" s="84">
        <f t="shared" si="329"/>
        <v>2340</v>
      </c>
      <c r="I5231" s="84">
        <f t="shared" si="330"/>
        <v>2106</v>
      </c>
      <c r="J5231" s="126"/>
    </row>
    <row r="5232" s="1" customFormat="1" ht="48" spans="1:10">
      <c r="A5232" s="126" t="s">
        <v>15527</v>
      </c>
      <c r="B5232" s="126" t="s">
        <v>15528</v>
      </c>
      <c r="C5232" s="126" t="s">
        <v>15529</v>
      </c>
      <c r="D5232" s="142"/>
      <c r="E5232" s="126"/>
      <c r="F5232" s="129" t="s">
        <v>28</v>
      </c>
      <c r="G5232" s="176">
        <v>2600</v>
      </c>
      <c r="H5232" s="84">
        <f t="shared" si="329"/>
        <v>2340</v>
      </c>
      <c r="I5232" s="84">
        <f t="shared" si="330"/>
        <v>2106</v>
      </c>
      <c r="J5232" s="126"/>
    </row>
    <row r="5233" s="1" customFormat="1" ht="48" spans="1:10">
      <c r="A5233" s="126" t="s">
        <v>15530</v>
      </c>
      <c r="B5233" s="126" t="s">
        <v>15531</v>
      </c>
      <c r="C5233" s="126" t="s">
        <v>15532</v>
      </c>
      <c r="D5233" s="126"/>
      <c r="E5233" s="126" t="s">
        <v>15463</v>
      </c>
      <c r="F5233" s="129" t="s">
        <v>28</v>
      </c>
      <c r="G5233" s="176">
        <v>2500</v>
      </c>
      <c r="H5233" s="84">
        <f t="shared" si="329"/>
        <v>2250</v>
      </c>
      <c r="I5233" s="84">
        <f t="shared" si="330"/>
        <v>2025</v>
      </c>
      <c r="J5233" s="126"/>
    </row>
    <row r="5234" s="1" customFormat="1" ht="60" spans="1:10">
      <c r="A5234" s="126" t="s">
        <v>15533</v>
      </c>
      <c r="B5234" s="126" t="s">
        <v>15534</v>
      </c>
      <c r="C5234" s="126" t="s">
        <v>15535</v>
      </c>
      <c r="D5234" s="142"/>
      <c r="E5234" s="126" t="s">
        <v>15463</v>
      </c>
      <c r="F5234" s="129" t="s">
        <v>28</v>
      </c>
      <c r="G5234" s="176">
        <v>2100</v>
      </c>
      <c r="H5234" s="84">
        <f t="shared" si="329"/>
        <v>1890</v>
      </c>
      <c r="I5234" s="84">
        <f t="shared" si="330"/>
        <v>1701</v>
      </c>
      <c r="J5234" s="126"/>
    </row>
    <row r="5235" s="1" customFormat="1" ht="36" spans="1:10">
      <c r="A5235" s="126" t="s">
        <v>15536</v>
      </c>
      <c r="B5235" s="126" t="s">
        <v>15537</v>
      </c>
      <c r="C5235" s="126" t="s">
        <v>15538</v>
      </c>
      <c r="D5235" s="142"/>
      <c r="E5235" s="126"/>
      <c r="F5235" s="129" t="s">
        <v>28</v>
      </c>
      <c r="G5235" s="176">
        <v>2500</v>
      </c>
      <c r="H5235" s="84">
        <f t="shared" si="329"/>
        <v>2250</v>
      </c>
      <c r="I5235" s="84">
        <f t="shared" si="330"/>
        <v>2025</v>
      </c>
      <c r="J5235" s="126"/>
    </row>
    <row r="5236" s="1" customFormat="1" ht="24" spans="1:10">
      <c r="A5236" s="126" t="s">
        <v>15539</v>
      </c>
      <c r="B5236" s="126" t="s">
        <v>15540</v>
      </c>
      <c r="C5236" s="126" t="s">
        <v>15541</v>
      </c>
      <c r="D5236" s="142"/>
      <c r="E5236" s="126"/>
      <c r="F5236" s="129" t="s">
        <v>28</v>
      </c>
      <c r="G5236" s="176">
        <v>2700</v>
      </c>
      <c r="H5236" s="84">
        <f t="shared" si="329"/>
        <v>2430</v>
      </c>
      <c r="I5236" s="84">
        <f t="shared" si="330"/>
        <v>2187</v>
      </c>
      <c r="J5236" s="126"/>
    </row>
    <row r="5237" s="1" customFormat="1" ht="36" spans="1:10">
      <c r="A5237" s="126" t="s">
        <v>15542</v>
      </c>
      <c r="B5237" s="126" t="s">
        <v>15543</v>
      </c>
      <c r="C5237" s="126" t="s">
        <v>15544</v>
      </c>
      <c r="D5237" s="126"/>
      <c r="E5237" s="126"/>
      <c r="F5237" s="129" t="s">
        <v>28</v>
      </c>
      <c r="G5237" s="176">
        <v>3000</v>
      </c>
      <c r="H5237" s="84">
        <f t="shared" si="329"/>
        <v>2700</v>
      </c>
      <c r="I5237" s="84">
        <f t="shared" si="330"/>
        <v>2430</v>
      </c>
      <c r="J5237" s="126"/>
    </row>
    <row r="5238" s="1" customFormat="1" ht="48" spans="1:10">
      <c r="A5238" s="126" t="s">
        <v>15545</v>
      </c>
      <c r="B5238" s="126" t="s">
        <v>15546</v>
      </c>
      <c r="C5238" s="126" t="s">
        <v>15547</v>
      </c>
      <c r="D5238" s="142"/>
      <c r="E5238" s="126" t="s">
        <v>15463</v>
      </c>
      <c r="F5238" s="129" t="s">
        <v>28</v>
      </c>
      <c r="G5238" s="176">
        <v>3000</v>
      </c>
      <c r="H5238" s="84">
        <f t="shared" si="329"/>
        <v>2700</v>
      </c>
      <c r="I5238" s="84">
        <f t="shared" si="330"/>
        <v>2430</v>
      </c>
      <c r="J5238" s="126"/>
    </row>
    <row r="5239" s="1" customFormat="1" ht="60" spans="1:10">
      <c r="A5239" s="126" t="s">
        <v>15548</v>
      </c>
      <c r="B5239" s="126" t="s">
        <v>15549</v>
      </c>
      <c r="C5239" s="126" t="s">
        <v>15550</v>
      </c>
      <c r="D5239" s="142"/>
      <c r="E5239" s="126" t="s">
        <v>15463</v>
      </c>
      <c r="F5239" s="129" t="s">
        <v>28</v>
      </c>
      <c r="G5239" s="176">
        <v>3000</v>
      </c>
      <c r="H5239" s="84">
        <f t="shared" si="329"/>
        <v>2700</v>
      </c>
      <c r="I5239" s="84">
        <f t="shared" si="330"/>
        <v>2430</v>
      </c>
      <c r="J5239" s="126"/>
    </row>
    <row r="5240" s="1" customFormat="1" ht="84" spans="1:10">
      <c r="A5240" s="126" t="s">
        <v>15551</v>
      </c>
      <c r="B5240" s="126" t="s">
        <v>15552</v>
      </c>
      <c r="C5240" s="126" t="s">
        <v>15553</v>
      </c>
      <c r="D5240" s="126"/>
      <c r="E5240" s="126" t="s">
        <v>15554</v>
      </c>
      <c r="F5240" s="129" t="s">
        <v>28</v>
      </c>
      <c r="G5240" s="176">
        <v>3000</v>
      </c>
      <c r="H5240" s="84">
        <f t="shared" si="329"/>
        <v>2700</v>
      </c>
      <c r="I5240" s="84">
        <f t="shared" si="330"/>
        <v>2430</v>
      </c>
      <c r="J5240" s="126"/>
    </row>
    <row r="5241" s="1" customFormat="1" ht="48" spans="1:10">
      <c r="A5241" s="126" t="s">
        <v>15555</v>
      </c>
      <c r="B5241" s="126" t="s">
        <v>15556</v>
      </c>
      <c r="C5241" s="126" t="s">
        <v>15557</v>
      </c>
      <c r="D5241" s="142"/>
      <c r="E5241" s="126" t="s">
        <v>15463</v>
      </c>
      <c r="F5241" s="129" t="s">
        <v>28</v>
      </c>
      <c r="G5241" s="176">
        <v>3000</v>
      </c>
      <c r="H5241" s="84">
        <f t="shared" si="329"/>
        <v>2700</v>
      </c>
      <c r="I5241" s="84">
        <f t="shared" si="330"/>
        <v>2430</v>
      </c>
      <c r="J5241" s="126"/>
    </row>
    <row r="5242" s="1" customFormat="1" ht="24" spans="1:10">
      <c r="A5242" s="126" t="s">
        <v>15558</v>
      </c>
      <c r="B5242" s="126" t="s">
        <v>15559</v>
      </c>
      <c r="C5242" s="126" t="s">
        <v>15560</v>
      </c>
      <c r="D5242" s="142"/>
      <c r="E5242" s="126"/>
      <c r="F5242" s="129" t="s">
        <v>28</v>
      </c>
      <c r="G5242" s="176">
        <v>2900</v>
      </c>
      <c r="H5242" s="176">
        <f t="shared" si="329"/>
        <v>2610</v>
      </c>
      <c r="I5242" s="84">
        <f t="shared" si="330"/>
        <v>2349</v>
      </c>
      <c r="J5242" s="126"/>
    </row>
    <row r="5243" s="1" customFormat="1" ht="60" spans="1:10">
      <c r="A5243" s="126" t="s">
        <v>15561</v>
      </c>
      <c r="B5243" s="126" t="s">
        <v>15562</v>
      </c>
      <c r="C5243" s="126" t="s">
        <v>15563</v>
      </c>
      <c r="D5243" s="142"/>
      <c r="E5243" s="126" t="s">
        <v>15463</v>
      </c>
      <c r="F5243" s="129" t="s">
        <v>28</v>
      </c>
      <c r="G5243" s="176">
        <v>3000</v>
      </c>
      <c r="H5243" s="84">
        <f t="shared" si="329"/>
        <v>2700</v>
      </c>
      <c r="I5243" s="84">
        <f t="shared" si="330"/>
        <v>2430</v>
      </c>
      <c r="J5243" s="126"/>
    </row>
    <row r="5244" s="1" customFormat="1" ht="48" spans="1:10">
      <c r="A5244" s="126" t="s">
        <v>15564</v>
      </c>
      <c r="B5244" s="126" t="s">
        <v>15565</v>
      </c>
      <c r="C5244" s="126" t="s">
        <v>15566</v>
      </c>
      <c r="D5244" s="142"/>
      <c r="E5244" s="126" t="s">
        <v>15463</v>
      </c>
      <c r="F5244" s="129" t="s">
        <v>28</v>
      </c>
      <c r="G5244" s="176">
        <v>3000</v>
      </c>
      <c r="H5244" s="84">
        <f t="shared" si="329"/>
        <v>2700</v>
      </c>
      <c r="I5244" s="84">
        <f t="shared" si="330"/>
        <v>2430</v>
      </c>
      <c r="J5244" s="126"/>
    </row>
    <row r="5245" s="1" customFormat="1" ht="60" spans="1:10">
      <c r="A5245" s="126" t="s">
        <v>15567</v>
      </c>
      <c r="B5245" s="126" t="s">
        <v>15568</v>
      </c>
      <c r="C5245" s="126" t="s">
        <v>15569</v>
      </c>
      <c r="D5245" s="142"/>
      <c r="E5245" s="126" t="s">
        <v>15463</v>
      </c>
      <c r="F5245" s="129" t="s">
        <v>28</v>
      </c>
      <c r="G5245" s="176">
        <v>3200</v>
      </c>
      <c r="H5245" s="84">
        <f t="shared" si="329"/>
        <v>2880</v>
      </c>
      <c r="I5245" s="84">
        <f t="shared" si="330"/>
        <v>2592</v>
      </c>
      <c r="J5245" s="126"/>
    </row>
    <row r="5246" s="1" customFormat="1" ht="72" spans="1:10">
      <c r="A5246" s="126" t="s">
        <v>15570</v>
      </c>
      <c r="B5246" s="126" t="s">
        <v>15571</v>
      </c>
      <c r="C5246" s="126" t="s">
        <v>15572</v>
      </c>
      <c r="D5246" s="142"/>
      <c r="E5246" s="126" t="s">
        <v>15463</v>
      </c>
      <c r="F5246" s="129" t="s">
        <v>28</v>
      </c>
      <c r="G5246" s="176">
        <v>3500</v>
      </c>
      <c r="H5246" s="84">
        <f t="shared" si="329"/>
        <v>3150</v>
      </c>
      <c r="I5246" s="84">
        <f t="shared" si="330"/>
        <v>2835</v>
      </c>
      <c r="J5246" s="126"/>
    </row>
    <row r="5247" s="1" customFormat="1" ht="14" spans="1:10">
      <c r="A5247" s="188" t="s">
        <v>15573</v>
      </c>
      <c r="B5247" s="188" t="s">
        <v>6944</v>
      </c>
      <c r="C5247" s="188"/>
      <c r="D5247" s="188"/>
      <c r="E5247" s="188" t="s">
        <v>27</v>
      </c>
      <c r="F5247" s="189"/>
      <c r="G5247" s="155"/>
      <c r="H5247" s="85"/>
      <c r="I5247" s="84"/>
      <c r="J5247" s="188"/>
    </row>
    <row r="5248" s="1" customFormat="1" ht="36" spans="1:10">
      <c r="A5248" s="126" t="s">
        <v>15574</v>
      </c>
      <c r="B5248" s="126" t="s">
        <v>15575</v>
      </c>
      <c r="C5248" s="126" t="s">
        <v>15576</v>
      </c>
      <c r="D5248" s="126"/>
      <c r="E5248" s="126" t="s">
        <v>15577</v>
      </c>
      <c r="F5248" s="129" t="s">
        <v>28</v>
      </c>
      <c r="G5248" s="176">
        <v>300</v>
      </c>
      <c r="H5248" s="84">
        <f>G5248*0.9</f>
        <v>270</v>
      </c>
      <c r="I5248" s="84">
        <f t="shared" si="330"/>
        <v>243</v>
      </c>
      <c r="J5248" s="126"/>
    </row>
    <row r="5249" s="1" customFormat="1" ht="60" spans="1:10">
      <c r="A5249" s="126" t="s">
        <v>15578</v>
      </c>
      <c r="B5249" s="126" t="s">
        <v>15579</v>
      </c>
      <c r="C5249" s="126" t="s">
        <v>15580</v>
      </c>
      <c r="D5249" s="126"/>
      <c r="E5249" s="126"/>
      <c r="F5249" s="129" t="s">
        <v>28</v>
      </c>
      <c r="G5249" s="176">
        <v>1400</v>
      </c>
      <c r="H5249" s="84">
        <f>G5249*0.9</f>
        <v>1260</v>
      </c>
      <c r="I5249" s="84">
        <f t="shared" si="330"/>
        <v>1134</v>
      </c>
      <c r="J5249" s="126"/>
    </row>
    <row r="5250" s="1" customFormat="1" ht="60" spans="1:10">
      <c r="A5250" s="126" t="s">
        <v>15581</v>
      </c>
      <c r="B5250" s="126" t="s">
        <v>15582</v>
      </c>
      <c r="C5250" s="126" t="s">
        <v>15583</v>
      </c>
      <c r="D5250" s="126"/>
      <c r="E5250" s="126"/>
      <c r="F5250" s="129" t="s">
        <v>28</v>
      </c>
      <c r="G5250" s="176">
        <v>1000</v>
      </c>
      <c r="H5250" s="84">
        <f>G5250*0.9</f>
        <v>900</v>
      </c>
      <c r="I5250" s="84">
        <f t="shared" si="330"/>
        <v>810</v>
      </c>
      <c r="J5250" s="126"/>
    </row>
    <row r="5251" s="1" customFormat="1" ht="36" spans="1:10">
      <c r="A5251" s="126" t="s">
        <v>15584</v>
      </c>
      <c r="B5251" s="126" t="s">
        <v>15585</v>
      </c>
      <c r="C5251" s="126" t="s">
        <v>15586</v>
      </c>
      <c r="D5251" s="126"/>
      <c r="E5251" s="126" t="s">
        <v>15587</v>
      </c>
      <c r="F5251" s="129" t="s">
        <v>28</v>
      </c>
      <c r="G5251" s="176">
        <v>550</v>
      </c>
      <c r="H5251" s="84">
        <f>G5251*0.9</f>
        <v>495</v>
      </c>
      <c r="I5251" s="84">
        <f t="shared" si="330"/>
        <v>445.5</v>
      </c>
      <c r="J5251" s="126"/>
    </row>
    <row r="5252" s="1" customFormat="1" ht="24" spans="1:10">
      <c r="A5252" s="75" t="s">
        <v>15588</v>
      </c>
      <c r="B5252" s="76" t="s">
        <v>15589</v>
      </c>
      <c r="C5252" s="52" t="s">
        <v>15590</v>
      </c>
      <c r="D5252" s="192"/>
      <c r="E5252" s="76" t="s">
        <v>15591</v>
      </c>
      <c r="F5252" s="75" t="s">
        <v>28</v>
      </c>
      <c r="G5252" s="75">
        <v>1000</v>
      </c>
      <c r="H5252" s="44">
        <f>G5252*0.9</f>
        <v>900</v>
      </c>
      <c r="I5252" s="84">
        <f t="shared" si="330"/>
        <v>810</v>
      </c>
      <c r="J5252" s="126"/>
    </row>
    <row r="5253" s="1" customFormat="1" ht="24" spans="1:10">
      <c r="A5253" s="126" t="s">
        <v>15592</v>
      </c>
      <c r="B5253" s="126" t="s">
        <v>15593</v>
      </c>
      <c r="C5253" s="126" t="s">
        <v>15594</v>
      </c>
      <c r="D5253" s="126"/>
      <c r="E5253" s="126"/>
      <c r="F5253" s="129" t="s">
        <v>28</v>
      </c>
      <c r="G5253" s="176">
        <v>1200</v>
      </c>
      <c r="H5253" s="84">
        <f t="shared" ref="H5253:H5298" si="331">G5253*0.9</f>
        <v>1080</v>
      </c>
      <c r="I5253" s="84">
        <f t="shared" si="330"/>
        <v>972</v>
      </c>
      <c r="J5253" s="126"/>
    </row>
    <row r="5254" s="1" customFormat="1" ht="24" spans="1:10">
      <c r="A5254" s="126" t="s">
        <v>15595</v>
      </c>
      <c r="B5254" s="126" t="s">
        <v>15596</v>
      </c>
      <c r="C5254" s="126" t="s">
        <v>15597</v>
      </c>
      <c r="D5254" s="126"/>
      <c r="E5254" s="126" t="s">
        <v>15598</v>
      </c>
      <c r="F5254" s="129" t="s">
        <v>28</v>
      </c>
      <c r="G5254" s="176">
        <v>100</v>
      </c>
      <c r="H5254" s="84">
        <f t="shared" si="331"/>
        <v>90</v>
      </c>
      <c r="I5254" s="84">
        <f t="shared" si="330"/>
        <v>81</v>
      </c>
      <c r="J5254" s="126"/>
    </row>
    <row r="5255" s="1" customFormat="1" ht="36" spans="1:10">
      <c r="A5255" s="126" t="s">
        <v>15599</v>
      </c>
      <c r="B5255" s="126" t="s">
        <v>15600</v>
      </c>
      <c r="C5255" s="126" t="s">
        <v>15601</v>
      </c>
      <c r="D5255" s="126" t="s">
        <v>15602</v>
      </c>
      <c r="E5255" s="126"/>
      <c r="F5255" s="129" t="s">
        <v>28</v>
      </c>
      <c r="G5255" s="176">
        <v>1200</v>
      </c>
      <c r="H5255" s="84">
        <f t="shared" si="331"/>
        <v>1080</v>
      </c>
      <c r="I5255" s="84">
        <f t="shared" si="330"/>
        <v>972</v>
      </c>
      <c r="J5255" s="126"/>
    </row>
    <row r="5256" s="1" customFormat="1" ht="36" spans="1:10">
      <c r="A5256" s="126" t="s">
        <v>15603</v>
      </c>
      <c r="B5256" s="126" t="s">
        <v>15604</v>
      </c>
      <c r="C5256" s="126" t="s">
        <v>15605</v>
      </c>
      <c r="D5256" s="126"/>
      <c r="E5256" s="126" t="s">
        <v>15606</v>
      </c>
      <c r="F5256" s="129" t="s">
        <v>28</v>
      </c>
      <c r="G5256" s="176">
        <v>550</v>
      </c>
      <c r="H5256" s="84">
        <f t="shared" si="331"/>
        <v>495</v>
      </c>
      <c r="I5256" s="84">
        <f t="shared" si="330"/>
        <v>445.5</v>
      </c>
      <c r="J5256" s="126"/>
    </row>
    <row r="5257" s="1" customFormat="1" ht="24" spans="1:10">
      <c r="A5257" s="126" t="s">
        <v>15607</v>
      </c>
      <c r="B5257" s="126" t="s">
        <v>15608</v>
      </c>
      <c r="C5257" s="126" t="s">
        <v>15609</v>
      </c>
      <c r="D5257" s="126"/>
      <c r="E5257" s="126"/>
      <c r="F5257" s="129" t="s">
        <v>28</v>
      </c>
      <c r="G5257" s="176">
        <v>1000</v>
      </c>
      <c r="H5257" s="84">
        <f t="shared" si="331"/>
        <v>900</v>
      </c>
      <c r="I5257" s="84">
        <f t="shared" si="330"/>
        <v>810</v>
      </c>
      <c r="J5257" s="126"/>
    </row>
    <row r="5258" s="1" customFormat="1" ht="36" spans="1:10">
      <c r="A5258" s="126" t="s">
        <v>15610</v>
      </c>
      <c r="B5258" s="126" t="s">
        <v>15611</v>
      </c>
      <c r="C5258" s="126" t="s">
        <v>15612</v>
      </c>
      <c r="D5258" s="126"/>
      <c r="E5258" s="126" t="s">
        <v>15613</v>
      </c>
      <c r="F5258" s="129" t="s">
        <v>28</v>
      </c>
      <c r="G5258" s="176">
        <v>450</v>
      </c>
      <c r="H5258" s="84">
        <f t="shared" si="331"/>
        <v>405</v>
      </c>
      <c r="I5258" s="84">
        <f t="shared" si="330"/>
        <v>364.5</v>
      </c>
      <c r="J5258" s="126"/>
    </row>
    <row r="5259" s="1" customFormat="1" ht="60" spans="1:10">
      <c r="A5259" s="126" t="s">
        <v>15614</v>
      </c>
      <c r="B5259" s="126" t="s">
        <v>15615</v>
      </c>
      <c r="C5259" s="126" t="s">
        <v>15616</v>
      </c>
      <c r="D5259" s="126"/>
      <c r="E5259" s="126"/>
      <c r="F5259" s="129" t="s">
        <v>28</v>
      </c>
      <c r="G5259" s="176">
        <v>1400</v>
      </c>
      <c r="H5259" s="84">
        <f t="shared" si="331"/>
        <v>1260</v>
      </c>
      <c r="I5259" s="84">
        <f t="shared" si="330"/>
        <v>1134</v>
      </c>
      <c r="J5259" s="126"/>
    </row>
    <row r="5260" s="1" customFormat="1" ht="24" spans="1:10">
      <c r="A5260" s="126" t="s">
        <v>15617</v>
      </c>
      <c r="B5260" s="126" t="s">
        <v>15618</v>
      </c>
      <c r="C5260" s="126" t="s">
        <v>15619</v>
      </c>
      <c r="D5260" s="126"/>
      <c r="E5260" s="126" t="s">
        <v>15620</v>
      </c>
      <c r="F5260" s="129" t="s">
        <v>28</v>
      </c>
      <c r="G5260" s="176">
        <v>550</v>
      </c>
      <c r="H5260" s="84">
        <f t="shared" si="331"/>
        <v>495</v>
      </c>
      <c r="I5260" s="84">
        <f t="shared" si="330"/>
        <v>445.5</v>
      </c>
      <c r="J5260" s="126"/>
    </row>
    <row r="5261" s="1" customFormat="1" ht="24" spans="1:10">
      <c r="A5261" s="126" t="s">
        <v>15621</v>
      </c>
      <c r="B5261" s="126" t="s">
        <v>15622</v>
      </c>
      <c r="C5261" s="126" t="s">
        <v>15623</v>
      </c>
      <c r="D5261" s="126"/>
      <c r="E5261" s="126" t="s">
        <v>15620</v>
      </c>
      <c r="F5261" s="129" t="s">
        <v>28</v>
      </c>
      <c r="G5261" s="176">
        <v>550</v>
      </c>
      <c r="H5261" s="84">
        <f t="shared" si="331"/>
        <v>495</v>
      </c>
      <c r="I5261" s="84">
        <f t="shared" si="330"/>
        <v>445.5</v>
      </c>
      <c r="J5261" s="126"/>
    </row>
    <row r="5262" s="1" customFormat="1" ht="36" spans="1:10">
      <c r="A5262" s="126" t="s">
        <v>15624</v>
      </c>
      <c r="B5262" s="126" t="s">
        <v>15625</v>
      </c>
      <c r="C5262" s="126" t="s">
        <v>15626</v>
      </c>
      <c r="D5262" s="126"/>
      <c r="E5262" s="126" t="s">
        <v>15627</v>
      </c>
      <c r="F5262" s="129" t="s">
        <v>28</v>
      </c>
      <c r="G5262" s="176">
        <v>550</v>
      </c>
      <c r="H5262" s="84">
        <f t="shared" si="331"/>
        <v>495</v>
      </c>
      <c r="I5262" s="84">
        <f t="shared" si="330"/>
        <v>445.5</v>
      </c>
      <c r="J5262" s="126"/>
    </row>
    <row r="5263" s="1" customFormat="1" ht="24" spans="1:10">
      <c r="A5263" s="126" t="s">
        <v>15628</v>
      </c>
      <c r="B5263" s="126" t="s">
        <v>15629</v>
      </c>
      <c r="C5263" s="126" t="s">
        <v>15630</v>
      </c>
      <c r="D5263" s="126"/>
      <c r="E5263" s="126" t="s">
        <v>15631</v>
      </c>
      <c r="F5263" s="129" t="s">
        <v>28</v>
      </c>
      <c r="G5263" s="176">
        <v>450</v>
      </c>
      <c r="H5263" s="84">
        <f t="shared" si="331"/>
        <v>405</v>
      </c>
      <c r="I5263" s="84">
        <f t="shared" si="330"/>
        <v>364.5</v>
      </c>
      <c r="J5263" s="126"/>
    </row>
    <row r="5264" s="1" customFormat="1" ht="24" spans="1:10">
      <c r="A5264" s="126" t="s">
        <v>15632</v>
      </c>
      <c r="B5264" s="126" t="s">
        <v>15633</v>
      </c>
      <c r="C5264" s="126" t="s">
        <v>15634</v>
      </c>
      <c r="D5264" s="126"/>
      <c r="E5264" s="126" t="s">
        <v>15631</v>
      </c>
      <c r="F5264" s="129" t="s">
        <v>28</v>
      </c>
      <c r="G5264" s="176">
        <v>650</v>
      </c>
      <c r="H5264" s="84">
        <f t="shared" si="331"/>
        <v>585</v>
      </c>
      <c r="I5264" s="84">
        <f t="shared" si="330"/>
        <v>526.5</v>
      </c>
      <c r="J5264" s="126"/>
    </row>
    <row r="5265" s="1" customFormat="1" ht="24" spans="1:10">
      <c r="A5265" s="126" t="s">
        <v>15635</v>
      </c>
      <c r="B5265" s="126" t="s">
        <v>15636</v>
      </c>
      <c r="C5265" s="126" t="s">
        <v>15637</v>
      </c>
      <c r="D5265" s="126"/>
      <c r="E5265" s="126" t="s">
        <v>15631</v>
      </c>
      <c r="F5265" s="129" t="s">
        <v>28</v>
      </c>
      <c r="G5265" s="176">
        <v>550</v>
      </c>
      <c r="H5265" s="84">
        <f t="shared" si="331"/>
        <v>495</v>
      </c>
      <c r="I5265" s="84">
        <f t="shared" si="330"/>
        <v>445.5</v>
      </c>
      <c r="J5265" s="126"/>
    </row>
    <row r="5266" s="1" customFormat="1" ht="24" spans="1:10">
      <c r="A5266" s="126" t="s">
        <v>15638</v>
      </c>
      <c r="B5266" s="126" t="s">
        <v>15639</v>
      </c>
      <c r="C5266" s="126" t="s">
        <v>15640</v>
      </c>
      <c r="D5266" s="126"/>
      <c r="E5266" s="126" t="s">
        <v>15631</v>
      </c>
      <c r="F5266" s="129" t="s">
        <v>28</v>
      </c>
      <c r="G5266" s="176">
        <v>750</v>
      </c>
      <c r="H5266" s="84">
        <f t="shared" si="331"/>
        <v>675</v>
      </c>
      <c r="I5266" s="84">
        <f t="shared" si="330"/>
        <v>607.5</v>
      </c>
      <c r="J5266" s="126"/>
    </row>
    <row r="5267" s="1" customFormat="1" ht="36" spans="1:10">
      <c r="A5267" s="126" t="s">
        <v>15641</v>
      </c>
      <c r="B5267" s="126" t="s">
        <v>15642</v>
      </c>
      <c r="C5267" s="126" t="s">
        <v>15643</v>
      </c>
      <c r="D5267" s="126"/>
      <c r="E5267" s="126" t="s">
        <v>15644</v>
      </c>
      <c r="F5267" s="129" t="s">
        <v>28</v>
      </c>
      <c r="G5267" s="176">
        <v>550</v>
      </c>
      <c r="H5267" s="84">
        <f t="shared" si="331"/>
        <v>495</v>
      </c>
      <c r="I5267" s="84">
        <f t="shared" si="330"/>
        <v>445.5</v>
      </c>
      <c r="J5267" s="126"/>
    </row>
    <row r="5268" s="1" customFormat="1" ht="24" spans="1:10">
      <c r="A5268" s="126" t="s">
        <v>15645</v>
      </c>
      <c r="B5268" s="126" t="s">
        <v>15646</v>
      </c>
      <c r="C5268" s="126" t="s">
        <v>15647</v>
      </c>
      <c r="D5268" s="126"/>
      <c r="E5268" s="126"/>
      <c r="F5268" s="129" t="s">
        <v>28</v>
      </c>
      <c r="G5268" s="176">
        <v>1200</v>
      </c>
      <c r="H5268" s="84">
        <f t="shared" si="331"/>
        <v>1080</v>
      </c>
      <c r="I5268" s="84">
        <f t="shared" si="330"/>
        <v>972</v>
      </c>
      <c r="J5268" s="126"/>
    </row>
    <row r="5269" s="1" customFormat="1" ht="14" spans="1:10">
      <c r="A5269" s="126" t="s">
        <v>15648</v>
      </c>
      <c r="B5269" s="126" t="s">
        <v>15649</v>
      </c>
      <c r="C5269" s="126" t="s">
        <v>15650</v>
      </c>
      <c r="D5269" s="126"/>
      <c r="E5269" s="126"/>
      <c r="F5269" s="129" t="s">
        <v>28</v>
      </c>
      <c r="G5269" s="176">
        <v>800</v>
      </c>
      <c r="H5269" s="84">
        <f t="shared" si="331"/>
        <v>720</v>
      </c>
      <c r="I5269" s="84">
        <f t="shared" si="330"/>
        <v>648</v>
      </c>
      <c r="J5269" s="126"/>
    </row>
    <row r="5270" s="1" customFormat="1" ht="60" spans="1:10">
      <c r="A5270" s="126" t="s">
        <v>15651</v>
      </c>
      <c r="B5270" s="126" t="s">
        <v>15652</v>
      </c>
      <c r="C5270" s="126" t="s">
        <v>15653</v>
      </c>
      <c r="D5270" s="126"/>
      <c r="E5270" s="126"/>
      <c r="F5270" s="129" t="s">
        <v>28</v>
      </c>
      <c r="G5270" s="176">
        <v>1800</v>
      </c>
      <c r="H5270" s="84">
        <f t="shared" si="331"/>
        <v>1620</v>
      </c>
      <c r="I5270" s="84">
        <f t="shared" si="330"/>
        <v>1458</v>
      </c>
      <c r="J5270" s="126"/>
    </row>
    <row r="5271" s="1" customFormat="1" ht="24" spans="1:10">
      <c r="A5271" s="126" t="s">
        <v>15654</v>
      </c>
      <c r="B5271" s="126" t="s">
        <v>15655</v>
      </c>
      <c r="C5271" s="126" t="s">
        <v>15656</v>
      </c>
      <c r="D5271" s="126"/>
      <c r="E5271" s="126"/>
      <c r="F5271" s="129" t="s">
        <v>28</v>
      </c>
      <c r="G5271" s="176">
        <v>1800</v>
      </c>
      <c r="H5271" s="84">
        <f t="shared" si="331"/>
        <v>1620</v>
      </c>
      <c r="I5271" s="84">
        <f t="shared" si="330"/>
        <v>1458</v>
      </c>
      <c r="J5271" s="126"/>
    </row>
    <row r="5272" s="1" customFormat="1" ht="72" spans="1:10">
      <c r="A5272" s="126" t="s">
        <v>15657</v>
      </c>
      <c r="B5272" s="126" t="s">
        <v>15658</v>
      </c>
      <c r="C5272" s="126" t="s">
        <v>15659</v>
      </c>
      <c r="D5272" s="126"/>
      <c r="E5272" s="126" t="s">
        <v>15463</v>
      </c>
      <c r="F5272" s="129" t="s">
        <v>28</v>
      </c>
      <c r="G5272" s="176">
        <v>2200</v>
      </c>
      <c r="H5272" s="84">
        <f t="shared" si="331"/>
        <v>1980</v>
      </c>
      <c r="I5272" s="84">
        <f t="shared" si="330"/>
        <v>1782</v>
      </c>
      <c r="J5272" s="126"/>
    </row>
    <row r="5273" s="1" customFormat="1" ht="96" spans="1:10">
      <c r="A5273" s="126" t="s">
        <v>15660</v>
      </c>
      <c r="B5273" s="126" t="s">
        <v>15661</v>
      </c>
      <c r="C5273" s="126" t="s">
        <v>15662</v>
      </c>
      <c r="D5273" s="126"/>
      <c r="E5273" s="126" t="s">
        <v>15463</v>
      </c>
      <c r="F5273" s="129" t="s">
        <v>28</v>
      </c>
      <c r="G5273" s="176">
        <v>2000</v>
      </c>
      <c r="H5273" s="84">
        <f t="shared" si="331"/>
        <v>1800</v>
      </c>
      <c r="I5273" s="84">
        <f t="shared" si="330"/>
        <v>1620</v>
      </c>
      <c r="J5273" s="126"/>
    </row>
    <row r="5274" s="1" customFormat="1" ht="72" spans="1:10">
      <c r="A5274" s="126" t="s">
        <v>15663</v>
      </c>
      <c r="B5274" s="126" t="s">
        <v>15664</v>
      </c>
      <c r="C5274" s="126" t="s">
        <v>15665</v>
      </c>
      <c r="D5274" s="126"/>
      <c r="E5274" s="126" t="s">
        <v>15463</v>
      </c>
      <c r="F5274" s="129" t="s">
        <v>28</v>
      </c>
      <c r="G5274" s="176">
        <v>2000</v>
      </c>
      <c r="H5274" s="84">
        <f t="shared" si="331"/>
        <v>1800</v>
      </c>
      <c r="I5274" s="84">
        <f t="shared" si="330"/>
        <v>1620</v>
      </c>
      <c r="J5274" s="126"/>
    </row>
    <row r="5275" s="1" customFormat="1" ht="48" spans="1:10">
      <c r="A5275" s="126" t="s">
        <v>15666</v>
      </c>
      <c r="B5275" s="126" t="s">
        <v>15667</v>
      </c>
      <c r="C5275" s="126" t="s">
        <v>15668</v>
      </c>
      <c r="D5275" s="126"/>
      <c r="E5275" s="126" t="s">
        <v>15463</v>
      </c>
      <c r="F5275" s="129" t="s">
        <v>28</v>
      </c>
      <c r="G5275" s="176">
        <v>1500</v>
      </c>
      <c r="H5275" s="84">
        <f t="shared" si="331"/>
        <v>1350</v>
      </c>
      <c r="I5275" s="84">
        <f t="shared" si="330"/>
        <v>1215</v>
      </c>
      <c r="J5275" s="126"/>
    </row>
    <row r="5276" s="1" customFormat="1" ht="72" spans="1:10">
      <c r="A5276" s="126" t="s">
        <v>15669</v>
      </c>
      <c r="B5276" s="126" t="s">
        <v>15670</v>
      </c>
      <c r="C5276" s="126" t="s">
        <v>15671</v>
      </c>
      <c r="D5276" s="126"/>
      <c r="E5276" s="126" t="s">
        <v>15463</v>
      </c>
      <c r="F5276" s="129" t="s">
        <v>28</v>
      </c>
      <c r="G5276" s="176">
        <v>2500</v>
      </c>
      <c r="H5276" s="84">
        <f t="shared" si="331"/>
        <v>2250</v>
      </c>
      <c r="I5276" s="84">
        <f t="shared" si="330"/>
        <v>2025</v>
      </c>
      <c r="J5276" s="126"/>
    </row>
    <row r="5277" s="1" customFormat="1" ht="48" spans="1:10">
      <c r="A5277" s="126" t="s">
        <v>15672</v>
      </c>
      <c r="B5277" s="126" t="s">
        <v>15673</v>
      </c>
      <c r="C5277" s="126" t="s">
        <v>15674</v>
      </c>
      <c r="D5277" s="126"/>
      <c r="E5277" s="126" t="s">
        <v>15463</v>
      </c>
      <c r="F5277" s="129" t="s">
        <v>28</v>
      </c>
      <c r="G5277" s="176">
        <v>2400</v>
      </c>
      <c r="H5277" s="84">
        <f t="shared" si="331"/>
        <v>2160</v>
      </c>
      <c r="I5277" s="84">
        <f t="shared" si="330"/>
        <v>1944</v>
      </c>
      <c r="J5277" s="126"/>
    </row>
    <row r="5278" s="1" customFormat="1" ht="60" spans="1:10">
      <c r="A5278" s="126" t="s">
        <v>15675</v>
      </c>
      <c r="B5278" s="126" t="s">
        <v>15676</v>
      </c>
      <c r="C5278" s="126" t="s">
        <v>15677</v>
      </c>
      <c r="D5278" s="126"/>
      <c r="E5278" s="126" t="s">
        <v>15463</v>
      </c>
      <c r="F5278" s="129" t="s">
        <v>28</v>
      </c>
      <c r="G5278" s="176">
        <v>2600</v>
      </c>
      <c r="H5278" s="84">
        <f t="shared" si="331"/>
        <v>2340</v>
      </c>
      <c r="I5278" s="84">
        <f t="shared" si="330"/>
        <v>2106</v>
      </c>
      <c r="J5278" s="126"/>
    </row>
    <row r="5279" s="1" customFormat="1" ht="72" spans="1:10">
      <c r="A5279" s="126" t="s">
        <v>15678</v>
      </c>
      <c r="B5279" s="126" t="s">
        <v>15679</v>
      </c>
      <c r="C5279" s="126" t="s">
        <v>15680</v>
      </c>
      <c r="D5279" s="126"/>
      <c r="E5279" s="126" t="s">
        <v>15463</v>
      </c>
      <c r="F5279" s="129" t="s">
        <v>28</v>
      </c>
      <c r="G5279" s="176">
        <v>2800</v>
      </c>
      <c r="H5279" s="84">
        <f t="shared" si="331"/>
        <v>2520</v>
      </c>
      <c r="I5279" s="84">
        <f t="shared" si="330"/>
        <v>2268</v>
      </c>
      <c r="J5279" s="126"/>
    </row>
    <row r="5280" s="1" customFormat="1" ht="48" spans="1:10">
      <c r="A5280" s="126" t="s">
        <v>15681</v>
      </c>
      <c r="B5280" s="126" t="s">
        <v>15682</v>
      </c>
      <c r="C5280" s="126" t="s">
        <v>15683</v>
      </c>
      <c r="D5280" s="126"/>
      <c r="E5280" s="126" t="s">
        <v>15463</v>
      </c>
      <c r="F5280" s="129" t="s">
        <v>28</v>
      </c>
      <c r="G5280" s="176">
        <v>2800</v>
      </c>
      <c r="H5280" s="84">
        <f t="shared" si="331"/>
        <v>2520</v>
      </c>
      <c r="I5280" s="84">
        <f t="shared" si="330"/>
        <v>2268</v>
      </c>
      <c r="J5280" s="126"/>
    </row>
    <row r="5281" s="1" customFormat="1" ht="60" spans="1:10">
      <c r="A5281" s="126" t="s">
        <v>15684</v>
      </c>
      <c r="B5281" s="126" t="s">
        <v>15685</v>
      </c>
      <c r="C5281" s="126" t="s">
        <v>15686</v>
      </c>
      <c r="D5281" s="126"/>
      <c r="E5281" s="126" t="s">
        <v>15463</v>
      </c>
      <c r="F5281" s="129" t="s">
        <v>28</v>
      </c>
      <c r="G5281" s="176">
        <v>2300</v>
      </c>
      <c r="H5281" s="84">
        <f t="shared" si="331"/>
        <v>2070</v>
      </c>
      <c r="I5281" s="84">
        <f t="shared" si="330"/>
        <v>1863</v>
      </c>
      <c r="J5281" s="126"/>
    </row>
    <row r="5282" s="1" customFormat="1" ht="60" spans="1:10">
      <c r="A5282" s="126" t="s">
        <v>15687</v>
      </c>
      <c r="B5282" s="126" t="s">
        <v>15688</v>
      </c>
      <c r="C5282" s="126" t="s">
        <v>15689</v>
      </c>
      <c r="D5282" s="126"/>
      <c r="E5282" s="126" t="s">
        <v>15463</v>
      </c>
      <c r="F5282" s="129" t="s">
        <v>28</v>
      </c>
      <c r="G5282" s="176">
        <v>2800</v>
      </c>
      <c r="H5282" s="84">
        <f t="shared" si="331"/>
        <v>2520</v>
      </c>
      <c r="I5282" s="84">
        <f t="shared" si="330"/>
        <v>2268</v>
      </c>
      <c r="J5282" s="126"/>
    </row>
    <row r="5283" s="1" customFormat="1" ht="60" spans="1:10">
      <c r="A5283" s="126" t="s">
        <v>15690</v>
      </c>
      <c r="B5283" s="126" t="s">
        <v>15691</v>
      </c>
      <c r="C5283" s="126" t="s">
        <v>15692</v>
      </c>
      <c r="D5283" s="126"/>
      <c r="E5283" s="126" t="s">
        <v>15463</v>
      </c>
      <c r="F5283" s="129" t="s">
        <v>28</v>
      </c>
      <c r="G5283" s="176">
        <v>3000</v>
      </c>
      <c r="H5283" s="84">
        <f t="shared" si="331"/>
        <v>2700</v>
      </c>
      <c r="I5283" s="84">
        <f t="shared" si="330"/>
        <v>2430</v>
      </c>
      <c r="J5283" s="126"/>
    </row>
    <row r="5284" s="1" customFormat="1" ht="36" spans="1:10">
      <c r="A5284" s="126" t="s">
        <v>15693</v>
      </c>
      <c r="B5284" s="126" t="s">
        <v>15694</v>
      </c>
      <c r="C5284" s="126" t="s">
        <v>15695</v>
      </c>
      <c r="D5284" s="126"/>
      <c r="E5284" s="126" t="s">
        <v>15463</v>
      </c>
      <c r="F5284" s="129" t="s">
        <v>28</v>
      </c>
      <c r="G5284" s="176">
        <v>2300</v>
      </c>
      <c r="H5284" s="84">
        <f t="shared" si="331"/>
        <v>2070</v>
      </c>
      <c r="I5284" s="84">
        <f t="shared" si="330"/>
        <v>1863</v>
      </c>
      <c r="J5284" s="126"/>
    </row>
    <row r="5285" s="1" customFormat="1" ht="36" spans="1:10">
      <c r="A5285" s="126" t="s">
        <v>15696</v>
      </c>
      <c r="B5285" s="126" t="s">
        <v>15697</v>
      </c>
      <c r="C5285" s="126" t="s">
        <v>15698</v>
      </c>
      <c r="D5285" s="126"/>
      <c r="E5285" s="126" t="s">
        <v>15463</v>
      </c>
      <c r="F5285" s="129" t="s">
        <v>28</v>
      </c>
      <c r="G5285" s="176">
        <v>2300</v>
      </c>
      <c r="H5285" s="84">
        <f t="shared" si="331"/>
        <v>2070</v>
      </c>
      <c r="I5285" s="84">
        <f t="shared" si="330"/>
        <v>1863</v>
      </c>
      <c r="J5285" s="126"/>
    </row>
    <row r="5286" s="1" customFormat="1" ht="48" spans="1:10">
      <c r="A5286" s="126" t="s">
        <v>15699</v>
      </c>
      <c r="B5286" s="126" t="s">
        <v>15700</v>
      </c>
      <c r="C5286" s="126" t="s">
        <v>15701</v>
      </c>
      <c r="D5286" s="126"/>
      <c r="E5286" s="126" t="s">
        <v>15463</v>
      </c>
      <c r="F5286" s="129" t="s">
        <v>28</v>
      </c>
      <c r="G5286" s="176">
        <v>2800</v>
      </c>
      <c r="H5286" s="84">
        <f t="shared" si="331"/>
        <v>2520</v>
      </c>
      <c r="I5286" s="84">
        <f t="shared" si="330"/>
        <v>2268</v>
      </c>
      <c r="J5286" s="126"/>
    </row>
    <row r="5287" s="1" customFormat="1" ht="60" spans="1:10">
      <c r="A5287" s="75" t="s">
        <v>15702</v>
      </c>
      <c r="B5287" s="76" t="s">
        <v>15703</v>
      </c>
      <c r="C5287" s="52" t="s">
        <v>15704</v>
      </c>
      <c r="D5287" s="192"/>
      <c r="E5287" s="76" t="s">
        <v>15705</v>
      </c>
      <c r="F5287" s="75" t="s">
        <v>28</v>
      </c>
      <c r="G5287" s="75">
        <v>540</v>
      </c>
      <c r="H5287" s="44">
        <f t="shared" si="331"/>
        <v>486</v>
      </c>
      <c r="I5287" s="84">
        <f t="shared" si="330"/>
        <v>437.4</v>
      </c>
      <c r="J5287" s="126"/>
    </row>
    <row r="5288" s="1" customFormat="1" ht="48" spans="1:10">
      <c r="A5288" s="126" t="s">
        <v>15706</v>
      </c>
      <c r="B5288" s="126" t="s">
        <v>15707</v>
      </c>
      <c r="C5288" s="126" t="s">
        <v>15708</v>
      </c>
      <c r="D5288" s="126"/>
      <c r="E5288" s="126"/>
      <c r="F5288" s="129" t="s">
        <v>28</v>
      </c>
      <c r="G5288" s="176">
        <v>1500</v>
      </c>
      <c r="H5288" s="84">
        <f t="shared" ref="H5288:H5299" si="332">G5288*0.9</f>
        <v>1350</v>
      </c>
      <c r="I5288" s="84">
        <f t="shared" si="330"/>
        <v>1215</v>
      </c>
      <c r="J5288" s="126" t="s">
        <v>15709</v>
      </c>
    </row>
    <row r="5289" s="1" customFormat="1" ht="24" spans="1:10">
      <c r="A5289" s="126" t="s">
        <v>15710</v>
      </c>
      <c r="B5289" s="126" t="s">
        <v>15711</v>
      </c>
      <c r="C5289" s="126" t="s">
        <v>15712</v>
      </c>
      <c r="D5289" s="126"/>
      <c r="E5289" s="126"/>
      <c r="F5289" s="129" t="s">
        <v>28</v>
      </c>
      <c r="G5289" s="176">
        <v>1500</v>
      </c>
      <c r="H5289" s="84">
        <f t="shared" si="332"/>
        <v>1350</v>
      </c>
      <c r="I5289" s="84">
        <f t="shared" si="330"/>
        <v>1215</v>
      </c>
      <c r="J5289" s="126"/>
    </row>
    <row r="5290" s="1" customFormat="1" ht="36" spans="1:10">
      <c r="A5290" s="126" t="s">
        <v>15713</v>
      </c>
      <c r="B5290" s="126" t="s">
        <v>15714</v>
      </c>
      <c r="C5290" s="126" t="s">
        <v>15715</v>
      </c>
      <c r="D5290" s="126" t="s">
        <v>15602</v>
      </c>
      <c r="E5290" s="126"/>
      <c r="F5290" s="129" t="s">
        <v>28</v>
      </c>
      <c r="G5290" s="176">
        <v>1500</v>
      </c>
      <c r="H5290" s="84">
        <f t="shared" si="332"/>
        <v>1350</v>
      </c>
      <c r="I5290" s="84">
        <f t="shared" si="330"/>
        <v>1215</v>
      </c>
      <c r="J5290" s="126"/>
    </row>
    <row r="5291" s="1" customFormat="1" ht="48" spans="1:10">
      <c r="A5291" s="126" t="s">
        <v>15716</v>
      </c>
      <c r="B5291" s="126" t="s">
        <v>15717</v>
      </c>
      <c r="C5291" s="126" t="s">
        <v>15718</v>
      </c>
      <c r="D5291" s="126"/>
      <c r="E5291" s="126" t="s">
        <v>15463</v>
      </c>
      <c r="F5291" s="129" t="s">
        <v>28</v>
      </c>
      <c r="G5291" s="176">
        <v>1500</v>
      </c>
      <c r="H5291" s="84">
        <f t="shared" si="332"/>
        <v>1350</v>
      </c>
      <c r="I5291" s="84">
        <f t="shared" si="330"/>
        <v>1215</v>
      </c>
      <c r="J5291" s="126"/>
    </row>
    <row r="5292" s="1" customFormat="1" ht="36" spans="1:10">
      <c r="A5292" s="126" t="s">
        <v>15719</v>
      </c>
      <c r="B5292" s="126" t="s">
        <v>15720</v>
      </c>
      <c r="C5292" s="126" t="s">
        <v>15721</v>
      </c>
      <c r="D5292" s="126"/>
      <c r="E5292" s="126"/>
      <c r="F5292" s="129" t="s">
        <v>28</v>
      </c>
      <c r="G5292" s="176">
        <v>1800</v>
      </c>
      <c r="H5292" s="84">
        <f t="shared" si="332"/>
        <v>1620</v>
      </c>
      <c r="I5292" s="84">
        <f t="shared" si="330"/>
        <v>1458</v>
      </c>
      <c r="J5292" s="126"/>
    </row>
    <row r="5293" s="1" customFormat="1" ht="60" spans="1:10">
      <c r="A5293" s="126" t="s">
        <v>15722</v>
      </c>
      <c r="B5293" s="126" t="s">
        <v>15723</v>
      </c>
      <c r="C5293" s="126" t="s">
        <v>15724</v>
      </c>
      <c r="D5293" s="126"/>
      <c r="E5293" s="126" t="s">
        <v>15463</v>
      </c>
      <c r="F5293" s="129" t="s">
        <v>28</v>
      </c>
      <c r="G5293" s="176">
        <v>2200</v>
      </c>
      <c r="H5293" s="84">
        <f t="shared" si="332"/>
        <v>1980</v>
      </c>
      <c r="I5293" s="84">
        <f t="shared" si="330"/>
        <v>1782</v>
      </c>
      <c r="J5293" s="126"/>
    </row>
    <row r="5294" s="1" customFormat="1" ht="60" spans="1:10">
      <c r="A5294" s="126" t="s">
        <v>15725</v>
      </c>
      <c r="B5294" s="126" t="s">
        <v>15726</v>
      </c>
      <c r="C5294" s="126" t="s">
        <v>15727</v>
      </c>
      <c r="D5294" s="142"/>
      <c r="E5294" s="126" t="s">
        <v>15463</v>
      </c>
      <c r="F5294" s="129" t="s">
        <v>28</v>
      </c>
      <c r="G5294" s="176">
        <v>3000</v>
      </c>
      <c r="H5294" s="84">
        <f t="shared" si="332"/>
        <v>2700</v>
      </c>
      <c r="I5294" s="84">
        <f t="shared" ref="I5294:I5357" si="333">SUM(H5294*0.9)</f>
        <v>2430</v>
      </c>
      <c r="J5294" s="126"/>
    </row>
    <row r="5295" s="1" customFormat="1" ht="60" spans="1:10">
      <c r="A5295" s="126" t="s">
        <v>15728</v>
      </c>
      <c r="B5295" s="126" t="s">
        <v>15729</v>
      </c>
      <c r="C5295" s="126" t="s">
        <v>15730</v>
      </c>
      <c r="D5295" s="142"/>
      <c r="E5295" s="126" t="s">
        <v>15463</v>
      </c>
      <c r="F5295" s="129" t="s">
        <v>28</v>
      </c>
      <c r="G5295" s="176">
        <v>4000</v>
      </c>
      <c r="H5295" s="84">
        <f t="shared" si="332"/>
        <v>3600</v>
      </c>
      <c r="I5295" s="84">
        <f t="shared" si="333"/>
        <v>3240</v>
      </c>
      <c r="J5295" s="126"/>
    </row>
    <row r="5296" s="1" customFormat="1" ht="48" spans="1:10">
      <c r="A5296" s="126" t="s">
        <v>15731</v>
      </c>
      <c r="B5296" s="126" t="s">
        <v>15732</v>
      </c>
      <c r="C5296" s="126" t="s">
        <v>15733</v>
      </c>
      <c r="D5296" s="126"/>
      <c r="E5296" s="126" t="s">
        <v>15463</v>
      </c>
      <c r="F5296" s="129" t="s">
        <v>28</v>
      </c>
      <c r="G5296" s="176">
        <v>2600</v>
      </c>
      <c r="H5296" s="84">
        <f t="shared" si="332"/>
        <v>2340</v>
      </c>
      <c r="I5296" s="84">
        <f t="shared" si="333"/>
        <v>2106</v>
      </c>
      <c r="J5296" s="126"/>
    </row>
    <row r="5297" s="1" customFormat="1" ht="36" spans="1:10">
      <c r="A5297" s="126" t="s">
        <v>15734</v>
      </c>
      <c r="B5297" s="126" t="s">
        <v>15735</v>
      </c>
      <c r="C5297" s="126" t="s">
        <v>15736</v>
      </c>
      <c r="D5297" s="126"/>
      <c r="E5297" s="126"/>
      <c r="F5297" s="129" t="s">
        <v>28</v>
      </c>
      <c r="G5297" s="176">
        <v>2300</v>
      </c>
      <c r="H5297" s="84">
        <f t="shared" si="332"/>
        <v>2070</v>
      </c>
      <c r="I5297" s="84">
        <f t="shared" si="333"/>
        <v>1863</v>
      </c>
      <c r="J5297" s="126"/>
    </row>
    <row r="5298" s="1" customFormat="1" ht="24" spans="1:10">
      <c r="A5298" s="126" t="s">
        <v>15737</v>
      </c>
      <c r="B5298" s="126" t="s">
        <v>15738</v>
      </c>
      <c r="C5298" s="126" t="s">
        <v>15739</v>
      </c>
      <c r="D5298" s="126"/>
      <c r="E5298" s="126"/>
      <c r="F5298" s="129" t="s">
        <v>28</v>
      </c>
      <c r="G5298" s="176">
        <v>1300</v>
      </c>
      <c r="H5298" s="84">
        <f t="shared" si="332"/>
        <v>1170</v>
      </c>
      <c r="I5298" s="84">
        <f t="shared" si="333"/>
        <v>1053</v>
      </c>
      <c r="J5298" s="126"/>
    </row>
    <row r="5299" s="1" customFormat="1" ht="24" spans="1:10">
      <c r="A5299" s="126" t="s">
        <v>15740</v>
      </c>
      <c r="B5299" s="126" t="s">
        <v>15741</v>
      </c>
      <c r="C5299" s="126" t="s">
        <v>15742</v>
      </c>
      <c r="D5299" s="126"/>
      <c r="E5299" s="126"/>
      <c r="F5299" s="129" t="s">
        <v>28</v>
      </c>
      <c r="G5299" s="176">
        <v>1300</v>
      </c>
      <c r="H5299" s="84">
        <f t="shared" si="332"/>
        <v>1170</v>
      </c>
      <c r="I5299" s="84">
        <f t="shared" si="333"/>
        <v>1053</v>
      </c>
      <c r="J5299" s="126"/>
    </row>
    <row r="5300" s="1" customFormat="1" ht="14" spans="1:10">
      <c r="A5300" s="188" t="s">
        <v>15743</v>
      </c>
      <c r="B5300" s="188" t="s">
        <v>15744</v>
      </c>
      <c r="C5300" s="188"/>
      <c r="D5300" s="188"/>
      <c r="E5300" s="188"/>
      <c r="F5300" s="189"/>
      <c r="G5300" s="155"/>
      <c r="H5300" s="85"/>
      <c r="I5300" s="84"/>
      <c r="J5300" s="188"/>
    </row>
    <row r="5301" s="1" customFormat="1" ht="36" spans="1:10">
      <c r="A5301" s="126" t="s">
        <v>15745</v>
      </c>
      <c r="B5301" s="126" t="s">
        <v>15746</v>
      </c>
      <c r="C5301" s="126" t="s">
        <v>15747</v>
      </c>
      <c r="D5301" s="126"/>
      <c r="E5301" s="126"/>
      <c r="F5301" s="129" t="s">
        <v>28</v>
      </c>
      <c r="G5301" s="176">
        <v>1200</v>
      </c>
      <c r="H5301" s="84">
        <f t="shared" ref="H5301:H5319" si="334">G5301*0.9</f>
        <v>1080</v>
      </c>
      <c r="I5301" s="84">
        <f t="shared" si="333"/>
        <v>972</v>
      </c>
      <c r="J5301" s="126"/>
    </row>
    <row r="5302" s="1" customFormat="1" ht="36" spans="1:10">
      <c r="A5302" s="126" t="s">
        <v>15748</v>
      </c>
      <c r="B5302" s="126" t="s">
        <v>15749</v>
      </c>
      <c r="C5302" s="126" t="s">
        <v>15750</v>
      </c>
      <c r="D5302" s="126"/>
      <c r="E5302" s="126" t="s">
        <v>15751</v>
      </c>
      <c r="F5302" s="129" t="s">
        <v>28</v>
      </c>
      <c r="G5302" s="176">
        <v>1300</v>
      </c>
      <c r="H5302" s="84">
        <f t="shared" si="334"/>
        <v>1170</v>
      </c>
      <c r="I5302" s="84">
        <f t="shared" si="333"/>
        <v>1053</v>
      </c>
      <c r="J5302" s="126"/>
    </row>
    <row r="5303" s="1" customFormat="1" ht="24" spans="1:10">
      <c r="A5303" s="126" t="s">
        <v>15752</v>
      </c>
      <c r="B5303" s="126" t="s">
        <v>15753</v>
      </c>
      <c r="C5303" s="126" t="s">
        <v>15754</v>
      </c>
      <c r="D5303" s="126"/>
      <c r="E5303" s="126" t="s">
        <v>15755</v>
      </c>
      <c r="F5303" s="129" t="s">
        <v>28</v>
      </c>
      <c r="G5303" s="176">
        <v>500</v>
      </c>
      <c r="H5303" s="84">
        <f t="shared" si="334"/>
        <v>450</v>
      </c>
      <c r="I5303" s="84">
        <f t="shared" si="333"/>
        <v>405</v>
      </c>
      <c r="J5303" s="126"/>
    </row>
    <row r="5304" s="1" customFormat="1" ht="14" spans="1:10">
      <c r="A5304" s="126" t="s">
        <v>15756</v>
      </c>
      <c r="B5304" s="126" t="s">
        <v>15757</v>
      </c>
      <c r="C5304" s="126" t="s">
        <v>15758</v>
      </c>
      <c r="D5304" s="126"/>
      <c r="E5304" s="126"/>
      <c r="F5304" s="129" t="s">
        <v>28</v>
      </c>
      <c r="G5304" s="176">
        <v>1000</v>
      </c>
      <c r="H5304" s="84">
        <f t="shared" si="334"/>
        <v>900</v>
      </c>
      <c r="I5304" s="84">
        <f t="shared" si="333"/>
        <v>810</v>
      </c>
      <c r="J5304" s="126"/>
    </row>
    <row r="5305" s="1" customFormat="1" ht="36" spans="1:10">
      <c r="A5305" s="126" t="s">
        <v>15759</v>
      </c>
      <c r="B5305" s="126" t="s">
        <v>15760</v>
      </c>
      <c r="C5305" s="126" t="s">
        <v>15761</v>
      </c>
      <c r="D5305" s="126"/>
      <c r="E5305" s="126"/>
      <c r="F5305" s="129" t="s">
        <v>28</v>
      </c>
      <c r="G5305" s="176">
        <v>1200</v>
      </c>
      <c r="H5305" s="84">
        <f t="shared" si="334"/>
        <v>1080</v>
      </c>
      <c r="I5305" s="84">
        <f t="shared" si="333"/>
        <v>972</v>
      </c>
      <c r="J5305" s="126"/>
    </row>
    <row r="5306" s="1" customFormat="1" ht="24" spans="1:10">
      <c r="A5306" s="126" t="s">
        <v>15762</v>
      </c>
      <c r="B5306" s="126" t="s">
        <v>15763</v>
      </c>
      <c r="C5306" s="126" t="s">
        <v>15764</v>
      </c>
      <c r="D5306" s="126"/>
      <c r="E5306" s="126" t="s">
        <v>15463</v>
      </c>
      <c r="F5306" s="129" t="s">
        <v>28</v>
      </c>
      <c r="G5306" s="176">
        <v>1500</v>
      </c>
      <c r="H5306" s="84">
        <f t="shared" si="334"/>
        <v>1350</v>
      </c>
      <c r="I5306" s="84">
        <f t="shared" si="333"/>
        <v>1215</v>
      </c>
      <c r="J5306" s="126"/>
    </row>
    <row r="5307" s="1" customFormat="1" ht="24" spans="1:10">
      <c r="A5307" s="126" t="s">
        <v>15765</v>
      </c>
      <c r="B5307" s="126" t="s">
        <v>15766</v>
      </c>
      <c r="C5307" s="126" t="s">
        <v>15767</v>
      </c>
      <c r="D5307" s="126"/>
      <c r="E5307" s="126"/>
      <c r="F5307" s="129" t="s">
        <v>28</v>
      </c>
      <c r="G5307" s="176">
        <v>1500</v>
      </c>
      <c r="H5307" s="84">
        <f t="shared" si="334"/>
        <v>1350</v>
      </c>
      <c r="I5307" s="84">
        <f t="shared" si="333"/>
        <v>1215</v>
      </c>
      <c r="J5307" s="126"/>
    </row>
    <row r="5308" s="1" customFormat="1" ht="36" spans="1:10">
      <c r="A5308" s="126" t="s">
        <v>15768</v>
      </c>
      <c r="B5308" s="126" t="s">
        <v>15769</v>
      </c>
      <c r="C5308" s="126" t="s">
        <v>15770</v>
      </c>
      <c r="D5308" s="126"/>
      <c r="E5308" s="126" t="s">
        <v>15751</v>
      </c>
      <c r="F5308" s="129" t="s">
        <v>28</v>
      </c>
      <c r="G5308" s="176">
        <v>1500</v>
      </c>
      <c r="H5308" s="84">
        <f t="shared" si="334"/>
        <v>1350</v>
      </c>
      <c r="I5308" s="84">
        <f t="shared" si="333"/>
        <v>1215</v>
      </c>
      <c r="J5308" s="126"/>
    </row>
    <row r="5309" s="1" customFormat="1" ht="36" spans="1:10">
      <c r="A5309" s="126" t="s">
        <v>15771</v>
      </c>
      <c r="B5309" s="126" t="s">
        <v>15772</v>
      </c>
      <c r="C5309" s="126" t="s">
        <v>15773</v>
      </c>
      <c r="D5309" s="126"/>
      <c r="E5309" s="126" t="s">
        <v>15463</v>
      </c>
      <c r="F5309" s="129" t="s">
        <v>28</v>
      </c>
      <c r="G5309" s="176">
        <v>1800</v>
      </c>
      <c r="H5309" s="84">
        <f t="shared" si="334"/>
        <v>1620</v>
      </c>
      <c r="I5309" s="84">
        <f t="shared" si="333"/>
        <v>1458</v>
      </c>
      <c r="J5309" s="126"/>
    </row>
    <row r="5310" s="1" customFormat="1" ht="36" spans="1:10">
      <c r="A5310" s="126" t="s">
        <v>15774</v>
      </c>
      <c r="B5310" s="126" t="s">
        <v>15775</v>
      </c>
      <c r="C5310" s="126" t="s">
        <v>15776</v>
      </c>
      <c r="D5310" s="126"/>
      <c r="E5310" s="126" t="s">
        <v>15463</v>
      </c>
      <c r="F5310" s="129" t="s">
        <v>28</v>
      </c>
      <c r="G5310" s="176">
        <v>2000</v>
      </c>
      <c r="H5310" s="84">
        <f t="shared" si="334"/>
        <v>1800</v>
      </c>
      <c r="I5310" s="84">
        <f t="shared" si="333"/>
        <v>1620</v>
      </c>
      <c r="J5310" s="126"/>
    </row>
    <row r="5311" s="1" customFormat="1" ht="24" spans="1:10">
      <c r="A5311" s="126" t="s">
        <v>15777</v>
      </c>
      <c r="B5311" s="126" t="s">
        <v>15778</v>
      </c>
      <c r="C5311" s="126" t="s">
        <v>15779</v>
      </c>
      <c r="D5311" s="126"/>
      <c r="E5311" s="20" t="s">
        <v>375</v>
      </c>
      <c r="F5311" s="129" t="s">
        <v>3798</v>
      </c>
      <c r="G5311" s="176">
        <v>1500</v>
      </c>
      <c r="H5311" s="84">
        <f t="shared" si="334"/>
        <v>1350</v>
      </c>
      <c r="I5311" s="84">
        <f t="shared" si="333"/>
        <v>1215</v>
      </c>
      <c r="J5311" s="126"/>
    </row>
    <row r="5312" s="1" customFormat="1" ht="14" spans="1:10">
      <c r="A5312" s="126" t="s">
        <v>15780</v>
      </c>
      <c r="B5312" s="126" t="s">
        <v>15781</v>
      </c>
      <c r="C5312" s="126" t="s">
        <v>15782</v>
      </c>
      <c r="D5312" s="126"/>
      <c r="E5312" s="20" t="s">
        <v>375</v>
      </c>
      <c r="F5312" s="129" t="s">
        <v>3798</v>
      </c>
      <c r="G5312" s="176">
        <v>1500</v>
      </c>
      <c r="H5312" s="84">
        <f t="shared" si="334"/>
        <v>1350</v>
      </c>
      <c r="I5312" s="84">
        <f t="shared" si="333"/>
        <v>1215</v>
      </c>
      <c r="J5312" s="126"/>
    </row>
    <row r="5313" s="1" customFormat="1" ht="36" spans="1:10">
      <c r="A5313" s="126" t="s">
        <v>15783</v>
      </c>
      <c r="B5313" s="126" t="s">
        <v>15784</v>
      </c>
      <c r="C5313" s="126" t="s">
        <v>15785</v>
      </c>
      <c r="D5313" s="126"/>
      <c r="E5313" s="126" t="s">
        <v>15516</v>
      </c>
      <c r="F5313" s="129" t="s">
        <v>28</v>
      </c>
      <c r="G5313" s="176">
        <v>400</v>
      </c>
      <c r="H5313" s="84">
        <f t="shared" si="334"/>
        <v>360</v>
      </c>
      <c r="I5313" s="84">
        <f t="shared" si="333"/>
        <v>324</v>
      </c>
      <c r="J5313" s="127" t="s">
        <v>15786</v>
      </c>
    </row>
    <row r="5314" s="1" customFormat="1" ht="48" spans="1:10">
      <c r="A5314" s="126" t="s">
        <v>15787</v>
      </c>
      <c r="B5314" s="126" t="s">
        <v>15788</v>
      </c>
      <c r="C5314" s="126" t="s">
        <v>15789</v>
      </c>
      <c r="D5314" s="126"/>
      <c r="E5314" s="126" t="s">
        <v>15463</v>
      </c>
      <c r="F5314" s="129" t="s">
        <v>28</v>
      </c>
      <c r="G5314" s="176">
        <v>2000</v>
      </c>
      <c r="H5314" s="84">
        <f t="shared" si="334"/>
        <v>1800</v>
      </c>
      <c r="I5314" s="84">
        <f t="shared" si="333"/>
        <v>1620</v>
      </c>
      <c r="J5314" s="126"/>
    </row>
    <row r="5315" s="1" customFormat="1" ht="14" spans="1:10">
      <c r="A5315" s="126" t="s">
        <v>15790</v>
      </c>
      <c r="B5315" s="126" t="s">
        <v>15791</v>
      </c>
      <c r="C5315" s="126" t="s">
        <v>15792</v>
      </c>
      <c r="D5315" s="126"/>
      <c r="E5315" s="126" t="s">
        <v>15463</v>
      </c>
      <c r="F5315" s="129" t="s">
        <v>28</v>
      </c>
      <c r="G5315" s="176">
        <v>1500</v>
      </c>
      <c r="H5315" s="84">
        <f t="shared" si="334"/>
        <v>1350</v>
      </c>
      <c r="I5315" s="84">
        <f t="shared" si="333"/>
        <v>1215</v>
      </c>
      <c r="J5315" s="126"/>
    </row>
    <row r="5316" s="1" customFormat="1" ht="24" spans="1:10">
      <c r="A5316" s="126" t="s">
        <v>15793</v>
      </c>
      <c r="B5316" s="126" t="s">
        <v>15794</v>
      </c>
      <c r="C5316" s="126" t="s">
        <v>15795</v>
      </c>
      <c r="D5316" s="126"/>
      <c r="E5316" s="126"/>
      <c r="F5316" s="129" t="s">
        <v>28</v>
      </c>
      <c r="G5316" s="176">
        <v>1600</v>
      </c>
      <c r="H5316" s="84">
        <f t="shared" si="334"/>
        <v>1440</v>
      </c>
      <c r="I5316" s="84">
        <f t="shared" si="333"/>
        <v>1296</v>
      </c>
      <c r="J5316" s="126"/>
    </row>
    <row r="5317" s="1" customFormat="1" ht="24" spans="1:10">
      <c r="A5317" s="126" t="s">
        <v>15796</v>
      </c>
      <c r="B5317" s="126" t="s">
        <v>15797</v>
      </c>
      <c r="C5317" s="126" t="s">
        <v>15798</v>
      </c>
      <c r="D5317" s="126"/>
      <c r="E5317" s="126" t="s">
        <v>15463</v>
      </c>
      <c r="F5317" s="129" t="s">
        <v>28</v>
      </c>
      <c r="G5317" s="176">
        <v>1500</v>
      </c>
      <c r="H5317" s="84">
        <f t="shared" si="334"/>
        <v>1350</v>
      </c>
      <c r="I5317" s="84">
        <f t="shared" si="333"/>
        <v>1215</v>
      </c>
      <c r="J5317" s="126"/>
    </row>
    <row r="5318" s="1" customFormat="1" ht="24" spans="1:10">
      <c r="A5318" s="126" t="s">
        <v>15799</v>
      </c>
      <c r="B5318" s="126" t="s">
        <v>15800</v>
      </c>
      <c r="C5318" s="126" t="s">
        <v>15801</v>
      </c>
      <c r="D5318" s="126"/>
      <c r="E5318" s="126" t="s">
        <v>15463</v>
      </c>
      <c r="F5318" s="129" t="s">
        <v>28</v>
      </c>
      <c r="G5318" s="176">
        <v>1500</v>
      </c>
      <c r="H5318" s="84">
        <f t="shared" si="334"/>
        <v>1350</v>
      </c>
      <c r="I5318" s="84">
        <f t="shared" si="333"/>
        <v>1215</v>
      </c>
      <c r="J5318" s="126"/>
    </row>
    <row r="5319" s="1" customFormat="1" ht="36" spans="1:10">
      <c r="A5319" s="126" t="s">
        <v>15802</v>
      </c>
      <c r="B5319" s="126" t="s">
        <v>15803</v>
      </c>
      <c r="C5319" s="126" t="s">
        <v>15804</v>
      </c>
      <c r="D5319" s="126"/>
      <c r="E5319" s="126" t="s">
        <v>15463</v>
      </c>
      <c r="F5319" s="129" t="s">
        <v>28</v>
      </c>
      <c r="G5319" s="176">
        <v>1500</v>
      </c>
      <c r="H5319" s="84">
        <f t="shared" si="334"/>
        <v>1350</v>
      </c>
      <c r="I5319" s="84">
        <f t="shared" si="333"/>
        <v>1215</v>
      </c>
      <c r="J5319" s="193" t="s">
        <v>15805</v>
      </c>
    </row>
    <row r="5320" s="1" customFormat="1" ht="14" spans="1:10">
      <c r="A5320" s="188" t="s">
        <v>15806</v>
      </c>
      <c r="B5320" s="188" t="s">
        <v>15807</v>
      </c>
      <c r="C5320" s="188"/>
      <c r="D5320" s="188"/>
      <c r="E5320" s="188"/>
      <c r="F5320" s="189"/>
      <c r="G5320" s="155"/>
      <c r="H5320" s="85"/>
      <c r="I5320" s="84"/>
      <c r="J5320" s="188"/>
    </row>
    <row r="5321" s="1" customFormat="1" ht="14" spans="1:10">
      <c r="A5321" s="167" t="s">
        <v>15808</v>
      </c>
      <c r="B5321" s="168" t="s">
        <v>15809</v>
      </c>
      <c r="C5321" s="168" t="s">
        <v>15810</v>
      </c>
      <c r="D5321" s="170"/>
      <c r="E5321" s="170"/>
      <c r="F5321" s="168" t="s">
        <v>28</v>
      </c>
      <c r="G5321" s="168"/>
      <c r="H5321" s="168"/>
      <c r="I5321" s="84"/>
      <c r="J5321" s="175" t="s">
        <v>12010</v>
      </c>
    </row>
    <row r="5322" s="1" customFormat="1" ht="24" spans="1:10">
      <c r="A5322" s="126" t="s">
        <v>15811</v>
      </c>
      <c r="B5322" s="126" t="s">
        <v>15812</v>
      </c>
      <c r="C5322" s="126" t="s">
        <v>15813</v>
      </c>
      <c r="D5322" s="126"/>
      <c r="E5322" s="20" t="s">
        <v>375</v>
      </c>
      <c r="F5322" s="129" t="s">
        <v>3798</v>
      </c>
      <c r="G5322" s="176">
        <v>1500</v>
      </c>
      <c r="H5322" s="84">
        <f>G5322*0.9</f>
        <v>1350</v>
      </c>
      <c r="I5322" s="84">
        <f t="shared" si="333"/>
        <v>1215</v>
      </c>
      <c r="J5322" s="126"/>
    </row>
    <row r="5323" s="1" customFormat="1" ht="24" spans="1:10">
      <c r="A5323" s="126" t="s">
        <v>15814</v>
      </c>
      <c r="B5323" s="126" t="s">
        <v>15815</v>
      </c>
      <c r="C5323" s="126" t="s">
        <v>15816</v>
      </c>
      <c r="D5323" s="126"/>
      <c r="E5323" s="20" t="s">
        <v>375</v>
      </c>
      <c r="F5323" s="129" t="s">
        <v>3798</v>
      </c>
      <c r="G5323" s="176">
        <v>1500</v>
      </c>
      <c r="H5323" s="84">
        <f>G5323*0.9</f>
        <v>1350</v>
      </c>
      <c r="I5323" s="84">
        <f t="shared" si="333"/>
        <v>1215</v>
      </c>
      <c r="J5323" s="126"/>
    </row>
    <row r="5324" s="1" customFormat="1" ht="24" spans="1:10">
      <c r="A5324" s="167" t="s">
        <v>15817</v>
      </c>
      <c r="B5324" s="169" t="s">
        <v>15818</v>
      </c>
      <c r="C5324" s="169" t="s">
        <v>15819</v>
      </c>
      <c r="D5324" s="170"/>
      <c r="E5324" s="170"/>
      <c r="F5324" s="168" t="s">
        <v>28</v>
      </c>
      <c r="G5324" s="168"/>
      <c r="H5324" s="168"/>
      <c r="I5324" s="84"/>
      <c r="J5324" s="168" t="s">
        <v>9359</v>
      </c>
    </row>
    <row r="5325" s="1" customFormat="1" ht="14" spans="1:10">
      <c r="A5325" s="188" t="s">
        <v>15820</v>
      </c>
      <c r="B5325" s="188" t="s">
        <v>15821</v>
      </c>
      <c r="C5325" s="188"/>
      <c r="D5325" s="188"/>
      <c r="E5325" s="188" t="s">
        <v>27</v>
      </c>
      <c r="F5325" s="189"/>
      <c r="G5325" s="155"/>
      <c r="H5325" s="85"/>
      <c r="I5325" s="84"/>
      <c r="J5325" s="188"/>
    </row>
    <row r="5326" s="1" customFormat="1" ht="60" spans="1:10">
      <c r="A5326" s="126" t="s">
        <v>15822</v>
      </c>
      <c r="B5326" s="126" t="s">
        <v>15823</v>
      </c>
      <c r="C5326" s="126" t="s">
        <v>15824</v>
      </c>
      <c r="D5326" s="126"/>
      <c r="E5326" s="126" t="s">
        <v>15825</v>
      </c>
      <c r="F5326" s="129" t="s">
        <v>28</v>
      </c>
      <c r="G5326" s="176">
        <v>1200</v>
      </c>
      <c r="H5326" s="84">
        <f t="shared" ref="H5326:H5338" si="335">G5326*0.9</f>
        <v>1080</v>
      </c>
      <c r="I5326" s="84">
        <f t="shared" si="333"/>
        <v>972</v>
      </c>
      <c r="J5326" s="126"/>
    </row>
    <row r="5327" s="1" customFormat="1" ht="60" spans="1:10">
      <c r="A5327" s="126" t="s">
        <v>15826</v>
      </c>
      <c r="B5327" s="126" t="s">
        <v>15827</v>
      </c>
      <c r="C5327" s="126" t="s">
        <v>15828</v>
      </c>
      <c r="D5327" s="126"/>
      <c r="E5327" s="126" t="s">
        <v>15825</v>
      </c>
      <c r="F5327" s="129" t="s">
        <v>28</v>
      </c>
      <c r="G5327" s="176">
        <v>1300</v>
      </c>
      <c r="H5327" s="84">
        <f t="shared" si="335"/>
        <v>1170</v>
      </c>
      <c r="I5327" s="84">
        <f t="shared" si="333"/>
        <v>1053</v>
      </c>
      <c r="J5327" s="126"/>
    </row>
    <row r="5328" s="1" customFormat="1" ht="96" spans="1:10">
      <c r="A5328" s="126" t="s">
        <v>15829</v>
      </c>
      <c r="B5328" s="126" t="s">
        <v>15830</v>
      </c>
      <c r="C5328" s="126" t="s">
        <v>15831</v>
      </c>
      <c r="D5328" s="126"/>
      <c r="E5328" s="126" t="s">
        <v>15832</v>
      </c>
      <c r="F5328" s="129" t="s">
        <v>28</v>
      </c>
      <c r="G5328" s="176">
        <v>1000</v>
      </c>
      <c r="H5328" s="84">
        <f t="shared" si="335"/>
        <v>900</v>
      </c>
      <c r="I5328" s="84">
        <f t="shared" si="333"/>
        <v>810</v>
      </c>
      <c r="J5328" s="126"/>
    </row>
    <row r="5329" s="1" customFormat="1" ht="84" spans="1:10">
      <c r="A5329" s="126" t="s">
        <v>15833</v>
      </c>
      <c r="B5329" s="126" t="s">
        <v>15834</v>
      </c>
      <c r="C5329" s="126" t="s">
        <v>15835</v>
      </c>
      <c r="D5329" s="126"/>
      <c r="E5329" s="126" t="s">
        <v>15836</v>
      </c>
      <c r="F5329" s="129" t="s">
        <v>28</v>
      </c>
      <c r="G5329" s="176">
        <v>1300</v>
      </c>
      <c r="H5329" s="84">
        <f t="shared" si="335"/>
        <v>1170</v>
      </c>
      <c r="I5329" s="84">
        <f t="shared" si="333"/>
        <v>1053</v>
      </c>
      <c r="J5329" s="126"/>
    </row>
    <row r="5330" s="1" customFormat="1" ht="36" spans="1:10">
      <c r="A5330" s="126" t="s">
        <v>15837</v>
      </c>
      <c r="B5330" s="126" t="s">
        <v>15838</v>
      </c>
      <c r="C5330" s="126" t="s">
        <v>15839</v>
      </c>
      <c r="D5330" s="126"/>
      <c r="E5330" s="126"/>
      <c r="F5330" s="129" t="s">
        <v>28</v>
      </c>
      <c r="G5330" s="176">
        <v>1500</v>
      </c>
      <c r="H5330" s="84">
        <f t="shared" si="335"/>
        <v>1350</v>
      </c>
      <c r="I5330" s="84">
        <f t="shared" si="333"/>
        <v>1215</v>
      </c>
      <c r="J5330" s="126"/>
    </row>
    <row r="5331" s="1" customFormat="1" ht="48" spans="1:10">
      <c r="A5331" s="126" t="s">
        <v>15840</v>
      </c>
      <c r="B5331" s="126" t="s">
        <v>15841</v>
      </c>
      <c r="C5331" s="126" t="s">
        <v>15842</v>
      </c>
      <c r="D5331" s="126"/>
      <c r="E5331" s="126"/>
      <c r="F5331" s="129" t="s">
        <v>28</v>
      </c>
      <c r="G5331" s="176">
        <v>1500</v>
      </c>
      <c r="H5331" s="84">
        <f t="shared" si="335"/>
        <v>1350</v>
      </c>
      <c r="I5331" s="84">
        <f t="shared" si="333"/>
        <v>1215</v>
      </c>
      <c r="J5331" s="126"/>
    </row>
    <row r="5332" s="1" customFormat="1" ht="48" spans="1:10">
      <c r="A5332" s="126" t="s">
        <v>15843</v>
      </c>
      <c r="B5332" s="126" t="s">
        <v>15844</v>
      </c>
      <c r="C5332" s="126" t="s">
        <v>15845</v>
      </c>
      <c r="D5332" s="126"/>
      <c r="E5332" s="126"/>
      <c r="F5332" s="129" t="s">
        <v>28</v>
      </c>
      <c r="G5332" s="176">
        <v>1800</v>
      </c>
      <c r="H5332" s="84">
        <f t="shared" si="335"/>
        <v>1620</v>
      </c>
      <c r="I5332" s="84">
        <f t="shared" si="333"/>
        <v>1458</v>
      </c>
      <c r="J5332" s="126"/>
    </row>
    <row r="5333" s="1" customFormat="1" ht="36" spans="1:10">
      <c r="A5333" s="126" t="s">
        <v>15846</v>
      </c>
      <c r="B5333" s="126" t="s">
        <v>15847</v>
      </c>
      <c r="C5333" s="126" t="s">
        <v>15848</v>
      </c>
      <c r="D5333" s="126"/>
      <c r="E5333" s="126" t="s">
        <v>15849</v>
      </c>
      <c r="F5333" s="129" t="s">
        <v>28</v>
      </c>
      <c r="G5333" s="176">
        <v>1300</v>
      </c>
      <c r="H5333" s="84">
        <f t="shared" si="335"/>
        <v>1170</v>
      </c>
      <c r="I5333" s="84">
        <f t="shared" si="333"/>
        <v>1053</v>
      </c>
      <c r="J5333" s="126"/>
    </row>
    <row r="5334" s="1" customFormat="1" ht="36" spans="1:10">
      <c r="A5334" s="126" t="s">
        <v>15850</v>
      </c>
      <c r="B5334" s="126" t="s">
        <v>15851</v>
      </c>
      <c r="C5334" s="126" t="s">
        <v>15852</v>
      </c>
      <c r="D5334" s="126"/>
      <c r="E5334" s="126" t="s">
        <v>15516</v>
      </c>
      <c r="F5334" s="129" t="s">
        <v>28</v>
      </c>
      <c r="G5334" s="176">
        <v>1300</v>
      </c>
      <c r="H5334" s="84">
        <f t="shared" si="335"/>
        <v>1170</v>
      </c>
      <c r="I5334" s="84">
        <f t="shared" si="333"/>
        <v>1053</v>
      </c>
      <c r="J5334" s="126"/>
    </row>
    <row r="5335" s="1" customFormat="1" ht="36" spans="1:10">
      <c r="A5335" s="126" t="s">
        <v>15853</v>
      </c>
      <c r="B5335" s="126" t="s">
        <v>15854</v>
      </c>
      <c r="C5335" s="126" t="s">
        <v>15855</v>
      </c>
      <c r="D5335" s="126"/>
      <c r="E5335" s="126"/>
      <c r="F5335" s="129" t="s">
        <v>28</v>
      </c>
      <c r="G5335" s="176">
        <v>1600</v>
      </c>
      <c r="H5335" s="84">
        <f t="shared" si="335"/>
        <v>1440</v>
      </c>
      <c r="I5335" s="84">
        <f t="shared" si="333"/>
        <v>1296</v>
      </c>
      <c r="J5335" s="126"/>
    </row>
    <row r="5336" s="1" customFormat="1" ht="36" spans="1:10">
      <c r="A5336" s="126" t="s">
        <v>15856</v>
      </c>
      <c r="B5336" s="126" t="s">
        <v>15857</v>
      </c>
      <c r="C5336" s="126" t="s">
        <v>15858</v>
      </c>
      <c r="D5336" s="126"/>
      <c r="E5336" s="126"/>
      <c r="F5336" s="129" t="s">
        <v>28</v>
      </c>
      <c r="G5336" s="176">
        <v>1600</v>
      </c>
      <c r="H5336" s="84">
        <f t="shared" si="335"/>
        <v>1440</v>
      </c>
      <c r="I5336" s="84">
        <f t="shared" si="333"/>
        <v>1296</v>
      </c>
      <c r="J5336" s="126"/>
    </row>
    <row r="5337" s="1" customFormat="1" ht="72" spans="1:10">
      <c r="A5337" s="126" t="s">
        <v>15859</v>
      </c>
      <c r="B5337" s="126" t="s">
        <v>15860</v>
      </c>
      <c r="C5337" s="126" t="s">
        <v>15861</v>
      </c>
      <c r="D5337" s="126"/>
      <c r="E5337" s="126"/>
      <c r="F5337" s="129" t="s">
        <v>28</v>
      </c>
      <c r="G5337" s="176">
        <v>1700</v>
      </c>
      <c r="H5337" s="84">
        <f t="shared" si="335"/>
        <v>1530</v>
      </c>
      <c r="I5337" s="84">
        <f t="shared" si="333"/>
        <v>1377</v>
      </c>
      <c r="J5337" s="126"/>
    </row>
    <row r="5338" s="1" customFormat="1" ht="48" spans="1:10">
      <c r="A5338" s="126" t="s">
        <v>15862</v>
      </c>
      <c r="B5338" s="126" t="s">
        <v>15863</v>
      </c>
      <c r="C5338" s="126" t="s">
        <v>15864</v>
      </c>
      <c r="D5338" s="126"/>
      <c r="E5338" s="126" t="s">
        <v>15865</v>
      </c>
      <c r="F5338" s="129" t="s">
        <v>28</v>
      </c>
      <c r="G5338" s="176">
        <v>1300</v>
      </c>
      <c r="H5338" s="84">
        <f t="shared" si="335"/>
        <v>1170</v>
      </c>
      <c r="I5338" s="84">
        <f t="shared" si="333"/>
        <v>1053</v>
      </c>
      <c r="J5338" s="126"/>
    </row>
    <row r="5339" s="1" customFormat="1" ht="14" spans="1:10">
      <c r="A5339" s="188" t="s">
        <v>15866</v>
      </c>
      <c r="B5339" s="188" t="s">
        <v>15867</v>
      </c>
      <c r="C5339" s="188"/>
      <c r="D5339" s="188"/>
      <c r="E5339" s="188"/>
      <c r="F5339" s="189"/>
      <c r="G5339" s="155"/>
      <c r="H5339" s="85"/>
      <c r="I5339" s="84"/>
      <c r="J5339" s="188"/>
    </row>
    <row r="5340" s="1" customFormat="1" ht="36" spans="1:10">
      <c r="A5340" s="126" t="s">
        <v>15868</v>
      </c>
      <c r="B5340" s="126" t="s">
        <v>15869</v>
      </c>
      <c r="C5340" s="126" t="s">
        <v>15870</v>
      </c>
      <c r="D5340" s="126"/>
      <c r="E5340" s="126" t="s">
        <v>12230</v>
      </c>
      <c r="F5340" s="129" t="s">
        <v>28</v>
      </c>
      <c r="G5340" s="176">
        <v>1000</v>
      </c>
      <c r="H5340" s="84">
        <f t="shared" ref="H5340:H5346" si="336">G5340*0.9</f>
        <v>900</v>
      </c>
      <c r="I5340" s="84">
        <f t="shared" si="333"/>
        <v>810</v>
      </c>
      <c r="J5340" s="126"/>
    </row>
    <row r="5341" s="1" customFormat="1" ht="60" spans="1:10">
      <c r="A5341" s="126" t="s">
        <v>15871</v>
      </c>
      <c r="B5341" s="126" t="s">
        <v>15872</v>
      </c>
      <c r="C5341" s="126" t="s">
        <v>15873</v>
      </c>
      <c r="D5341" s="126"/>
      <c r="E5341" s="126" t="s">
        <v>15874</v>
      </c>
      <c r="F5341" s="129" t="s">
        <v>28</v>
      </c>
      <c r="G5341" s="176">
        <v>220</v>
      </c>
      <c r="H5341" s="84">
        <f t="shared" si="336"/>
        <v>198</v>
      </c>
      <c r="I5341" s="84">
        <f t="shared" si="333"/>
        <v>178.2</v>
      </c>
      <c r="J5341" s="126"/>
    </row>
    <row r="5342" s="1" customFormat="1" ht="24" spans="1:10">
      <c r="A5342" s="126" t="s">
        <v>15875</v>
      </c>
      <c r="B5342" s="126" t="s">
        <v>15876</v>
      </c>
      <c r="C5342" s="126" t="s">
        <v>15877</v>
      </c>
      <c r="D5342" s="126"/>
      <c r="E5342" s="126" t="s">
        <v>15878</v>
      </c>
      <c r="F5342" s="129" t="s">
        <v>28</v>
      </c>
      <c r="G5342" s="176">
        <v>300</v>
      </c>
      <c r="H5342" s="84">
        <f t="shared" si="336"/>
        <v>270</v>
      </c>
      <c r="I5342" s="84">
        <f t="shared" si="333"/>
        <v>243</v>
      </c>
      <c r="J5342" s="126"/>
    </row>
    <row r="5343" s="1" customFormat="1" ht="36" spans="1:10">
      <c r="A5343" s="126" t="s">
        <v>15879</v>
      </c>
      <c r="B5343" s="126" t="s">
        <v>15880</v>
      </c>
      <c r="C5343" s="126" t="s">
        <v>15881</v>
      </c>
      <c r="D5343" s="87"/>
      <c r="E5343" s="126" t="s">
        <v>15882</v>
      </c>
      <c r="F5343" s="129" t="s">
        <v>28</v>
      </c>
      <c r="G5343" s="176">
        <v>250</v>
      </c>
      <c r="H5343" s="84">
        <f t="shared" si="336"/>
        <v>225</v>
      </c>
      <c r="I5343" s="84">
        <f t="shared" si="333"/>
        <v>202.5</v>
      </c>
      <c r="J5343" s="126"/>
    </row>
    <row r="5344" s="1" customFormat="1" ht="24" spans="1:10">
      <c r="A5344" s="126" t="s">
        <v>15883</v>
      </c>
      <c r="B5344" s="126" t="s">
        <v>15884</v>
      </c>
      <c r="C5344" s="126" t="s">
        <v>15885</v>
      </c>
      <c r="D5344" s="126"/>
      <c r="E5344" s="126" t="s">
        <v>15886</v>
      </c>
      <c r="F5344" s="129" t="s">
        <v>28</v>
      </c>
      <c r="G5344" s="176">
        <v>200</v>
      </c>
      <c r="H5344" s="84">
        <f t="shared" si="336"/>
        <v>180</v>
      </c>
      <c r="I5344" s="84">
        <f t="shared" si="333"/>
        <v>162</v>
      </c>
      <c r="J5344" s="126"/>
    </row>
    <row r="5345" s="1" customFormat="1" ht="36" spans="1:10">
      <c r="A5345" s="126" t="s">
        <v>15887</v>
      </c>
      <c r="B5345" s="126" t="s">
        <v>15888</v>
      </c>
      <c r="C5345" s="126" t="s">
        <v>15885</v>
      </c>
      <c r="D5345" s="126"/>
      <c r="E5345" s="126" t="s">
        <v>15882</v>
      </c>
      <c r="F5345" s="129" t="s">
        <v>28</v>
      </c>
      <c r="G5345" s="176">
        <v>200</v>
      </c>
      <c r="H5345" s="84">
        <f t="shared" si="336"/>
        <v>180</v>
      </c>
      <c r="I5345" s="84">
        <f t="shared" si="333"/>
        <v>162</v>
      </c>
      <c r="J5345" s="126"/>
    </row>
    <row r="5346" s="1" customFormat="1" ht="36" spans="1:10">
      <c r="A5346" s="126" t="s">
        <v>15889</v>
      </c>
      <c r="B5346" s="126" t="s">
        <v>15890</v>
      </c>
      <c r="C5346" s="126" t="s">
        <v>15891</v>
      </c>
      <c r="D5346" s="126"/>
      <c r="E5346" s="20" t="s">
        <v>375</v>
      </c>
      <c r="F5346" s="129" t="s">
        <v>28</v>
      </c>
      <c r="G5346" s="176">
        <v>1300</v>
      </c>
      <c r="H5346" s="84">
        <f t="shared" si="336"/>
        <v>1170</v>
      </c>
      <c r="I5346" s="84">
        <f t="shared" si="333"/>
        <v>1053</v>
      </c>
      <c r="J5346" s="126"/>
    </row>
    <row r="5347" s="1" customFormat="1" ht="14" spans="1:10">
      <c r="A5347" s="188" t="s">
        <v>15892</v>
      </c>
      <c r="B5347" s="188" t="s">
        <v>15893</v>
      </c>
      <c r="C5347" s="188"/>
      <c r="D5347" s="188"/>
      <c r="E5347" s="188"/>
      <c r="F5347" s="189"/>
      <c r="G5347" s="155"/>
      <c r="H5347" s="85"/>
      <c r="I5347" s="84"/>
      <c r="J5347" s="188"/>
    </row>
    <row r="5348" s="1" customFormat="1" ht="14" spans="1:10">
      <c r="A5348" s="188" t="s">
        <v>15894</v>
      </c>
      <c r="B5348" s="188" t="s">
        <v>15895</v>
      </c>
      <c r="C5348" s="188"/>
      <c r="D5348" s="188"/>
      <c r="E5348" s="188"/>
      <c r="F5348" s="189"/>
      <c r="G5348" s="155"/>
      <c r="H5348" s="85"/>
      <c r="I5348" s="84"/>
      <c r="J5348" s="188"/>
    </row>
    <row r="5349" s="1" customFormat="1" ht="36" spans="1:10">
      <c r="A5349" s="126" t="s">
        <v>15896</v>
      </c>
      <c r="B5349" s="126" t="s">
        <v>15897</v>
      </c>
      <c r="C5349" s="126" t="s">
        <v>15898</v>
      </c>
      <c r="D5349" s="126"/>
      <c r="E5349" s="126" t="s">
        <v>15463</v>
      </c>
      <c r="F5349" s="129" t="s">
        <v>28</v>
      </c>
      <c r="G5349" s="176">
        <v>1500</v>
      </c>
      <c r="H5349" s="84">
        <f t="shared" ref="H5349:H5355" si="337">G5349*0.9</f>
        <v>1350</v>
      </c>
      <c r="I5349" s="84">
        <f t="shared" si="333"/>
        <v>1215</v>
      </c>
      <c r="J5349" s="126"/>
    </row>
    <row r="5350" s="1" customFormat="1" ht="14" spans="1:10">
      <c r="A5350" s="188" t="s">
        <v>15899</v>
      </c>
      <c r="B5350" s="188" t="s">
        <v>15900</v>
      </c>
      <c r="C5350" s="188"/>
      <c r="D5350" s="188"/>
      <c r="E5350" s="188"/>
      <c r="F5350" s="189"/>
      <c r="G5350" s="155"/>
      <c r="H5350" s="85"/>
      <c r="I5350" s="84"/>
      <c r="J5350" s="188"/>
    </row>
    <row r="5351" s="1" customFormat="1" ht="24" spans="1:10">
      <c r="A5351" s="126" t="s">
        <v>15901</v>
      </c>
      <c r="B5351" s="126" t="s">
        <v>15902</v>
      </c>
      <c r="C5351" s="126" t="s">
        <v>15903</v>
      </c>
      <c r="D5351" s="126"/>
      <c r="E5351" s="126"/>
      <c r="F5351" s="129" t="s">
        <v>28</v>
      </c>
      <c r="G5351" s="176">
        <v>400</v>
      </c>
      <c r="H5351" s="84">
        <f t="shared" si="337"/>
        <v>360</v>
      </c>
      <c r="I5351" s="84">
        <f t="shared" si="333"/>
        <v>324</v>
      </c>
      <c r="J5351" s="126"/>
    </row>
    <row r="5352" s="1" customFormat="1" ht="24" spans="1:10">
      <c r="A5352" s="126" t="s">
        <v>15904</v>
      </c>
      <c r="B5352" s="126" t="s">
        <v>15905</v>
      </c>
      <c r="C5352" s="126" t="s">
        <v>15906</v>
      </c>
      <c r="D5352" s="126"/>
      <c r="E5352" s="126"/>
      <c r="F5352" s="129" t="s">
        <v>28</v>
      </c>
      <c r="G5352" s="176">
        <v>600</v>
      </c>
      <c r="H5352" s="84">
        <f t="shared" si="337"/>
        <v>540</v>
      </c>
      <c r="I5352" s="84">
        <f t="shared" si="333"/>
        <v>486</v>
      </c>
      <c r="J5352" s="126"/>
    </row>
    <row r="5353" s="1" customFormat="1" ht="24" spans="1:10">
      <c r="A5353" s="126" t="s">
        <v>15907</v>
      </c>
      <c r="B5353" s="126" t="s">
        <v>15908</v>
      </c>
      <c r="C5353" s="126" t="s">
        <v>15909</v>
      </c>
      <c r="D5353" s="126"/>
      <c r="E5353" s="126"/>
      <c r="F5353" s="129" t="s">
        <v>28</v>
      </c>
      <c r="G5353" s="176">
        <v>900</v>
      </c>
      <c r="H5353" s="84">
        <f t="shared" si="337"/>
        <v>810</v>
      </c>
      <c r="I5353" s="84">
        <f t="shared" si="333"/>
        <v>729</v>
      </c>
      <c r="J5353" s="126"/>
    </row>
    <row r="5354" s="1" customFormat="1" ht="24" spans="1:10">
      <c r="A5354" s="126" t="s">
        <v>15910</v>
      </c>
      <c r="B5354" s="126" t="s">
        <v>15911</v>
      </c>
      <c r="C5354" s="126" t="s">
        <v>15912</v>
      </c>
      <c r="D5354" s="126"/>
      <c r="E5354" s="126"/>
      <c r="F5354" s="129" t="s">
        <v>28</v>
      </c>
      <c r="G5354" s="176">
        <v>800</v>
      </c>
      <c r="H5354" s="84">
        <f t="shared" si="337"/>
        <v>720</v>
      </c>
      <c r="I5354" s="84">
        <f t="shared" si="333"/>
        <v>648</v>
      </c>
      <c r="J5354" s="126"/>
    </row>
    <row r="5355" s="1" customFormat="1" ht="36" spans="1:10">
      <c r="A5355" s="126" t="s">
        <v>15913</v>
      </c>
      <c r="B5355" s="126" t="s">
        <v>15914</v>
      </c>
      <c r="C5355" s="126" t="s">
        <v>15915</v>
      </c>
      <c r="D5355" s="126"/>
      <c r="E5355" s="126"/>
      <c r="F5355" s="129" t="s">
        <v>28</v>
      </c>
      <c r="G5355" s="176">
        <v>900</v>
      </c>
      <c r="H5355" s="84">
        <f t="shared" si="337"/>
        <v>810</v>
      </c>
      <c r="I5355" s="84">
        <f t="shared" si="333"/>
        <v>729</v>
      </c>
      <c r="J5355" s="126"/>
    </row>
    <row r="5356" s="1" customFormat="1" ht="14" spans="1:10">
      <c r="A5356" s="188" t="s">
        <v>15916</v>
      </c>
      <c r="B5356" s="188" t="s">
        <v>15917</v>
      </c>
      <c r="C5356" s="188"/>
      <c r="D5356" s="188"/>
      <c r="E5356" s="188"/>
      <c r="F5356" s="189"/>
      <c r="G5356" s="155"/>
      <c r="H5356" s="85"/>
      <c r="I5356" s="84"/>
      <c r="J5356" s="188"/>
    </row>
    <row r="5357" s="1" customFormat="1" ht="24" spans="1:10">
      <c r="A5357" s="126" t="s">
        <v>15918</v>
      </c>
      <c r="B5357" s="126" t="s">
        <v>15919</v>
      </c>
      <c r="C5357" s="126" t="s">
        <v>15920</v>
      </c>
      <c r="D5357" s="126" t="s">
        <v>6871</v>
      </c>
      <c r="E5357" s="126" t="s">
        <v>15921</v>
      </c>
      <c r="F5357" s="129" t="s">
        <v>28</v>
      </c>
      <c r="G5357" s="176">
        <v>350</v>
      </c>
      <c r="H5357" s="84">
        <f t="shared" ref="H5357:H5385" si="338">G5357*0.9</f>
        <v>315</v>
      </c>
      <c r="I5357" s="84">
        <f t="shared" si="333"/>
        <v>283.5</v>
      </c>
      <c r="J5357" s="126"/>
    </row>
    <row r="5358" s="1" customFormat="1" ht="24" spans="1:10">
      <c r="A5358" s="126" t="s">
        <v>15922</v>
      </c>
      <c r="B5358" s="126" t="s">
        <v>15923</v>
      </c>
      <c r="C5358" s="126" t="s">
        <v>15924</v>
      </c>
      <c r="D5358" s="126"/>
      <c r="E5358" s="126" t="s">
        <v>15591</v>
      </c>
      <c r="F5358" s="129" t="s">
        <v>28</v>
      </c>
      <c r="G5358" s="176">
        <v>350</v>
      </c>
      <c r="H5358" s="84">
        <f t="shared" si="338"/>
        <v>315</v>
      </c>
      <c r="I5358" s="84">
        <f t="shared" ref="I5358:I5421" si="339">SUM(H5358*0.9)</f>
        <v>283.5</v>
      </c>
      <c r="J5358" s="126"/>
    </row>
    <row r="5359" s="1" customFormat="1" ht="36" spans="1:10">
      <c r="A5359" s="126" t="s">
        <v>15925</v>
      </c>
      <c r="B5359" s="126" t="s">
        <v>15926</v>
      </c>
      <c r="C5359" s="126" t="s">
        <v>15927</v>
      </c>
      <c r="D5359" s="126"/>
      <c r="E5359" s="126" t="s">
        <v>15606</v>
      </c>
      <c r="F5359" s="129" t="s">
        <v>28</v>
      </c>
      <c r="G5359" s="176">
        <v>500</v>
      </c>
      <c r="H5359" s="84">
        <f t="shared" si="338"/>
        <v>450</v>
      </c>
      <c r="I5359" s="84">
        <f t="shared" si="339"/>
        <v>405</v>
      </c>
      <c r="J5359" s="126"/>
    </row>
    <row r="5360" s="1" customFormat="1" ht="36" spans="1:10">
      <c r="A5360" s="126" t="s">
        <v>15928</v>
      </c>
      <c r="B5360" s="126" t="s">
        <v>15929</v>
      </c>
      <c r="C5360" s="126" t="s">
        <v>15930</v>
      </c>
      <c r="D5360" s="126"/>
      <c r="E5360" s="126" t="s">
        <v>15931</v>
      </c>
      <c r="F5360" s="129" t="s">
        <v>28</v>
      </c>
      <c r="G5360" s="176">
        <v>300</v>
      </c>
      <c r="H5360" s="84">
        <f t="shared" si="338"/>
        <v>270</v>
      </c>
      <c r="I5360" s="84">
        <f t="shared" si="339"/>
        <v>243</v>
      </c>
      <c r="J5360" s="126"/>
    </row>
    <row r="5361" s="1" customFormat="1" ht="48" spans="1:10">
      <c r="A5361" s="126" t="s">
        <v>15932</v>
      </c>
      <c r="B5361" s="126" t="s">
        <v>15933</v>
      </c>
      <c r="C5361" s="126" t="s">
        <v>15934</v>
      </c>
      <c r="D5361" s="126"/>
      <c r="E5361" s="126" t="s">
        <v>15935</v>
      </c>
      <c r="F5361" s="129" t="s">
        <v>28</v>
      </c>
      <c r="G5361" s="176">
        <v>500</v>
      </c>
      <c r="H5361" s="84">
        <f t="shared" si="338"/>
        <v>450</v>
      </c>
      <c r="I5361" s="84">
        <f t="shared" si="339"/>
        <v>405</v>
      </c>
      <c r="J5361" s="126"/>
    </row>
    <row r="5362" s="1" customFormat="1" ht="36" spans="1:10">
      <c r="A5362" s="126" t="s">
        <v>15936</v>
      </c>
      <c r="B5362" s="126" t="s">
        <v>15937</v>
      </c>
      <c r="C5362" s="126" t="s">
        <v>15938</v>
      </c>
      <c r="D5362" s="126"/>
      <c r="E5362" s="126" t="s">
        <v>15415</v>
      </c>
      <c r="F5362" s="129" t="s">
        <v>28</v>
      </c>
      <c r="G5362" s="176">
        <v>600</v>
      </c>
      <c r="H5362" s="84">
        <f t="shared" si="338"/>
        <v>540</v>
      </c>
      <c r="I5362" s="84">
        <f t="shared" si="339"/>
        <v>486</v>
      </c>
      <c r="J5362" s="126" t="s">
        <v>15416</v>
      </c>
    </row>
    <row r="5363" s="1" customFormat="1" ht="24" spans="1:10">
      <c r="A5363" s="126" t="s">
        <v>15939</v>
      </c>
      <c r="B5363" s="126" t="s">
        <v>15940</v>
      </c>
      <c r="C5363" s="126" t="s">
        <v>15941</v>
      </c>
      <c r="D5363" s="126"/>
      <c r="E5363" s="126" t="s">
        <v>15415</v>
      </c>
      <c r="F5363" s="129" t="s">
        <v>28</v>
      </c>
      <c r="G5363" s="176">
        <v>600</v>
      </c>
      <c r="H5363" s="84">
        <f t="shared" si="338"/>
        <v>540</v>
      </c>
      <c r="I5363" s="84">
        <f t="shared" si="339"/>
        <v>486</v>
      </c>
      <c r="J5363" s="126" t="s">
        <v>191</v>
      </c>
    </row>
    <row r="5364" s="1" customFormat="1" ht="24" spans="1:10">
      <c r="A5364" s="126" t="s">
        <v>15942</v>
      </c>
      <c r="B5364" s="126" t="s">
        <v>15943</v>
      </c>
      <c r="C5364" s="126" t="s">
        <v>15944</v>
      </c>
      <c r="D5364" s="126"/>
      <c r="E5364" s="126" t="s">
        <v>15415</v>
      </c>
      <c r="F5364" s="129" t="s">
        <v>28</v>
      </c>
      <c r="G5364" s="176">
        <v>600</v>
      </c>
      <c r="H5364" s="84">
        <f t="shared" si="338"/>
        <v>540</v>
      </c>
      <c r="I5364" s="84">
        <f t="shared" si="339"/>
        <v>486</v>
      </c>
      <c r="J5364" s="126" t="s">
        <v>191</v>
      </c>
    </row>
    <row r="5365" s="1" customFormat="1" ht="24" spans="1:10">
      <c r="A5365" s="126" t="s">
        <v>15945</v>
      </c>
      <c r="B5365" s="126" t="s">
        <v>15946</v>
      </c>
      <c r="C5365" s="126" t="s">
        <v>15947</v>
      </c>
      <c r="D5365" s="126"/>
      <c r="E5365" s="126" t="s">
        <v>15415</v>
      </c>
      <c r="F5365" s="129" t="s">
        <v>28</v>
      </c>
      <c r="G5365" s="176">
        <v>600</v>
      </c>
      <c r="H5365" s="84">
        <f t="shared" si="338"/>
        <v>540</v>
      </c>
      <c r="I5365" s="84">
        <f t="shared" si="339"/>
        <v>486</v>
      </c>
      <c r="J5365" s="126" t="s">
        <v>191</v>
      </c>
    </row>
    <row r="5366" s="1" customFormat="1" ht="24" spans="1:10">
      <c r="A5366" s="126" t="s">
        <v>15948</v>
      </c>
      <c r="B5366" s="126" t="s">
        <v>15949</v>
      </c>
      <c r="C5366" s="126" t="s">
        <v>15950</v>
      </c>
      <c r="D5366" s="126"/>
      <c r="E5366" s="126" t="s">
        <v>15415</v>
      </c>
      <c r="F5366" s="129" t="s">
        <v>28</v>
      </c>
      <c r="G5366" s="176">
        <v>700</v>
      </c>
      <c r="H5366" s="84">
        <f t="shared" si="338"/>
        <v>630</v>
      </c>
      <c r="I5366" s="84">
        <f t="shared" si="339"/>
        <v>567</v>
      </c>
      <c r="J5366" s="126" t="s">
        <v>191</v>
      </c>
    </row>
    <row r="5367" s="1" customFormat="1" ht="24" spans="1:10">
      <c r="A5367" s="126" t="s">
        <v>15951</v>
      </c>
      <c r="B5367" s="126" t="s">
        <v>15952</v>
      </c>
      <c r="C5367" s="126" t="s">
        <v>15953</v>
      </c>
      <c r="D5367" s="126"/>
      <c r="E5367" s="126" t="s">
        <v>15415</v>
      </c>
      <c r="F5367" s="129" t="s">
        <v>28</v>
      </c>
      <c r="G5367" s="176">
        <v>700</v>
      </c>
      <c r="H5367" s="84">
        <f t="shared" si="338"/>
        <v>630</v>
      </c>
      <c r="I5367" s="84">
        <f t="shared" si="339"/>
        <v>567</v>
      </c>
      <c r="J5367" s="126" t="s">
        <v>191</v>
      </c>
    </row>
    <row r="5368" s="1" customFormat="1" ht="24" spans="1:10">
      <c r="A5368" s="126" t="s">
        <v>15954</v>
      </c>
      <c r="B5368" s="126" t="s">
        <v>15955</v>
      </c>
      <c r="C5368" s="126" t="s">
        <v>15956</v>
      </c>
      <c r="D5368" s="126"/>
      <c r="E5368" s="126"/>
      <c r="F5368" s="129" t="s">
        <v>28</v>
      </c>
      <c r="G5368" s="176">
        <v>1500</v>
      </c>
      <c r="H5368" s="84">
        <f t="shared" si="338"/>
        <v>1350</v>
      </c>
      <c r="I5368" s="84">
        <f t="shared" si="339"/>
        <v>1215</v>
      </c>
      <c r="J5368" s="126" t="s">
        <v>191</v>
      </c>
    </row>
    <row r="5369" s="1" customFormat="1" ht="24" spans="1:10">
      <c r="A5369" s="126" t="s">
        <v>15957</v>
      </c>
      <c r="B5369" s="126" t="s">
        <v>15958</v>
      </c>
      <c r="C5369" s="126" t="s">
        <v>15959</v>
      </c>
      <c r="D5369" s="126"/>
      <c r="E5369" s="126" t="s">
        <v>15463</v>
      </c>
      <c r="F5369" s="129" t="s">
        <v>28</v>
      </c>
      <c r="G5369" s="176">
        <v>1500</v>
      </c>
      <c r="H5369" s="84">
        <f t="shared" si="338"/>
        <v>1350</v>
      </c>
      <c r="I5369" s="84">
        <f t="shared" si="339"/>
        <v>1215</v>
      </c>
      <c r="J5369" s="126"/>
    </row>
    <row r="5370" s="1" customFormat="1" ht="24" spans="1:10">
      <c r="A5370" s="126" t="s">
        <v>15960</v>
      </c>
      <c r="B5370" s="126" t="s">
        <v>15961</v>
      </c>
      <c r="C5370" s="126" t="s">
        <v>15962</v>
      </c>
      <c r="D5370" s="126"/>
      <c r="E5370" s="126"/>
      <c r="F5370" s="129" t="s">
        <v>28</v>
      </c>
      <c r="G5370" s="176">
        <v>1500</v>
      </c>
      <c r="H5370" s="84">
        <f t="shared" si="338"/>
        <v>1350</v>
      </c>
      <c r="I5370" s="84">
        <f t="shared" si="339"/>
        <v>1215</v>
      </c>
      <c r="J5370" s="126"/>
    </row>
    <row r="5371" s="1" customFormat="1" ht="24" spans="1:10">
      <c r="A5371" s="126" t="s">
        <v>15963</v>
      </c>
      <c r="B5371" s="126" t="s">
        <v>15964</v>
      </c>
      <c r="C5371" s="126" t="s">
        <v>15965</v>
      </c>
      <c r="D5371" s="126"/>
      <c r="E5371" s="126" t="s">
        <v>15463</v>
      </c>
      <c r="F5371" s="129" t="s">
        <v>28</v>
      </c>
      <c r="G5371" s="176">
        <v>1800</v>
      </c>
      <c r="H5371" s="84">
        <f t="shared" si="338"/>
        <v>1620</v>
      </c>
      <c r="I5371" s="84">
        <f t="shared" si="339"/>
        <v>1458</v>
      </c>
      <c r="J5371" s="126"/>
    </row>
    <row r="5372" s="1" customFormat="1" ht="24" spans="1:10">
      <c r="A5372" s="126" t="s">
        <v>15966</v>
      </c>
      <c r="B5372" s="126" t="s">
        <v>15967</v>
      </c>
      <c r="C5372" s="126" t="s">
        <v>15968</v>
      </c>
      <c r="D5372" s="126"/>
      <c r="E5372" s="126" t="s">
        <v>15463</v>
      </c>
      <c r="F5372" s="129" t="s">
        <v>28</v>
      </c>
      <c r="G5372" s="176">
        <v>1800</v>
      </c>
      <c r="H5372" s="84">
        <f t="shared" si="338"/>
        <v>1620</v>
      </c>
      <c r="I5372" s="84">
        <f t="shared" si="339"/>
        <v>1458</v>
      </c>
      <c r="J5372" s="126"/>
    </row>
    <row r="5373" s="1" customFormat="1" ht="36" spans="1:10">
      <c r="A5373" s="126" t="s">
        <v>15969</v>
      </c>
      <c r="B5373" s="126" t="s">
        <v>15970</v>
      </c>
      <c r="C5373" s="126" t="s">
        <v>15971</v>
      </c>
      <c r="D5373" s="126"/>
      <c r="E5373" s="126" t="s">
        <v>15463</v>
      </c>
      <c r="F5373" s="129" t="s">
        <v>28</v>
      </c>
      <c r="G5373" s="176">
        <v>1800</v>
      </c>
      <c r="H5373" s="84">
        <f t="shared" si="338"/>
        <v>1620</v>
      </c>
      <c r="I5373" s="84">
        <f t="shared" si="339"/>
        <v>1458</v>
      </c>
      <c r="J5373" s="126"/>
    </row>
    <row r="5374" s="1" customFormat="1" ht="24" spans="1:10">
      <c r="A5374" s="126" t="s">
        <v>15972</v>
      </c>
      <c r="B5374" s="126" t="s">
        <v>15973</v>
      </c>
      <c r="C5374" s="126" t="s">
        <v>15959</v>
      </c>
      <c r="D5374" s="126"/>
      <c r="E5374" s="126" t="s">
        <v>15463</v>
      </c>
      <c r="F5374" s="129" t="s">
        <v>28</v>
      </c>
      <c r="G5374" s="176">
        <v>2000</v>
      </c>
      <c r="H5374" s="84">
        <f t="shared" si="338"/>
        <v>1800</v>
      </c>
      <c r="I5374" s="84">
        <f t="shared" si="339"/>
        <v>1620</v>
      </c>
      <c r="J5374" s="126"/>
    </row>
    <row r="5375" s="1" customFormat="1" ht="24" spans="1:10">
      <c r="A5375" s="126" t="s">
        <v>15974</v>
      </c>
      <c r="B5375" s="126" t="s">
        <v>15975</v>
      </c>
      <c r="C5375" s="126" t="s">
        <v>15959</v>
      </c>
      <c r="D5375" s="126"/>
      <c r="E5375" s="126" t="s">
        <v>15463</v>
      </c>
      <c r="F5375" s="129" t="s">
        <v>28</v>
      </c>
      <c r="G5375" s="176">
        <v>2000</v>
      </c>
      <c r="H5375" s="84">
        <f t="shared" si="338"/>
        <v>1800</v>
      </c>
      <c r="I5375" s="84">
        <f t="shared" si="339"/>
        <v>1620</v>
      </c>
      <c r="J5375" s="126"/>
    </row>
    <row r="5376" s="1" customFormat="1" ht="48" spans="1:10">
      <c r="A5376" s="126" t="s">
        <v>15976</v>
      </c>
      <c r="B5376" s="126" t="s">
        <v>15977</v>
      </c>
      <c r="C5376" s="126" t="s">
        <v>15978</v>
      </c>
      <c r="D5376" s="126"/>
      <c r="E5376" s="126"/>
      <c r="F5376" s="129" t="s">
        <v>28</v>
      </c>
      <c r="G5376" s="176">
        <v>2000</v>
      </c>
      <c r="H5376" s="84">
        <f t="shared" si="338"/>
        <v>1800</v>
      </c>
      <c r="I5376" s="84">
        <f t="shared" si="339"/>
        <v>1620</v>
      </c>
      <c r="J5376" s="126"/>
    </row>
    <row r="5377" s="1" customFormat="1" ht="48" spans="1:10">
      <c r="A5377" s="126" t="s">
        <v>15979</v>
      </c>
      <c r="B5377" s="126" t="s">
        <v>15980</v>
      </c>
      <c r="C5377" s="126" t="s">
        <v>15981</v>
      </c>
      <c r="D5377" s="126"/>
      <c r="E5377" s="126" t="s">
        <v>15982</v>
      </c>
      <c r="F5377" s="129" t="s">
        <v>28</v>
      </c>
      <c r="G5377" s="176">
        <v>900</v>
      </c>
      <c r="H5377" s="84">
        <f t="shared" si="338"/>
        <v>810</v>
      </c>
      <c r="I5377" s="84">
        <f t="shared" si="339"/>
        <v>729</v>
      </c>
      <c r="J5377" s="126"/>
    </row>
    <row r="5378" s="1" customFormat="1" ht="36" spans="1:10">
      <c r="A5378" s="126" t="s">
        <v>15983</v>
      </c>
      <c r="B5378" s="126" t="s">
        <v>15984</v>
      </c>
      <c r="C5378" s="126" t="s">
        <v>15985</v>
      </c>
      <c r="D5378" s="126"/>
      <c r="E5378" s="126" t="s">
        <v>15986</v>
      </c>
      <c r="F5378" s="129" t="s">
        <v>28</v>
      </c>
      <c r="G5378" s="176">
        <v>600</v>
      </c>
      <c r="H5378" s="84">
        <f t="shared" si="338"/>
        <v>540</v>
      </c>
      <c r="I5378" s="84">
        <f t="shared" si="339"/>
        <v>486</v>
      </c>
      <c r="J5378" s="126" t="s">
        <v>15416</v>
      </c>
    </row>
    <row r="5379" s="1" customFormat="1" ht="36" spans="1:10">
      <c r="A5379" s="126" t="s">
        <v>15987</v>
      </c>
      <c r="B5379" s="126" t="s">
        <v>15988</v>
      </c>
      <c r="C5379" s="126" t="s">
        <v>15989</v>
      </c>
      <c r="D5379" s="126"/>
      <c r="E5379" s="126" t="s">
        <v>15990</v>
      </c>
      <c r="F5379" s="129" t="s">
        <v>28</v>
      </c>
      <c r="G5379" s="176">
        <v>600</v>
      </c>
      <c r="H5379" s="84">
        <f t="shared" si="338"/>
        <v>540</v>
      </c>
      <c r="I5379" s="84">
        <f t="shared" si="339"/>
        <v>486</v>
      </c>
      <c r="J5379" s="126" t="s">
        <v>191</v>
      </c>
    </row>
    <row r="5380" s="1" customFormat="1" ht="36" spans="1:10">
      <c r="A5380" s="126" t="s">
        <v>15991</v>
      </c>
      <c r="B5380" s="126" t="s">
        <v>15992</v>
      </c>
      <c r="C5380" s="126" t="s">
        <v>15993</v>
      </c>
      <c r="D5380" s="126"/>
      <c r="E5380" s="126" t="s">
        <v>15990</v>
      </c>
      <c r="F5380" s="129" t="s">
        <v>28</v>
      </c>
      <c r="G5380" s="176">
        <v>600</v>
      </c>
      <c r="H5380" s="84">
        <f t="shared" si="338"/>
        <v>540</v>
      </c>
      <c r="I5380" s="84">
        <f t="shared" si="339"/>
        <v>486</v>
      </c>
      <c r="J5380" s="126" t="s">
        <v>191</v>
      </c>
    </row>
    <row r="5381" s="1" customFormat="1" ht="24" spans="1:10">
      <c r="A5381" s="126" t="s">
        <v>15994</v>
      </c>
      <c r="B5381" s="126" t="s">
        <v>15995</v>
      </c>
      <c r="C5381" s="126" t="s">
        <v>15996</v>
      </c>
      <c r="D5381" s="126"/>
      <c r="E5381" s="126" t="s">
        <v>15463</v>
      </c>
      <c r="F5381" s="129" t="s">
        <v>28</v>
      </c>
      <c r="G5381" s="176">
        <v>2000</v>
      </c>
      <c r="H5381" s="84">
        <f t="shared" si="338"/>
        <v>1800</v>
      </c>
      <c r="I5381" s="84">
        <f t="shared" si="339"/>
        <v>1620</v>
      </c>
      <c r="J5381" s="126"/>
    </row>
    <row r="5382" s="1" customFormat="1" ht="36" spans="1:10">
      <c r="A5382" s="126" t="s">
        <v>15997</v>
      </c>
      <c r="B5382" s="126" t="s">
        <v>15998</v>
      </c>
      <c r="C5382" s="126" t="s">
        <v>15999</v>
      </c>
      <c r="D5382" s="126"/>
      <c r="E5382" s="126" t="s">
        <v>15463</v>
      </c>
      <c r="F5382" s="129" t="s">
        <v>28</v>
      </c>
      <c r="G5382" s="176">
        <v>2200</v>
      </c>
      <c r="H5382" s="84">
        <f t="shared" si="338"/>
        <v>1980</v>
      </c>
      <c r="I5382" s="84">
        <f t="shared" si="339"/>
        <v>1782</v>
      </c>
      <c r="J5382" s="126"/>
    </row>
    <row r="5383" s="1" customFormat="1" ht="24" spans="1:10">
      <c r="A5383" s="126" t="s">
        <v>16000</v>
      </c>
      <c r="B5383" s="126" t="s">
        <v>16001</v>
      </c>
      <c r="C5383" s="126" t="s">
        <v>16002</v>
      </c>
      <c r="D5383" s="126"/>
      <c r="E5383" s="126" t="s">
        <v>15463</v>
      </c>
      <c r="F5383" s="129" t="s">
        <v>28</v>
      </c>
      <c r="G5383" s="176">
        <v>2500</v>
      </c>
      <c r="H5383" s="84">
        <f t="shared" si="338"/>
        <v>2250</v>
      </c>
      <c r="I5383" s="84">
        <f t="shared" si="339"/>
        <v>2025</v>
      </c>
      <c r="J5383" s="126"/>
    </row>
    <row r="5384" s="1" customFormat="1" ht="36" spans="1:10">
      <c r="A5384" s="126" t="s">
        <v>16003</v>
      </c>
      <c r="B5384" s="126" t="s">
        <v>16004</v>
      </c>
      <c r="C5384" s="126" t="s">
        <v>16005</v>
      </c>
      <c r="D5384" s="126"/>
      <c r="E5384" s="126" t="s">
        <v>15463</v>
      </c>
      <c r="F5384" s="129" t="s">
        <v>28</v>
      </c>
      <c r="G5384" s="176">
        <v>2800</v>
      </c>
      <c r="H5384" s="84">
        <f t="shared" si="338"/>
        <v>2520</v>
      </c>
      <c r="I5384" s="84">
        <f t="shared" si="339"/>
        <v>2268</v>
      </c>
      <c r="J5384" s="126"/>
    </row>
    <row r="5385" s="1" customFormat="1" ht="36" spans="1:10">
      <c r="A5385" s="126" t="s">
        <v>16006</v>
      </c>
      <c r="B5385" s="126" t="s">
        <v>16007</v>
      </c>
      <c r="C5385" s="126" t="s">
        <v>16008</v>
      </c>
      <c r="D5385" s="126"/>
      <c r="E5385" s="126"/>
      <c r="F5385" s="129" t="s">
        <v>28</v>
      </c>
      <c r="G5385" s="176">
        <v>1200</v>
      </c>
      <c r="H5385" s="84">
        <f t="shared" si="338"/>
        <v>1080</v>
      </c>
      <c r="I5385" s="84">
        <f t="shared" si="339"/>
        <v>972</v>
      </c>
      <c r="J5385" s="126"/>
    </row>
    <row r="5386" s="1" customFormat="1" ht="14" spans="1:10">
      <c r="A5386" s="188" t="s">
        <v>16009</v>
      </c>
      <c r="B5386" s="188" t="s">
        <v>16010</v>
      </c>
      <c r="C5386" s="188"/>
      <c r="D5386" s="188"/>
      <c r="E5386" s="188" t="s">
        <v>27</v>
      </c>
      <c r="F5386" s="189"/>
      <c r="G5386" s="155"/>
      <c r="H5386" s="85"/>
      <c r="I5386" s="84"/>
      <c r="J5386" s="188"/>
    </row>
    <row r="5387" s="1" customFormat="1" ht="24" spans="1:10">
      <c r="A5387" s="126" t="s">
        <v>16011</v>
      </c>
      <c r="B5387" s="126" t="s">
        <v>16012</v>
      </c>
      <c r="C5387" s="126" t="s">
        <v>16013</v>
      </c>
      <c r="D5387" s="126"/>
      <c r="E5387" s="126"/>
      <c r="F5387" s="129" t="s">
        <v>28</v>
      </c>
      <c r="G5387" s="176">
        <v>300</v>
      </c>
      <c r="H5387" s="84">
        <f t="shared" ref="H5387:H5405" si="340">G5387*0.9</f>
        <v>270</v>
      </c>
      <c r="I5387" s="84">
        <f t="shared" si="339"/>
        <v>243</v>
      </c>
      <c r="J5387" s="126"/>
    </row>
    <row r="5388" s="1" customFormat="1" ht="14" spans="1:10">
      <c r="A5388" s="126" t="s">
        <v>16014</v>
      </c>
      <c r="B5388" s="126" t="s">
        <v>16015</v>
      </c>
      <c r="C5388" s="126" t="s">
        <v>16016</v>
      </c>
      <c r="D5388" s="126"/>
      <c r="E5388" s="126"/>
      <c r="F5388" s="129" t="s">
        <v>28</v>
      </c>
      <c r="G5388" s="176">
        <v>500</v>
      </c>
      <c r="H5388" s="84">
        <f t="shared" si="340"/>
        <v>450</v>
      </c>
      <c r="I5388" s="84">
        <f t="shared" si="339"/>
        <v>405</v>
      </c>
      <c r="J5388" s="126"/>
    </row>
    <row r="5389" s="1" customFormat="1" ht="24" spans="1:10">
      <c r="A5389" s="126" t="s">
        <v>16017</v>
      </c>
      <c r="B5389" s="126" t="s">
        <v>16018</v>
      </c>
      <c r="C5389" s="126" t="s">
        <v>16019</v>
      </c>
      <c r="D5389" s="126"/>
      <c r="E5389" s="126"/>
      <c r="F5389" s="129" t="s">
        <v>28</v>
      </c>
      <c r="G5389" s="176">
        <v>300</v>
      </c>
      <c r="H5389" s="84">
        <f t="shared" si="340"/>
        <v>270</v>
      </c>
      <c r="I5389" s="84">
        <f t="shared" si="339"/>
        <v>243</v>
      </c>
      <c r="J5389" s="126"/>
    </row>
    <row r="5390" s="1" customFormat="1" ht="24" spans="1:10">
      <c r="A5390" s="126" t="s">
        <v>16020</v>
      </c>
      <c r="B5390" s="126" t="s">
        <v>16021</v>
      </c>
      <c r="C5390" s="126" t="s">
        <v>16022</v>
      </c>
      <c r="D5390" s="126"/>
      <c r="E5390" s="126"/>
      <c r="F5390" s="129" t="s">
        <v>28</v>
      </c>
      <c r="G5390" s="176">
        <v>1000</v>
      </c>
      <c r="H5390" s="84">
        <f t="shared" si="340"/>
        <v>900</v>
      </c>
      <c r="I5390" s="84">
        <f t="shared" si="339"/>
        <v>810</v>
      </c>
      <c r="J5390" s="126"/>
    </row>
    <row r="5391" s="1" customFormat="1" ht="36" spans="1:10">
      <c r="A5391" s="126" t="s">
        <v>16023</v>
      </c>
      <c r="B5391" s="126" t="s">
        <v>16024</v>
      </c>
      <c r="C5391" s="126" t="s">
        <v>16025</v>
      </c>
      <c r="D5391" s="126"/>
      <c r="E5391" s="126"/>
      <c r="F5391" s="129" t="s">
        <v>28</v>
      </c>
      <c r="G5391" s="176">
        <v>1000</v>
      </c>
      <c r="H5391" s="84">
        <f t="shared" si="340"/>
        <v>900</v>
      </c>
      <c r="I5391" s="84">
        <f t="shared" si="339"/>
        <v>810</v>
      </c>
      <c r="J5391" s="126"/>
    </row>
    <row r="5392" s="1" customFormat="1" ht="24" spans="1:10">
      <c r="A5392" s="126" t="s">
        <v>16026</v>
      </c>
      <c r="B5392" s="126" t="s">
        <v>16027</v>
      </c>
      <c r="C5392" s="126" t="s">
        <v>16028</v>
      </c>
      <c r="D5392" s="126"/>
      <c r="E5392" s="126" t="s">
        <v>15463</v>
      </c>
      <c r="F5392" s="129" t="s">
        <v>28</v>
      </c>
      <c r="G5392" s="176">
        <v>800</v>
      </c>
      <c r="H5392" s="84">
        <f t="shared" si="340"/>
        <v>720</v>
      </c>
      <c r="I5392" s="84">
        <f t="shared" si="339"/>
        <v>648</v>
      </c>
      <c r="J5392" s="126"/>
    </row>
    <row r="5393" s="1" customFormat="1" ht="36" spans="1:10">
      <c r="A5393" s="126" t="s">
        <v>16029</v>
      </c>
      <c r="B5393" s="126" t="s">
        <v>16030</v>
      </c>
      <c r="C5393" s="126" t="s">
        <v>16031</v>
      </c>
      <c r="D5393" s="126"/>
      <c r="E5393" s="126" t="s">
        <v>15463</v>
      </c>
      <c r="F5393" s="129" t="s">
        <v>28</v>
      </c>
      <c r="G5393" s="176">
        <v>1000</v>
      </c>
      <c r="H5393" s="84">
        <f t="shared" si="340"/>
        <v>900</v>
      </c>
      <c r="I5393" s="84">
        <f t="shared" si="339"/>
        <v>810</v>
      </c>
      <c r="J5393" s="126"/>
    </row>
    <row r="5394" s="1" customFormat="1" ht="24" spans="1:10">
      <c r="A5394" s="126" t="s">
        <v>16032</v>
      </c>
      <c r="B5394" s="126" t="s">
        <v>16033</v>
      </c>
      <c r="C5394" s="126" t="s">
        <v>16034</v>
      </c>
      <c r="D5394" s="126"/>
      <c r="E5394" s="126"/>
      <c r="F5394" s="129" t="s">
        <v>28</v>
      </c>
      <c r="G5394" s="176">
        <v>100</v>
      </c>
      <c r="H5394" s="84">
        <f t="shared" si="340"/>
        <v>90</v>
      </c>
      <c r="I5394" s="84">
        <f t="shared" si="339"/>
        <v>81</v>
      </c>
      <c r="J5394" s="126"/>
    </row>
    <row r="5395" s="1" customFormat="1" ht="36" spans="1:10">
      <c r="A5395" s="126" t="s">
        <v>16035</v>
      </c>
      <c r="B5395" s="126" t="s">
        <v>16036</v>
      </c>
      <c r="C5395" s="126" t="s">
        <v>16037</v>
      </c>
      <c r="D5395" s="126"/>
      <c r="E5395" s="126"/>
      <c r="F5395" s="129" t="s">
        <v>28</v>
      </c>
      <c r="G5395" s="176">
        <v>150</v>
      </c>
      <c r="H5395" s="84">
        <f t="shared" si="340"/>
        <v>135</v>
      </c>
      <c r="I5395" s="84">
        <f t="shared" si="339"/>
        <v>121.5</v>
      </c>
      <c r="J5395" s="126"/>
    </row>
    <row r="5396" s="1" customFormat="1" ht="24" spans="1:10">
      <c r="A5396" s="126" t="s">
        <v>16038</v>
      </c>
      <c r="B5396" s="126" t="s">
        <v>16039</v>
      </c>
      <c r="C5396" s="126" t="s">
        <v>16040</v>
      </c>
      <c r="D5396" s="126"/>
      <c r="E5396" s="126"/>
      <c r="F5396" s="129" t="s">
        <v>28</v>
      </c>
      <c r="G5396" s="176">
        <v>150</v>
      </c>
      <c r="H5396" s="84">
        <f t="shared" si="340"/>
        <v>135</v>
      </c>
      <c r="I5396" s="84">
        <f t="shared" si="339"/>
        <v>121.5</v>
      </c>
      <c r="J5396" s="126"/>
    </row>
    <row r="5397" s="1" customFormat="1" ht="36" spans="1:10">
      <c r="A5397" s="126" t="s">
        <v>16041</v>
      </c>
      <c r="B5397" s="126" t="s">
        <v>16042</v>
      </c>
      <c r="C5397" s="126" t="s">
        <v>16043</v>
      </c>
      <c r="D5397" s="126"/>
      <c r="E5397" s="126" t="s">
        <v>16044</v>
      </c>
      <c r="F5397" s="129" t="s">
        <v>28</v>
      </c>
      <c r="G5397" s="176">
        <v>1000</v>
      </c>
      <c r="H5397" s="84">
        <f t="shared" si="340"/>
        <v>900</v>
      </c>
      <c r="I5397" s="84">
        <f t="shared" si="339"/>
        <v>810</v>
      </c>
      <c r="J5397" s="126"/>
    </row>
    <row r="5398" s="1" customFormat="1" ht="24" spans="1:10">
      <c r="A5398" s="126" t="s">
        <v>16045</v>
      </c>
      <c r="B5398" s="126" t="s">
        <v>16046</v>
      </c>
      <c r="C5398" s="126" t="s">
        <v>16047</v>
      </c>
      <c r="D5398" s="126"/>
      <c r="E5398" s="126"/>
      <c r="F5398" s="129" t="s">
        <v>28</v>
      </c>
      <c r="G5398" s="176">
        <v>1000</v>
      </c>
      <c r="H5398" s="84">
        <f t="shared" si="340"/>
        <v>900</v>
      </c>
      <c r="I5398" s="84">
        <f t="shared" si="339"/>
        <v>810</v>
      </c>
      <c r="J5398" s="126"/>
    </row>
    <row r="5399" s="1" customFormat="1" ht="24" spans="1:10">
      <c r="A5399" s="126" t="s">
        <v>16048</v>
      </c>
      <c r="B5399" s="126" t="s">
        <v>16049</v>
      </c>
      <c r="C5399" s="126" t="s">
        <v>16050</v>
      </c>
      <c r="D5399" s="126"/>
      <c r="E5399" s="126" t="s">
        <v>16051</v>
      </c>
      <c r="F5399" s="129" t="s">
        <v>28</v>
      </c>
      <c r="G5399" s="176">
        <v>800</v>
      </c>
      <c r="H5399" s="84">
        <f t="shared" si="340"/>
        <v>720</v>
      </c>
      <c r="I5399" s="84">
        <f t="shared" si="339"/>
        <v>648</v>
      </c>
      <c r="J5399" s="126"/>
    </row>
    <row r="5400" s="1" customFormat="1" ht="24" spans="1:10">
      <c r="A5400" s="126" t="s">
        <v>16052</v>
      </c>
      <c r="B5400" s="126" t="s">
        <v>16053</v>
      </c>
      <c r="C5400" s="126" t="s">
        <v>16054</v>
      </c>
      <c r="D5400" s="126"/>
      <c r="E5400" s="126"/>
      <c r="F5400" s="129" t="s">
        <v>28</v>
      </c>
      <c r="G5400" s="176">
        <v>900</v>
      </c>
      <c r="H5400" s="84">
        <f t="shared" si="340"/>
        <v>810</v>
      </c>
      <c r="I5400" s="84">
        <f t="shared" si="339"/>
        <v>729</v>
      </c>
      <c r="J5400" s="126"/>
    </row>
    <row r="5401" s="1" customFormat="1" ht="36" spans="1:10">
      <c r="A5401" s="126" t="s">
        <v>16055</v>
      </c>
      <c r="B5401" s="126" t="s">
        <v>16056</v>
      </c>
      <c r="C5401" s="126" t="s">
        <v>16057</v>
      </c>
      <c r="D5401" s="126"/>
      <c r="E5401" s="126" t="s">
        <v>15463</v>
      </c>
      <c r="F5401" s="129" t="s">
        <v>28</v>
      </c>
      <c r="G5401" s="176">
        <v>2500</v>
      </c>
      <c r="H5401" s="84">
        <f t="shared" si="340"/>
        <v>2250</v>
      </c>
      <c r="I5401" s="84">
        <f t="shared" si="339"/>
        <v>2025</v>
      </c>
      <c r="J5401" s="126"/>
    </row>
    <row r="5402" s="1" customFormat="1" ht="36" spans="1:10">
      <c r="A5402" s="126" t="s">
        <v>16058</v>
      </c>
      <c r="B5402" s="126" t="s">
        <v>16059</v>
      </c>
      <c r="C5402" s="126" t="s">
        <v>16060</v>
      </c>
      <c r="D5402" s="126"/>
      <c r="E5402" s="126" t="s">
        <v>15463</v>
      </c>
      <c r="F5402" s="129" t="s">
        <v>28</v>
      </c>
      <c r="G5402" s="176">
        <v>2800</v>
      </c>
      <c r="H5402" s="84">
        <f t="shared" si="340"/>
        <v>2520</v>
      </c>
      <c r="I5402" s="84">
        <f t="shared" si="339"/>
        <v>2268</v>
      </c>
      <c r="J5402" s="126"/>
    </row>
    <row r="5403" s="1" customFormat="1" ht="48" spans="1:10">
      <c r="A5403" s="126" t="s">
        <v>16061</v>
      </c>
      <c r="B5403" s="126" t="s">
        <v>16062</v>
      </c>
      <c r="C5403" s="126" t="s">
        <v>16063</v>
      </c>
      <c r="D5403" s="126"/>
      <c r="E5403" s="126"/>
      <c r="F5403" s="129" t="s">
        <v>28</v>
      </c>
      <c r="G5403" s="176">
        <v>2800</v>
      </c>
      <c r="H5403" s="84">
        <f t="shared" si="340"/>
        <v>2520</v>
      </c>
      <c r="I5403" s="84">
        <f t="shared" si="339"/>
        <v>2268</v>
      </c>
      <c r="J5403" s="126" t="s">
        <v>27</v>
      </c>
    </row>
    <row r="5404" s="1" customFormat="1" ht="14" spans="1:10">
      <c r="A5404" s="126" t="s">
        <v>16064</v>
      </c>
      <c r="B5404" s="126" t="s">
        <v>16065</v>
      </c>
      <c r="C5404" s="126" t="s">
        <v>16066</v>
      </c>
      <c r="D5404" s="126"/>
      <c r="E5404" s="190"/>
      <c r="F5404" s="129" t="s">
        <v>28</v>
      </c>
      <c r="G5404" s="194">
        <v>30</v>
      </c>
      <c r="H5404" s="84">
        <f t="shared" si="340"/>
        <v>27</v>
      </c>
      <c r="I5404" s="84">
        <f t="shared" si="339"/>
        <v>24.3</v>
      </c>
      <c r="J5404" s="11"/>
    </row>
    <row r="5405" s="1" customFormat="1" ht="36" spans="1:10">
      <c r="A5405" s="126" t="s">
        <v>16067</v>
      </c>
      <c r="B5405" s="126" t="s">
        <v>16068</v>
      </c>
      <c r="C5405" s="126" t="s">
        <v>16069</v>
      </c>
      <c r="D5405" s="126"/>
      <c r="E5405" s="126"/>
      <c r="F5405" s="129" t="s">
        <v>3798</v>
      </c>
      <c r="G5405" s="176">
        <v>1200</v>
      </c>
      <c r="H5405" s="84">
        <f t="shared" si="340"/>
        <v>1080</v>
      </c>
      <c r="I5405" s="84">
        <f t="shared" si="339"/>
        <v>972</v>
      </c>
      <c r="J5405" s="126" t="s">
        <v>27</v>
      </c>
    </row>
    <row r="5406" s="1" customFormat="1" ht="14" spans="1:10">
      <c r="A5406" s="188" t="s">
        <v>16070</v>
      </c>
      <c r="B5406" s="188" t="s">
        <v>16071</v>
      </c>
      <c r="C5406" s="188"/>
      <c r="D5406" s="188"/>
      <c r="E5406" s="188"/>
      <c r="F5406" s="189"/>
      <c r="G5406" s="155"/>
      <c r="H5406" s="85"/>
      <c r="I5406" s="84"/>
      <c r="J5406" s="188" t="s">
        <v>27</v>
      </c>
    </row>
    <row r="5407" s="1" customFormat="1" ht="24" spans="1:10">
      <c r="A5407" s="126" t="s">
        <v>16072</v>
      </c>
      <c r="B5407" s="126" t="s">
        <v>16073</v>
      </c>
      <c r="C5407" s="126" t="s">
        <v>16074</v>
      </c>
      <c r="D5407" s="126"/>
      <c r="E5407" s="126"/>
      <c r="F5407" s="129" t="s">
        <v>28</v>
      </c>
      <c r="G5407" s="176">
        <v>300</v>
      </c>
      <c r="H5407" s="84">
        <f t="shared" ref="H5407:H5432" si="341">G5407*0.9</f>
        <v>270</v>
      </c>
      <c r="I5407" s="84">
        <f t="shared" si="339"/>
        <v>243</v>
      </c>
      <c r="J5407" s="126" t="s">
        <v>27</v>
      </c>
    </row>
    <row r="5408" s="1" customFormat="1" ht="14" spans="1:10">
      <c r="A5408" s="126" t="s">
        <v>16075</v>
      </c>
      <c r="B5408" s="126" t="s">
        <v>16076</v>
      </c>
      <c r="C5408" s="126" t="s">
        <v>16077</v>
      </c>
      <c r="D5408" s="126"/>
      <c r="E5408" s="126"/>
      <c r="F5408" s="129" t="s">
        <v>28</v>
      </c>
      <c r="G5408" s="176">
        <v>200</v>
      </c>
      <c r="H5408" s="84">
        <f t="shared" si="341"/>
        <v>180</v>
      </c>
      <c r="I5408" s="84">
        <f t="shared" si="339"/>
        <v>162</v>
      </c>
      <c r="J5408" s="126"/>
    </row>
    <row r="5409" s="1" customFormat="1" ht="14" spans="1:10">
      <c r="A5409" s="126" t="s">
        <v>16078</v>
      </c>
      <c r="B5409" s="126" t="s">
        <v>16079</v>
      </c>
      <c r="C5409" s="126" t="s">
        <v>16080</v>
      </c>
      <c r="D5409" s="126"/>
      <c r="E5409" s="126"/>
      <c r="F5409" s="129" t="s">
        <v>28</v>
      </c>
      <c r="G5409" s="176">
        <v>400</v>
      </c>
      <c r="H5409" s="84">
        <f t="shared" si="341"/>
        <v>360</v>
      </c>
      <c r="I5409" s="84">
        <f t="shared" si="339"/>
        <v>324</v>
      </c>
      <c r="J5409" s="126" t="s">
        <v>27</v>
      </c>
    </row>
    <row r="5410" s="1" customFormat="1" ht="14" spans="1:10">
      <c r="A5410" s="126" t="s">
        <v>16081</v>
      </c>
      <c r="B5410" s="126" t="s">
        <v>16082</v>
      </c>
      <c r="C5410" s="126" t="s">
        <v>16083</v>
      </c>
      <c r="D5410" s="126"/>
      <c r="E5410" s="126"/>
      <c r="F5410" s="129" t="s">
        <v>28</v>
      </c>
      <c r="G5410" s="176">
        <v>400</v>
      </c>
      <c r="H5410" s="84">
        <f t="shared" si="341"/>
        <v>360</v>
      </c>
      <c r="I5410" s="84">
        <f t="shared" si="339"/>
        <v>324</v>
      </c>
      <c r="J5410" s="126" t="s">
        <v>27</v>
      </c>
    </row>
    <row r="5411" s="1" customFormat="1" ht="24" spans="1:10">
      <c r="A5411" s="126" t="s">
        <v>16084</v>
      </c>
      <c r="B5411" s="126" t="s">
        <v>16085</v>
      </c>
      <c r="C5411" s="126" t="s">
        <v>16086</v>
      </c>
      <c r="D5411" s="126"/>
      <c r="E5411" s="126"/>
      <c r="F5411" s="129" t="s">
        <v>28</v>
      </c>
      <c r="G5411" s="176">
        <v>400</v>
      </c>
      <c r="H5411" s="84">
        <f t="shared" si="341"/>
        <v>360</v>
      </c>
      <c r="I5411" s="84">
        <f t="shared" si="339"/>
        <v>324</v>
      </c>
      <c r="J5411" s="126" t="s">
        <v>27</v>
      </c>
    </row>
    <row r="5412" s="1" customFormat="1" ht="14" spans="1:10">
      <c r="A5412" s="126" t="s">
        <v>16087</v>
      </c>
      <c r="B5412" s="126" t="s">
        <v>16088</v>
      </c>
      <c r="C5412" s="126" t="s">
        <v>16089</v>
      </c>
      <c r="D5412" s="126"/>
      <c r="E5412" s="126"/>
      <c r="F5412" s="129" t="s">
        <v>28</v>
      </c>
      <c r="G5412" s="176">
        <v>400</v>
      </c>
      <c r="H5412" s="84">
        <f t="shared" si="341"/>
        <v>360</v>
      </c>
      <c r="I5412" s="84">
        <f t="shared" si="339"/>
        <v>324</v>
      </c>
      <c r="J5412" s="126" t="s">
        <v>27</v>
      </c>
    </row>
    <row r="5413" s="1" customFormat="1" ht="36" spans="1:10">
      <c r="A5413" s="126" t="s">
        <v>16090</v>
      </c>
      <c r="B5413" s="126" t="s">
        <v>16091</v>
      </c>
      <c r="C5413" s="126" t="s">
        <v>16092</v>
      </c>
      <c r="D5413" s="126"/>
      <c r="E5413" s="126"/>
      <c r="F5413" s="129" t="s">
        <v>28</v>
      </c>
      <c r="G5413" s="176">
        <v>600</v>
      </c>
      <c r="H5413" s="84">
        <f t="shared" si="341"/>
        <v>540</v>
      </c>
      <c r="I5413" s="84">
        <f t="shared" si="339"/>
        <v>486</v>
      </c>
      <c r="J5413" s="126" t="s">
        <v>27</v>
      </c>
    </row>
    <row r="5414" s="1" customFormat="1" ht="36" spans="1:10">
      <c r="A5414" s="126" t="s">
        <v>16093</v>
      </c>
      <c r="B5414" s="126" t="s">
        <v>16094</v>
      </c>
      <c r="C5414" s="126" t="s">
        <v>16095</v>
      </c>
      <c r="D5414" s="126"/>
      <c r="E5414" s="126"/>
      <c r="F5414" s="129" t="s">
        <v>28</v>
      </c>
      <c r="G5414" s="176">
        <v>800</v>
      </c>
      <c r="H5414" s="84">
        <f t="shared" si="341"/>
        <v>720</v>
      </c>
      <c r="I5414" s="84">
        <f t="shared" si="339"/>
        <v>648</v>
      </c>
      <c r="J5414" s="126" t="s">
        <v>27</v>
      </c>
    </row>
    <row r="5415" s="1" customFormat="1" ht="36" spans="1:10">
      <c r="A5415" s="126" t="s">
        <v>16096</v>
      </c>
      <c r="B5415" s="126" t="s">
        <v>16097</v>
      </c>
      <c r="C5415" s="126" t="s">
        <v>16098</v>
      </c>
      <c r="D5415" s="126"/>
      <c r="E5415" s="126"/>
      <c r="F5415" s="129" t="s">
        <v>28</v>
      </c>
      <c r="G5415" s="176">
        <v>1000</v>
      </c>
      <c r="H5415" s="84">
        <f t="shared" si="341"/>
        <v>900</v>
      </c>
      <c r="I5415" s="84">
        <f t="shared" si="339"/>
        <v>810</v>
      </c>
      <c r="J5415" s="126" t="s">
        <v>27</v>
      </c>
    </row>
    <row r="5416" s="1" customFormat="1" ht="72" spans="1:10">
      <c r="A5416" s="126" t="s">
        <v>16099</v>
      </c>
      <c r="B5416" s="126" t="s">
        <v>16100</v>
      </c>
      <c r="C5416" s="126" t="s">
        <v>16101</v>
      </c>
      <c r="D5416" s="126"/>
      <c r="E5416" s="126"/>
      <c r="F5416" s="129" t="s">
        <v>28</v>
      </c>
      <c r="G5416" s="176">
        <v>600</v>
      </c>
      <c r="H5416" s="84">
        <f t="shared" si="341"/>
        <v>540</v>
      </c>
      <c r="I5416" s="84">
        <f t="shared" si="339"/>
        <v>486</v>
      </c>
      <c r="J5416" s="126" t="s">
        <v>27</v>
      </c>
    </row>
    <row r="5417" s="1" customFormat="1" ht="60" spans="1:10">
      <c r="A5417" s="126" t="s">
        <v>16102</v>
      </c>
      <c r="B5417" s="126" t="s">
        <v>16103</v>
      </c>
      <c r="C5417" s="126" t="s">
        <v>16104</v>
      </c>
      <c r="D5417" s="126"/>
      <c r="E5417" s="126"/>
      <c r="F5417" s="129" t="s">
        <v>28</v>
      </c>
      <c r="G5417" s="176">
        <v>600</v>
      </c>
      <c r="H5417" s="84">
        <f t="shared" si="341"/>
        <v>540</v>
      </c>
      <c r="I5417" s="84">
        <f t="shared" si="339"/>
        <v>486</v>
      </c>
      <c r="J5417" s="126" t="s">
        <v>27</v>
      </c>
    </row>
    <row r="5418" s="1" customFormat="1" ht="14" spans="1:10">
      <c r="A5418" s="126" t="s">
        <v>16105</v>
      </c>
      <c r="B5418" s="126" t="s">
        <v>16106</v>
      </c>
      <c r="C5418" s="126" t="s">
        <v>16107</v>
      </c>
      <c r="D5418" s="126"/>
      <c r="E5418" s="126"/>
      <c r="F5418" s="129" t="s">
        <v>28</v>
      </c>
      <c r="G5418" s="176">
        <v>600</v>
      </c>
      <c r="H5418" s="84">
        <f t="shared" si="341"/>
        <v>540</v>
      </c>
      <c r="I5418" s="84">
        <f t="shared" si="339"/>
        <v>486</v>
      </c>
      <c r="J5418" s="126" t="s">
        <v>8456</v>
      </c>
    </row>
    <row r="5419" s="1" customFormat="1" ht="14" spans="1:10">
      <c r="A5419" s="126" t="s">
        <v>16108</v>
      </c>
      <c r="B5419" s="126" t="s">
        <v>16109</v>
      </c>
      <c r="C5419" s="126" t="s">
        <v>16110</v>
      </c>
      <c r="D5419" s="126"/>
      <c r="E5419" s="126"/>
      <c r="F5419" s="129" t="s">
        <v>28</v>
      </c>
      <c r="G5419" s="176">
        <v>600</v>
      </c>
      <c r="H5419" s="84">
        <f t="shared" si="341"/>
        <v>540</v>
      </c>
      <c r="I5419" s="84">
        <f t="shared" si="339"/>
        <v>486</v>
      </c>
      <c r="J5419" s="126" t="s">
        <v>8456</v>
      </c>
    </row>
    <row r="5420" s="1" customFormat="1" ht="14" spans="1:10">
      <c r="A5420" s="126" t="s">
        <v>16111</v>
      </c>
      <c r="B5420" s="126" t="s">
        <v>16112</v>
      </c>
      <c r="C5420" s="126" t="s">
        <v>16113</v>
      </c>
      <c r="D5420" s="126"/>
      <c r="E5420" s="126"/>
      <c r="F5420" s="129" t="s">
        <v>28</v>
      </c>
      <c r="G5420" s="176">
        <v>100</v>
      </c>
      <c r="H5420" s="84">
        <f t="shared" si="341"/>
        <v>90</v>
      </c>
      <c r="I5420" s="84">
        <f t="shared" si="339"/>
        <v>81</v>
      </c>
      <c r="J5420" s="126" t="s">
        <v>27</v>
      </c>
    </row>
    <row r="5421" s="1" customFormat="1" ht="14" spans="1:10">
      <c r="A5421" s="126" t="s">
        <v>16114</v>
      </c>
      <c r="B5421" s="126" t="s">
        <v>16115</v>
      </c>
      <c r="C5421" s="126" t="s">
        <v>16116</v>
      </c>
      <c r="D5421" s="126"/>
      <c r="E5421" s="126"/>
      <c r="F5421" s="129" t="s">
        <v>28</v>
      </c>
      <c r="G5421" s="176">
        <v>700</v>
      </c>
      <c r="H5421" s="84">
        <f t="shared" si="341"/>
        <v>630</v>
      </c>
      <c r="I5421" s="84">
        <f t="shared" si="339"/>
        <v>567</v>
      </c>
      <c r="J5421" s="126" t="s">
        <v>8456</v>
      </c>
    </row>
    <row r="5422" s="1" customFormat="1" ht="24" spans="1:10">
      <c r="A5422" s="126" t="s">
        <v>16117</v>
      </c>
      <c r="B5422" s="126" t="s">
        <v>16118</v>
      </c>
      <c r="C5422" s="126" t="s">
        <v>16119</v>
      </c>
      <c r="D5422" s="126"/>
      <c r="E5422" s="126"/>
      <c r="F5422" s="129" t="s">
        <v>28</v>
      </c>
      <c r="G5422" s="176">
        <v>700</v>
      </c>
      <c r="H5422" s="84">
        <f t="shared" si="341"/>
        <v>630</v>
      </c>
      <c r="I5422" s="84">
        <f t="shared" ref="I5422:I5485" si="342">SUM(H5422*0.9)</f>
        <v>567</v>
      </c>
      <c r="J5422" s="126" t="s">
        <v>27</v>
      </c>
    </row>
    <row r="5423" s="1" customFormat="1" ht="24" spans="1:10">
      <c r="A5423" s="126" t="s">
        <v>16120</v>
      </c>
      <c r="B5423" s="126" t="s">
        <v>16121</v>
      </c>
      <c r="C5423" s="126" t="s">
        <v>16122</v>
      </c>
      <c r="D5423" s="126"/>
      <c r="E5423" s="126"/>
      <c r="F5423" s="129" t="s">
        <v>28</v>
      </c>
      <c r="G5423" s="176">
        <v>1500</v>
      </c>
      <c r="H5423" s="84">
        <f t="shared" si="341"/>
        <v>1350</v>
      </c>
      <c r="I5423" s="84">
        <f t="shared" si="342"/>
        <v>1215</v>
      </c>
      <c r="J5423" s="126" t="s">
        <v>27</v>
      </c>
    </row>
    <row r="5424" s="1" customFormat="1" ht="60" spans="1:10">
      <c r="A5424" s="126" t="s">
        <v>16123</v>
      </c>
      <c r="B5424" s="126" t="s">
        <v>16124</v>
      </c>
      <c r="C5424" s="126" t="s">
        <v>16125</v>
      </c>
      <c r="D5424" s="126"/>
      <c r="E5424" s="126"/>
      <c r="F5424" s="129" t="s">
        <v>28</v>
      </c>
      <c r="G5424" s="176">
        <v>1500</v>
      </c>
      <c r="H5424" s="84">
        <f t="shared" si="341"/>
        <v>1350</v>
      </c>
      <c r="I5424" s="84">
        <f t="shared" si="342"/>
        <v>1215</v>
      </c>
      <c r="J5424" s="126" t="s">
        <v>27</v>
      </c>
    </row>
    <row r="5425" s="1" customFormat="1" ht="36" spans="1:10">
      <c r="A5425" s="126" t="s">
        <v>16126</v>
      </c>
      <c r="B5425" s="126" t="s">
        <v>16127</v>
      </c>
      <c r="C5425" s="126" t="s">
        <v>16128</v>
      </c>
      <c r="D5425" s="126"/>
      <c r="E5425" s="126"/>
      <c r="F5425" s="129" t="s">
        <v>28</v>
      </c>
      <c r="G5425" s="176">
        <v>1500</v>
      </c>
      <c r="H5425" s="84">
        <f t="shared" si="341"/>
        <v>1350</v>
      </c>
      <c r="I5425" s="84">
        <f t="shared" si="342"/>
        <v>1215</v>
      </c>
      <c r="J5425" s="126" t="s">
        <v>27</v>
      </c>
    </row>
    <row r="5426" s="1" customFormat="1" ht="24" spans="1:10">
      <c r="A5426" s="126" t="s">
        <v>16129</v>
      </c>
      <c r="B5426" s="126" t="s">
        <v>16130</v>
      </c>
      <c r="C5426" s="126" t="s">
        <v>16131</v>
      </c>
      <c r="D5426" s="126"/>
      <c r="E5426" s="126"/>
      <c r="F5426" s="129" t="s">
        <v>28</v>
      </c>
      <c r="G5426" s="176">
        <v>700</v>
      </c>
      <c r="H5426" s="84">
        <f t="shared" si="341"/>
        <v>630</v>
      </c>
      <c r="I5426" s="84">
        <f t="shared" si="342"/>
        <v>567</v>
      </c>
      <c r="J5426" s="126" t="s">
        <v>8456</v>
      </c>
    </row>
    <row r="5427" s="1" customFormat="1" ht="36" spans="1:10">
      <c r="A5427" s="126" t="s">
        <v>16132</v>
      </c>
      <c r="B5427" s="126" t="s">
        <v>16133</v>
      </c>
      <c r="C5427" s="126" t="s">
        <v>16134</v>
      </c>
      <c r="D5427" s="126"/>
      <c r="E5427" s="126"/>
      <c r="F5427" s="129" t="s">
        <v>28</v>
      </c>
      <c r="G5427" s="176">
        <v>900</v>
      </c>
      <c r="H5427" s="84">
        <f t="shared" si="341"/>
        <v>810</v>
      </c>
      <c r="I5427" s="84">
        <f t="shared" si="342"/>
        <v>729</v>
      </c>
      <c r="J5427" s="126" t="s">
        <v>27</v>
      </c>
    </row>
    <row r="5428" s="1" customFormat="1" ht="36" spans="1:10">
      <c r="A5428" s="126" t="s">
        <v>16135</v>
      </c>
      <c r="B5428" s="126" t="s">
        <v>16136</v>
      </c>
      <c r="C5428" s="126" t="s">
        <v>16137</v>
      </c>
      <c r="D5428" s="126"/>
      <c r="E5428" s="126"/>
      <c r="F5428" s="129" t="s">
        <v>28</v>
      </c>
      <c r="G5428" s="176">
        <v>900</v>
      </c>
      <c r="H5428" s="84">
        <f t="shared" si="341"/>
        <v>810</v>
      </c>
      <c r="I5428" s="84">
        <f t="shared" si="342"/>
        <v>729</v>
      </c>
      <c r="J5428" s="126" t="s">
        <v>27</v>
      </c>
    </row>
    <row r="5429" s="1" customFormat="1" ht="14" spans="1:10">
      <c r="A5429" s="126" t="s">
        <v>16138</v>
      </c>
      <c r="B5429" s="126" t="s">
        <v>16139</v>
      </c>
      <c r="C5429" s="126" t="s">
        <v>16140</v>
      </c>
      <c r="D5429" s="126"/>
      <c r="E5429" s="126"/>
      <c r="F5429" s="129" t="s">
        <v>28</v>
      </c>
      <c r="G5429" s="176">
        <v>600</v>
      </c>
      <c r="H5429" s="84">
        <f t="shared" si="341"/>
        <v>540</v>
      </c>
      <c r="I5429" s="84">
        <f t="shared" si="342"/>
        <v>486</v>
      </c>
      <c r="J5429" s="126" t="s">
        <v>27</v>
      </c>
    </row>
    <row r="5430" s="1" customFormat="1" ht="24" spans="1:10">
      <c r="A5430" s="126" t="s">
        <v>16141</v>
      </c>
      <c r="B5430" s="126" t="s">
        <v>16142</v>
      </c>
      <c r="C5430" s="126" t="s">
        <v>16143</v>
      </c>
      <c r="D5430" s="126"/>
      <c r="E5430" s="126"/>
      <c r="F5430" s="129" t="s">
        <v>28</v>
      </c>
      <c r="G5430" s="176">
        <v>1800</v>
      </c>
      <c r="H5430" s="84">
        <f t="shared" si="341"/>
        <v>1620</v>
      </c>
      <c r="I5430" s="84">
        <f t="shared" si="342"/>
        <v>1458</v>
      </c>
      <c r="J5430" s="126" t="s">
        <v>16144</v>
      </c>
    </row>
    <row r="5431" s="1" customFormat="1" ht="48" spans="1:10">
      <c r="A5431" s="126" t="s">
        <v>16145</v>
      </c>
      <c r="B5431" s="126" t="s">
        <v>16146</v>
      </c>
      <c r="C5431" s="126" t="s">
        <v>16147</v>
      </c>
      <c r="D5431" s="126"/>
      <c r="E5431" s="126"/>
      <c r="F5431" s="129" t="s">
        <v>28</v>
      </c>
      <c r="G5431" s="176">
        <v>1800</v>
      </c>
      <c r="H5431" s="84">
        <f t="shared" si="341"/>
        <v>1620</v>
      </c>
      <c r="I5431" s="84">
        <f t="shared" si="342"/>
        <v>1458</v>
      </c>
      <c r="J5431" s="126"/>
    </row>
    <row r="5432" s="1" customFormat="1" ht="60" spans="1:10">
      <c r="A5432" s="126" t="s">
        <v>16148</v>
      </c>
      <c r="B5432" s="126" t="s">
        <v>16149</v>
      </c>
      <c r="C5432" s="126" t="s">
        <v>16150</v>
      </c>
      <c r="D5432" s="126"/>
      <c r="E5432" s="126"/>
      <c r="F5432" s="129" t="s">
        <v>28</v>
      </c>
      <c r="G5432" s="176">
        <v>1800</v>
      </c>
      <c r="H5432" s="84">
        <f t="shared" si="341"/>
        <v>1620</v>
      </c>
      <c r="I5432" s="84">
        <f t="shared" si="342"/>
        <v>1458</v>
      </c>
      <c r="J5432" s="126"/>
    </row>
    <row r="5433" s="1" customFormat="1" ht="14" spans="1:10">
      <c r="A5433" s="188" t="s">
        <v>16151</v>
      </c>
      <c r="B5433" s="188" t="s">
        <v>16152</v>
      </c>
      <c r="C5433" s="188"/>
      <c r="D5433" s="188"/>
      <c r="E5433" s="188"/>
      <c r="F5433" s="189"/>
      <c r="G5433" s="155"/>
      <c r="H5433" s="85"/>
      <c r="I5433" s="84"/>
      <c r="J5433" s="188"/>
    </row>
    <row r="5434" s="1" customFormat="1" ht="36" spans="1:10">
      <c r="A5434" s="126" t="s">
        <v>16153</v>
      </c>
      <c r="B5434" s="126" t="s">
        <v>16154</v>
      </c>
      <c r="C5434" s="126" t="s">
        <v>16155</v>
      </c>
      <c r="D5434" s="126"/>
      <c r="E5434" s="126"/>
      <c r="F5434" s="129" t="s">
        <v>28</v>
      </c>
      <c r="G5434" s="176">
        <v>400</v>
      </c>
      <c r="H5434" s="84">
        <f t="shared" ref="H5434:H5441" si="343">G5434*0.9</f>
        <v>360</v>
      </c>
      <c r="I5434" s="84">
        <f t="shared" si="342"/>
        <v>324</v>
      </c>
      <c r="J5434" s="126"/>
    </row>
    <row r="5435" s="1" customFormat="1" ht="36" spans="1:10">
      <c r="A5435" s="126" t="s">
        <v>16156</v>
      </c>
      <c r="B5435" s="126" t="s">
        <v>16157</v>
      </c>
      <c r="C5435" s="126" t="s">
        <v>16158</v>
      </c>
      <c r="D5435" s="126"/>
      <c r="E5435" s="126"/>
      <c r="F5435" s="129" t="s">
        <v>28</v>
      </c>
      <c r="G5435" s="176">
        <v>600</v>
      </c>
      <c r="H5435" s="84">
        <f t="shared" si="343"/>
        <v>540</v>
      </c>
      <c r="I5435" s="84">
        <f t="shared" si="342"/>
        <v>486</v>
      </c>
      <c r="J5435" s="126"/>
    </row>
    <row r="5436" s="1" customFormat="1" ht="36" spans="1:10">
      <c r="A5436" s="126" t="s">
        <v>16159</v>
      </c>
      <c r="B5436" s="126" t="s">
        <v>16160</v>
      </c>
      <c r="C5436" s="126" t="s">
        <v>16161</v>
      </c>
      <c r="D5436" s="126"/>
      <c r="E5436" s="126"/>
      <c r="F5436" s="129" t="s">
        <v>28</v>
      </c>
      <c r="G5436" s="176">
        <v>600</v>
      </c>
      <c r="H5436" s="84">
        <f t="shared" si="343"/>
        <v>540</v>
      </c>
      <c r="I5436" s="84">
        <f t="shared" si="342"/>
        <v>486</v>
      </c>
      <c r="J5436" s="126"/>
    </row>
    <row r="5437" s="1" customFormat="1" ht="36" spans="1:10">
      <c r="A5437" s="126" t="s">
        <v>16162</v>
      </c>
      <c r="B5437" s="126" t="s">
        <v>16163</v>
      </c>
      <c r="C5437" s="126" t="s">
        <v>16164</v>
      </c>
      <c r="D5437" s="126"/>
      <c r="E5437" s="126"/>
      <c r="F5437" s="129" t="s">
        <v>28</v>
      </c>
      <c r="G5437" s="176">
        <v>400</v>
      </c>
      <c r="H5437" s="84">
        <f t="shared" si="343"/>
        <v>360</v>
      </c>
      <c r="I5437" s="84">
        <f t="shared" si="342"/>
        <v>324</v>
      </c>
      <c r="J5437" s="126"/>
    </row>
    <row r="5438" s="1" customFormat="1" ht="24" spans="1:10">
      <c r="A5438" s="126" t="s">
        <v>16165</v>
      </c>
      <c r="B5438" s="126" t="s">
        <v>16166</v>
      </c>
      <c r="C5438" s="126" t="s">
        <v>16167</v>
      </c>
      <c r="D5438" s="126"/>
      <c r="E5438" s="126"/>
      <c r="F5438" s="129" t="s">
        <v>28</v>
      </c>
      <c r="G5438" s="176">
        <v>700</v>
      </c>
      <c r="H5438" s="84">
        <f t="shared" si="343"/>
        <v>630</v>
      </c>
      <c r="I5438" s="84">
        <f t="shared" si="342"/>
        <v>567</v>
      </c>
      <c r="J5438" s="126"/>
    </row>
    <row r="5439" s="1" customFormat="1" ht="24" spans="1:10">
      <c r="A5439" s="126" t="s">
        <v>16168</v>
      </c>
      <c r="B5439" s="126" t="s">
        <v>16169</v>
      </c>
      <c r="C5439" s="126" t="s">
        <v>16170</v>
      </c>
      <c r="D5439" s="126"/>
      <c r="E5439" s="126"/>
      <c r="F5439" s="129" t="s">
        <v>28</v>
      </c>
      <c r="G5439" s="176">
        <v>800</v>
      </c>
      <c r="H5439" s="84">
        <f t="shared" si="343"/>
        <v>720</v>
      </c>
      <c r="I5439" s="84">
        <f t="shared" si="342"/>
        <v>648</v>
      </c>
      <c r="J5439" s="126"/>
    </row>
    <row r="5440" s="1" customFormat="1" ht="24" spans="1:10">
      <c r="A5440" s="126" t="s">
        <v>16171</v>
      </c>
      <c r="B5440" s="126" t="s">
        <v>16172</v>
      </c>
      <c r="C5440" s="126" t="s">
        <v>16173</v>
      </c>
      <c r="D5440" s="126"/>
      <c r="E5440" s="126"/>
      <c r="F5440" s="129" t="s">
        <v>28</v>
      </c>
      <c r="G5440" s="176">
        <v>800</v>
      </c>
      <c r="H5440" s="84">
        <f t="shared" si="343"/>
        <v>720</v>
      </c>
      <c r="I5440" s="84">
        <f t="shared" si="342"/>
        <v>648</v>
      </c>
      <c r="J5440" s="126"/>
    </row>
    <row r="5441" s="1" customFormat="1" ht="48" spans="1:10">
      <c r="A5441" s="126" t="s">
        <v>16174</v>
      </c>
      <c r="B5441" s="126" t="s">
        <v>16175</v>
      </c>
      <c r="C5441" s="126" t="s">
        <v>16176</v>
      </c>
      <c r="D5441" s="126"/>
      <c r="E5441" s="126"/>
      <c r="F5441" s="129" t="s">
        <v>28</v>
      </c>
      <c r="G5441" s="176">
        <v>1200</v>
      </c>
      <c r="H5441" s="84">
        <f t="shared" si="343"/>
        <v>1080</v>
      </c>
      <c r="I5441" s="84">
        <f t="shared" si="342"/>
        <v>972</v>
      </c>
      <c r="J5441" s="126"/>
    </row>
    <row r="5442" s="1" customFormat="1" ht="14" spans="1:10">
      <c r="A5442" s="188" t="s">
        <v>16177</v>
      </c>
      <c r="B5442" s="188" t="s">
        <v>16178</v>
      </c>
      <c r="C5442" s="188"/>
      <c r="D5442" s="188"/>
      <c r="E5442" s="188"/>
      <c r="F5442" s="189"/>
      <c r="G5442" s="155"/>
      <c r="H5442" s="85"/>
      <c r="I5442" s="84"/>
      <c r="J5442" s="188"/>
    </row>
    <row r="5443" s="1" customFormat="1" ht="14" spans="1:10">
      <c r="A5443" s="188" t="s">
        <v>16179</v>
      </c>
      <c r="B5443" s="188" t="s">
        <v>16180</v>
      </c>
      <c r="C5443" s="188"/>
      <c r="D5443" s="188"/>
      <c r="E5443" s="188"/>
      <c r="F5443" s="189"/>
      <c r="G5443" s="155"/>
      <c r="H5443" s="85"/>
      <c r="I5443" s="84"/>
      <c r="J5443" s="188"/>
    </row>
    <row r="5444" s="1" customFormat="1" ht="36" spans="1:10">
      <c r="A5444" s="126" t="s">
        <v>16181</v>
      </c>
      <c r="B5444" s="126" t="s">
        <v>16182</v>
      </c>
      <c r="C5444" s="126" t="s">
        <v>16183</v>
      </c>
      <c r="D5444" s="126"/>
      <c r="E5444" s="126" t="s">
        <v>16184</v>
      </c>
      <c r="F5444" s="129" t="s">
        <v>28</v>
      </c>
      <c r="G5444" s="176">
        <v>500</v>
      </c>
      <c r="H5444" s="84">
        <f t="shared" ref="H5444:H5451" si="344">G5444*0.9</f>
        <v>450</v>
      </c>
      <c r="I5444" s="84">
        <f t="shared" si="342"/>
        <v>405</v>
      </c>
      <c r="J5444" s="126" t="s">
        <v>16185</v>
      </c>
    </row>
    <row r="5445" s="1" customFormat="1" ht="36" spans="1:10">
      <c r="A5445" s="126" t="s">
        <v>16186</v>
      </c>
      <c r="B5445" s="126" t="s">
        <v>16187</v>
      </c>
      <c r="C5445" s="126" t="s">
        <v>16188</v>
      </c>
      <c r="D5445" s="126"/>
      <c r="E5445" s="126" t="s">
        <v>16189</v>
      </c>
      <c r="F5445" s="129" t="s">
        <v>28</v>
      </c>
      <c r="G5445" s="176">
        <v>500</v>
      </c>
      <c r="H5445" s="84">
        <f t="shared" si="344"/>
        <v>450</v>
      </c>
      <c r="I5445" s="84">
        <f t="shared" si="342"/>
        <v>405</v>
      </c>
      <c r="J5445" s="126"/>
    </row>
    <row r="5446" s="1" customFormat="1" ht="24" spans="1:10">
      <c r="A5446" s="126" t="s">
        <v>16190</v>
      </c>
      <c r="B5446" s="126" t="s">
        <v>16191</v>
      </c>
      <c r="C5446" s="126" t="s">
        <v>16192</v>
      </c>
      <c r="D5446" s="126"/>
      <c r="E5446" s="126"/>
      <c r="F5446" s="129" t="s">
        <v>28</v>
      </c>
      <c r="G5446" s="176">
        <v>1300</v>
      </c>
      <c r="H5446" s="84">
        <f t="shared" si="344"/>
        <v>1170</v>
      </c>
      <c r="I5446" s="84">
        <f t="shared" si="342"/>
        <v>1053</v>
      </c>
      <c r="J5446" s="126"/>
    </row>
    <row r="5447" s="1" customFormat="1" ht="36" spans="1:10">
      <c r="A5447" s="126" t="s">
        <v>16193</v>
      </c>
      <c r="B5447" s="126" t="s">
        <v>16194</v>
      </c>
      <c r="C5447" s="126" t="s">
        <v>16195</v>
      </c>
      <c r="D5447" s="126"/>
      <c r="E5447" s="126"/>
      <c r="F5447" s="129" t="s">
        <v>28</v>
      </c>
      <c r="G5447" s="176">
        <v>1200</v>
      </c>
      <c r="H5447" s="84">
        <f t="shared" si="344"/>
        <v>1080</v>
      </c>
      <c r="I5447" s="84">
        <f t="shared" si="342"/>
        <v>972</v>
      </c>
      <c r="J5447" s="126"/>
    </row>
    <row r="5448" s="1" customFormat="1" ht="24" spans="1:10">
      <c r="A5448" s="126" t="s">
        <v>16196</v>
      </c>
      <c r="B5448" s="126" t="s">
        <v>16197</v>
      </c>
      <c r="C5448" s="126" t="s">
        <v>16198</v>
      </c>
      <c r="D5448" s="126"/>
      <c r="E5448" s="126"/>
      <c r="F5448" s="129" t="s">
        <v>28</v>
      </c>
      <c r="G5448" s="176">
        <v>1300</v>
      </c>
      <c r="H5448" s="84">
        <f t="shared" si="344"/>
        <v>1170</v>
      </c>
      <c r="I5448" s="84">
        <f t="shared" si="342"/>
        <v>1053</v>
      </c>
      <c r="J5448" s="126"/>
    </row>
    <row r="5449" s="1" customFormat="1" ht="48" spans="1:10">
      <c r="A5449" s="126" t="s">
        <v>16199</v>
      </c>
      <c r="B5449" s="126" t="s">
        <v>16200</v>
      </c>
      <c r="C5449" s="126" t="s">
        <v>16201</v>
      </c>
      <c r="D5449" s="126"/>
      <c r="E5449" s="126" t="s">
        <v>16202</v>
      </c>
      <c r="F5449" s="129" t="s">
        <v>28</v>
      </c>
      <c r="G5449" s="176">
        <v>1000</v>
      </c>
      <c r="H5449" s="84">
        <f t="shared" si="344"/>
        <v>900</v>
      </c>
      <c r="I5449" s="84">
        <f t="shared" si="342"/>
        <v>810</v>
      </c>
      <c r="J5449" s="126" t="s">
        <v>15206</v>
      </c>
    </row>
    <row r="5450" s="1" customFormat="1" ht="48" spans="1:10">
      <c r="A5450" s="126" t="s">
        <v>16203</v>
      </c>
      <c r="B5450" s="126" t="s">
        <v>16204</v>
      </c>
      <c r="C5450" s="126" t="s">
        <v>16205</v>
      </c>
      <c r="D5450" s="126"/>
      <c r="E5450" s="126"/>
      <c r="F5450" s="129" t="s">
        <v>28</v>
      </c>
      <c r="G5450" s="176">
        <v>1500</v>
      </c>
      <c r="H5450" s="84">
        <f t="shared" si="344"/>
        <v>1350</v>
      </c>
      <c r="I5450" s="84">
        <f t="shared" si="342"/>
        <v>1215</v>
      </c>
      <c r="J5450" s="126"/>
    </row>
    <row r="5451" s="1" customFormat="1" ht="14" spans="1:10">
      <c r="A5451" s="126" t="s">
        <v>16206</v>
      </c>
      <c r="B5451" s="126" t="s">
        <v>16207</v>
      </c>
      <c r="C5451" s="126" t="s">
        <v>16208</v>
      </c>
      <c r="D5451" s="126"/>
      <c r="E5451" s="174"/>
      <c r="F5451" s="129" t="s">
        <v>28</v>
      </c>
      <c r="G5451" s="176">
        <v>1200</v>
      </c>
      <c r="H5451" s="84">
        <f t="shared" si="344"/>
        <v>1080</v>
      </c>
      <c r="I5451" s="84">
        <f t="shared" si="342"/>
        <v>972</v>
      </c>
      <c r="J5451" s="126" t="s">
        <v>16185</v>
      </c>
    </row>
    <row r="5452" s="1" customFormat="1" ht="24" spans="1:10">
      <c r="A5452" s="167" t="s">
        <v>16209</v>
      </c>
      <c r="B5452" s="168" t="s">
        <v>16210</v>
      </c>
      <c r="C5452" s="168" t="s">
        <v>16211</v>
      </c>
      <c r="D5452" s="170"/>
      <c r="E5452" s="170"/>
      <c r="F5452" s="168" t="s">
        <v>28</v>
      </c>
      <c r="G5452" s="168"/>
      <c r="H5452" s="168"/>
      <c r="I5452" s="84"/>
      <c r="J5452" s="175" t="s">
        <v>16212</v>
      </c>
    </row>
    <row r="5453" s="1" customFormat="1" ht="36" spans="1:10">
      <c r="A5453" s="126" t="s">
        <v>16213</v>
      </c>
      <c r="B5453" s="126" t="s">
        <v>16214</v>
      </c>
      <c r="C5453" s="126" t="s">
        <v>16215</v>
      </c>
      <c r="D5453" s="126"/>
      <c r="E5453" s="126" t="s">
        <v>16216</v>
      </c>
      <c r="F5453" s="129" t="s">
        <v>28</v>
      </c>
      <c r="G5453" s="176">
        <v>1200</v>
      </c>
      <c r="H5453" s="84">
        <f t="shared" ref="H5453:H5461" si="345">G5453*0.9</f>
        <v>1080</v>
      </c>
      <c r="I5453" s="84">
        <f t="shared" si="342"/>
        <v>972</v>
      </c>
      <c r="J5453" s="126"/>
    </row>
    <row r="5454" s="1" customFormat="1" ht="36" spans="1:10">
      <c r="A5454" s="126" t="s">
        <v>16217</v>
      </c>
      <c r="B5454" s="126" t="s">
        <v>16218</v>
      </c>
      <c r="C5454" s="126" t="s">
        <v>16219</v>
      </c>
      <c r="D5454" s="126"/>
      <c r="E5454" s="126"/>
      <c r="F5454" s="129" t="s">
        <v>28</v>
      </c>
      <c r="G5454" s="176">
        <v>1600</v>
      </c>
      <c r="H5454" s="84">
        <f t="shared" si="345"/>
        <v>1440</v>
      </c>
      <c r="I5454" s="84">
        <f t="shared" si="342"/>
        <v>1296</v>
      </c>
      <c r="J5454" s="126"/>
    </row>
    <row r="5455" s="1" customFormat="1" ht="24" spans="1:10">
      <c r="A5455" s="126" t="s">
        <v>16220</v>
      </c>
      <c r="B5455" s="126" t="s">
        <v>16221</v>
      </c>
      <c r="C5455" s="126" t="s">
        <v>16222</v>
      </c>
      <c r="D5455" s="126"/>
      <c r="E5455" s="126" t="s">
        <v>16223</v>
      </c>
      <c r="F5455" s="129" t="s">
        <v>28</v>
      </c>
      <c r="G5455" s="176">
        <v>300</v>
      </c>
      <c r="H5455" s="84">
        <f t="shared" si="345"/>
        <v>270</v>
      </c>
      <c r="I5455" s="84">
        <f t="shared" si="342"/>
        <v>243</v>
      </c>
      <c r="J5455" s="126"/>
    </row>
    <row r="5456" s="1" customFormat="1" ht="36" spans="1:10">
      <c r="A5456" s="126" t="s">
        <v>16224</v>
      </c>
      <c r="B5456" s="126" t="s">
        <v>16225</v>
      </c>
      <c r="C5456" s="126" t="s">
        <v>16226</v>
      </c>
      <c r="D5456" s="126"/>
      <c r="E5456" s="126"/>
      <c r="F5456" s="129" t="s">
        <v>28</v>
      </c>
      <c r="G5456" s="176">
        <v>1800</v>
      </c>
      <c r="H5456" s="84">
        <f t="shared" si="345"/>
        <v>1620</v>
      </c>
      <c r="I5456" s="84">
        <f t="shared" si="342"/>
        <v>1458</v>
      </c>
      <c r="J5456" s="126"/>
    </row>
    <row r="5457" s="1" customFormat="1" ht="36" spans="1:10">
      <c r="A5457" s="126" t="s">
        <v>16227</v>
      </c>
      <c r="B5457" s="126" t="s">
        <v>16228</v>
      </c>
      <c r="C5457" s="126" t="s">
        <v>16229</v>
      </c>
      <c r="D5457" s="126"/>
      <c r="E5457" s="126"/>
      <c r="F5457" s="129" t="s">
        <v>28</v>
      </c>
      <c r="G5457" s="176">
        <v>1800</v>
      </c>
      <c r="H5457" s="84">
        <f t="shared" si="345"/>
        <v>1620</v>
      </c>
      <c r="I5457" s="84">
        <f t="shared" si="342"/>
        <v>1458</v>
      </c>
      <c r="J5457" s="126"/>
    </row>
    <row r="5458" s="1" customFormat="1" ht="48" spans="1:10">
      <c r="A5458" s="126" t="s">
        <v>16230</v>
      </c>
      <c r="B5458" s="126" t="s">
        <v>16231</v>
      </c>
      <c r="C5458" s="126" t="s">
        <v>16232</v>
      </c>
      <c r="D5458" s="126"/>
      <c r="E5458" s="126"/>
      <c r="F5458" s="129" t="s">
        <v>28</v>
      </c>
      <c r="G5458" s="176">
        <v>1800</v>
      </c>
      <c r="H5458" s="84">
        <f t="shared" si="345"/>
        <v>1620</v>
      </c>
      <c r="I5458" s="84">
        <f t="shared" si="342"/>
        <v>1458</v>
      </c>
      <c r="J5458" s="126"/>
    </row>
    <row r="5459" s="1" customFormat="1" ht="36" spans="1:10">
      <c r="A5459" s="126" t="s">
        <v>16233</v>
      </c>
      <c r="B5459" s="126" t="s">
        <v>16234</v>
      </c>
      <c r="C5459" s="126" t="s">
        <v>16235</v>
      </c>
      <c r="D5459" s="126"/>
      <c r="E5459" s="126"/>
      <c r="F5459" s="129" t="s">
        <v>28</v>
      </c>
      <c r="G5459" s="176">
        <v>1800</v>
      </c>
      <c r="H5459" s="84">
        <f t="shared" si="345"/>
        <v>1620</v>
      </c>
      <c r="I5459" s="84">
        <f t="shared" si="342"/>
        <v>1458</v>
      </c>
      <c r="J5459" s="126"/>
    </row>
    <row r="5460" s="1" customFormat="1" ht="24" spans="1:10">
      <c r="A5460" s="126" t="s">
        <v>16236</v>
      </c>
      <c r="B5460" s="126" t="s">
        <v>16237</v>
      </c>
      <c r="C5460" s="126" t="s">
        <v>16238</v>
      </c>
      <c r="D5460" s="126"/>
      <c r="E5460" s="126" t="s">
        <v>16239</v>
      </c>
      <c r="F5460" s="129" t="s">
        <v>28</v>
      </c>
      <c r="G5460" s="176">
        <v>500</v>
      </c>
      <c r="H5460" s="84">
        <f t="shared" si="345"/>
        <v>450</v>
      </c>
      <c r="I5460" s="84">
        <f t="shared" si="342"/>
        <v>405</v>
      </c>
      <c r="J5460" s="126"/>
    </row>
    <row r="5461" s="1" customFormat="1" ht="24" spans="1:10">
      <c r="A5461" s="126" t="s">
        <v>16240</v>
      </c>
      <c r="B5461" s="126" t="s">
        <v>16241</v>
      </c>
      <c r="C5461" s="126" t="s">
        <v>16242</v>
      </c>
      <c r="D5461" s="126"/>
      <c r="E5461" s="126" t="s">
        <v>16239</v>
      </c>
      <c r="F5461" s="129" t="s">
        <v>28</v>
      </c>
      <c r="G5461" s="176">
        <v>1400</v>
      </c>
      <c r="H5461" s="84">
        <f t="shared" si="345"/>
        <v>1260</v>
      </c>
      <c r="I5461" s="84">
        <f t="shared" si="342"/>
        <v>1134</v>
      </c>
      <c r="J5461" s="195"/>
    </row>
    <row r="5462" s="1" customFormat="1" ht="36" spans="1:10">
      <c r="A5462" s="126" t="s">
        <v>16243</v>
      </c>
      <c r="B5462" s="126" t="s">
        <v>16244</v>
      </c>
      <c r="C5462" s="126" t="s">
        <v>16245</v>
      </c>
      <c r="D5462" s="126"/>
      <c r="E5462" s="126"/>
      <c r="F5462" s="129" t="s">
        <v>28</v>
      </c>
      <c r="G5462" s="176">
        <v>1600</v>
      </c>
      <c r="H5462" s="84">
        <f t="shared" ref="H5462:H5490" si="346">G5462*0.9</f>
        <v>1440</v>
      </c>
      <c r="I5462" s="84">
        <f t="shared" si="342"/>
        <v>1296</v>
      </c>
      <c r="J5462" s="126"/>
    </row>
    <row r="5463" s="1" customFormat="1" ht="36" spans="1:10">
      <c r="A5463" s="126" t="s">
        <v>16246</v>
      </c>
      <c r="B5463" s="126" t="s">
        <v>16247</v>
      </c>
      <c r="C5463" s="126" t="s">
        <v>16248</v>
      </c>
      <c r="D5463" s="126"/>
      <c r="E5463" s="126" t="s">
        <v>16239</v>
      </c>
      <c r="F5463" s="129" t="s">
        <v>28</v>
      </c>
      <c r="G5463" s="176">
        <v>1600</v>
      </c>
      <c r="H5463" s="176">
        <f t="shared" si="346"/>
        <v>1440</v>
      </c>
      <c r="I5463" s="84">
        <f t="shared" si="342"/>
        <v>1296</v>
      </c>
      <c r="J5463" s="126"/>
    </row>
    <row r="5464" s="1" customFormat="1" ht="36" spans="1:10">
      <c r="A5464" s="126" t="s">
        <v>16249</v>
      </c>
      <c r="B5464" s="126" t="s">
        <v>16250</v>
      </c>
      <c r="C5464" s="126" t="s">
        <v>16251</v>
      </c>
      <c r="D5464" s="126"/>
      <c r="E5464" s="126" t="s">
        <v>16239</v>
      </c>
      <c r="F5464" s="129" t="s">
        <v>28</v>
      </c>
      <c r="G5464" s="176">
        <v>1600</v>
      </c>
      <c r="H5464" s="84">
        <f t="shared" si="346"/>
        <v>1440</v>
      </c>
      <c r="I5464" s="84">
        <f t="shared" si="342"/>
        <v>1296</v>
      </c>
      <c r="J5464" s="126"/>
    </row>
    <row r="5465" s="1" customFormat="1" ht="36" spans="1:10">
      <c r="A5465" s="126" t="s">
        <v>16252</v>
      </c>
      <c r="B5465" s="126" t="s">
        <v>16253</v>
      </c>
      <c r="C5465" s="126" t="s">
        <v>16254</v>
      </c>
      <c r="D5465" s="126"/>
      <c r="E5465" s="126" t="s">
        <v>16255</v>
      </c>
      <c r="F5465" s="129" t="s">
        <v>28</v>
      </c>
      <c r="G5465" s="176">
        <v>1600</v>
      </c>
      <c r="H5465" s="84">
        <f t="shared" si="346"/>
        <v>1440</v>
      </c>
      <c r="I5465" s="84">
        <f t="shared" si="342"/>
        <v>1296</v>
      </c>
      <c r="J5465" s="126"/>
    </row>
    <row r="5466" s="1" customFormat="1" ht="36" spans="1:10">
      <c r="A5466" s="126" t="s">
        <v>16256</v>
      </c>
      <c r="B5466" s="126" t="s">
        <v>16257</v>
      </c>
      <c r="C5466" s="126" t="s">
        <v>16258</v>
      </c>
      <c r="D5466" s="126"/>
      <c r="E5466" s="126" t="s">
        <v>16239</v>
      </c>
      <c r="F5466" s="129" t="s">
        <v>28</v>
      </c>
      <c r="G5466" s="176">
        <v>1600</v>
      </c>
      <c r="H5466" s="84">
        <f t="shared" si="346"/>
        <v>1440</v>
      </c>
      <c r="I5466" s="84">
        <f t="shared" si="342"/>
        <v>1296</v>
      </c>
      <c r="J5466" s="126"/>
    </row>
    <row r="5467" s="1" customFormat="1" ht="36" spans="1:10">
      <c r="A5467" s="126" t="s">
        <v>16259</v>
      </c>
      <c r="B5467" s="126" t="s">
        <v>16260</v>
      </c>
      <c r="C5467" s="126" t="s">
        <v>16261</v>
      </c>
      <c r="D5467" s="126"/>
      <c r="E5467" s="126"/>
      <c r="F5467" s="129" t="s">
        <v>28</v>
      </c>
      <c r="G5467" s="176">
        <v>2200</v>
      </c>
      <c r="H5467" s="84">
        <f t="shared" si="346"/>
        <v>1980</v>
      </c>
      <c r="I5467" s="84">
        <f t="shared" si="342"/>
        <v>1782</v>
      </c>
      <c r="J5467" s="126"/>
    </row>
    <row r="5468" s="1" customFormat="1" ht="48" spans="1:10">
      <c r="A5468" s="126" t="s">
        <v>16262</v>
      </c>
      <c r="B5468" s="126" t="s">
        <v>16263</v>
      </c>
      <c r="C5468" s="126" t="s">
        <v>16264</v>
      </c>
      <c r="D5468" s="126"/>
      <c r="E5468" s="126"/>
      <c r="F5468" s="129" t="s">
        <v>28</v>
      </c>
      <c r="G5468" s="176">
        <v>2200</v>
      </c>
      <c r="H5468" s="84">
        <f t="shared" si="346"/>
        <v>1980</v>
      </c>
      <c r="I5468" s="84">
        <f t="shared" si="342"/>
        <v>1782</v>
      </c>
      <c r="J5468" s="126"/>
    </row>
    <row r="5469" s="1" customFormat="1" ht="36" spans="1:10">
      <c r="A5469" s="126" t="s">
        <v>16265</v>
      </c>
      <c r="B5469" s="126" t="s">
        <v>16266</v>
      </c>
      <c r="C5469" s="126" t="s">
        <v>16267</v>
      </c>
      <c r="D5469" s="126"/>
      <c r="E5469" s="126"/>
      <c r="F5469" s="129" t="s">
        <v>28</v>
      </c>
      <c r="G5469" s="176">
        <v>1800</v>
      </c>
      <c r="H5469" s="84">
        <f t="shared" si="346"/>
        <v>1620</v>
      </c>
      <c r="I5469" s="84">
        <f t="shared" si="342"/>
        <v>1458</v>
      </c>
      <c r="J5469" s="126"/>
    </row>
    <row r="5470" s="1" customFormat="1" ht="36" spans="1:10">
      <c r="A5470" s="126" t="s">
        <v>16268</v>
      </c>
      <c r="B5470" s="126" t="s">
        <v>16269</v>
      </c>
      <c r="C5470" s="126" t="s">
        <v>16270</v>
      </c>
      <c r="D5470" s="126"/>
      <c r="E5470" s="126"/>
      <c r="F5470" s="129" t="s">
        <v>28</v>
      </c>
      <c r="G5470" s="176">
        <v>2200</v>
      </c>
      <c r="H5470" s="84">
        <f t="shared" si="346"/>
        <v>1980</v>
      </c>
      <c r="I5470" s="84">
        <f t="shared" si="342"/>
        <v>1782</v>
      </c>
      <c r="J5470" s="126"/>
    </row>
    <row r="5471" s="1" customFormat="1" ht="48" spans="1:10">
      <c r="A5471" s="126" t="s">
        <v>16271</v>
      </c>
      <c r="B5471" s="126" t="s">
        <v>16272</v>
      </c>
      <c r="C5471" s="126" t="s">
        <v>16273</v>
      </c>
      <c r="D5471" s="126"/>
      <c r="E5471" s="126"/>
      <c r="F5471" s="129" t="s">
        <v>28</v>
      </c>
      <c r="G5471" s="176">
        <v>2800</v>
      </c>
      <c r="H5471" s="84">
        <f t="shared" si="346"/>
        <v>2520</v>
      </c>
      <c r="I5471" s="84">
        <f t="shared" si="342"/>
        <v>2268</v>
      </c>
      <c r="J5471" s="126"/>
    </row>
    <row r="5472" s="1" customFormat="1" ht="36" spans="1:10">
      <c r="A5472" s="126" t="s">
        <v>16274</v>
      </c>
      <c r="B5472" s="126" t="s">
        <v>16275</v>
      </c>
      <c r="C5472" s="126" t="s">
        <v>16276</v>
      </c>
      <c r="D5472" s="126"/>
      <c r="E5472" s="126"/>
      <c r="F5472" s="129" t="s">
        <v>28</v>
      </c>
      <c r="G5472" s="176">
        <v>2500</v>
      </c>
      <c r="H5472" s="84">
        <f t="shared" si="346"/>
        <v>2250</v>
      </c>
      <c r="I5472" s="84">
        <f t="shared" si="342"/>
        <v>2025</v>
      </c>
      <c r="J5472" s="126"/>
    </row>
    <row r="5473" s="1" customFormat="1" ht="48" spans="1:10">
      <c r="A5473" s="126" t="s">
        <v>16277</v>
      </c>
      <c r="B5473" s="126" t="s">
        <v>16278</v>
      </c>
      <c r="C5473" s="126" t="s">
        <v>16279</v>
      </c>
      <c r="D5473" s="126"/>
      <c r="E5473" s="126"/>
      <c r="F5473" s="129" t="s">
        <v>28</v>
      </c>
      <c r="G5473" s="176">
        <v>3000</v>
      </c>
      <c r="H5473" s="84">
        <f t="shared" si="346"/>
        <v>2700</v>
      </c>
      <c r="I5473" s="84">
        <f t="shared" si="342"/>
        <v>2430</v>
      </c>
      <c r="J5473" s="126"/>
    </row>
    <row r="5474" s="1" customFormat="1" ht="36" spans="1:10">
      <c r="A5474" s="126" t="s">
        <v>16280</v>
      </c>
      <c r="B5474" s="126" t="s">
        <v>16281</v>
      </c>
      <c r="C5474" s="126" t="s">
        <v>16282</v>
      </c>
      <c r="D5474" s="126"/>
      <c r="E5474" s="126"/>
      <c r="F5474" s="129" t="s">
        <v>28</v>
      </c>
      <c r="G5474" s="176">
        <v>2500</v>
      </c>
      <c r="H5474" s="84">
        <f t="shared" si="346"/>
        <v>2250</v>
      </c>
      <c r="I5474" s="84">
        <f t="shared" si="342"/>
        <v>2025</v>
      </c>
      <c r="J5474" s="126"/>
    </row>
    <row r="5475" s="1" customFormat="1" ht="36" spans="1:10">
      <c r="A5475" s="126" t="s">
        <v>16283</v>
      </c>
      <c r="B5475" s="126" t="s">
        <v>16284</v>
      </c>
      <c r="C5475" s="126" t="s">
        <v>16285</v>
      </c>
      <c r="D5475" s="126"/>
      <c r="E5475" s="126"/>
      <c r="F5475" s="129" t="s">
        <v>28</v>
      </c>
      <c r="G5475" s="176">
        <v>2500</v>
      </c>
      <c r="H5475" s="84">
        <f t="shared" si="346"/>
        <v>2250</v>
      </c>
      <c r="I5475" s="84">
        <f t="shared" si="342"/>
        <v>2025</v>
      </c>
      <c r="J5475" s="126"/>
    </row>
    <row r="5476" s="1" customFormat="1" ht="36" spans="1:10">
      <c r="A5476" s="126" t="s">
        <v>16286</v>
      </c>
      <c r="B5476" s="126" t="s">
        <v>16287</v>
      </c>
      <c r="C5476" s="126" t="s">
        <v>16288</v>
      </c>
      <c r="D5476" s="126"/>
      <c r="E5476" s="126"/>
      <c r="F5476" s="129" t="s">
        <v>28</v>
      </c>
      <c r="G5476" s="176">
        <v>2500</v>
      </c>
      <c r="H5476" s="84">
        <f t="shared" si="346"/>
        <v>2250</v>
      </c>
      <c r="I5476" s="84">
        <f t="shared" si="342"/>
        <v>2025</v>
      </c>
      <c r="J5476" s="126"/>
    </row>
    <row r="5477" s="1" customFormat="1" ht="36" spans="1:10">
      <c r="A5477" s="126" t="s">
        <v>16289</v>
      </c>
      <c r="B5477" s="126" t="s">
        <v>16290</v>
      </c>
      <c r="C5477" s="126" t="s">
        <v>16291</v>
      </c>
      <c r="D5477" s="126"/>
      <c r="E5477" s="126"/>
      <c r="F5477" s="129" t="s">
        <v>28</v>
      </c>
      <c r="G5477" s="176">
        <v>2800</v>
      </c>
      <c r="H5477" s="84">
        <f t="shared" si="346"/>
        <v>2520</v>
      </c>
      <c r="I5477" s="84">
        <f t="shared" si="342"/>
        <v>2268</v>
      </c>
      <c r="J5477" s="126"/>
    </row>
    <row r="5478" s="1" customFormat="1" ht="36" spans="1:10">
      <c r="A5478" s="126" t="s">
        <v>16292</v>
      </c>
      <c r="B5478" s="126" t="s">
        <v>16293</v>
      </c>
      <c r="C5478" s="126" t="s">
        <v>16294</v>
      </c>
      <c r="D5478" s="126"/>
      <c r="E5478" s="126"/>
      <c r="F5478" s="129" t="s">
        <v>28</v>
      </c>
      <c r="G5478" s="176">
        <v>2700</v>
      </c>
      <c r="H5478" s="84">
        <f t="shared" si="346"/>
        <v>2430</v>
      </c>
      <c r="I5478" s="84">
        <f t="shared" si="342"/>
        <v>2187</v>
      </c>
      <c r="J5478" s="126"/>
    </row>
    <row r="5479" s="1" customFormat="1" ht="36" spans="1:10">
      <c r="A5479" s="126" t="s">
        <v>16295</v>
      </c>
      <c r="B5479" s="126" t="s">
        <v>16296</v>
      </c>
      <c r="C5479" s="126" t="s">
        <v>16297</v>
      </c>
      <c r="D5479" s="126"/>
      <c r="E5479" s="126"/>
      <c r="F5479" s="129" t="s">
        <v>28</v>
      </c>
      <c r="G5479" s="176">
        <v>3000</v>
      </c>
      <c r="H5479" s="84">
        <f t="shared" si="346"/>
        <v>2700</v>
      </c>
      <c r="I5479" s="84">
        <f t="shared" si="342"/>
        <v>2430</v>
      </c>
      <c r="J5479" s="126"/>
    </row>
    <row r="5480" s="1" customFormat="1" ht="36" spans="1:10">
      <c r="A5480" s="126" t="s">
        <v>16298</v>
      </c>
      <c r="B5480" s="126" t="s">
        <v>16299</v>
      </c>
      <c r="C5480" s="126" t="s">
        <v>16300</v>
      </c>
      <c r="D5480" s="126"/>
      <c r="E5480" s="126"/>
      <c r="F5480" s="129" t="s">
        <v>28</v>
      </c>
      <c r="G5480" s="176">
        <v>3000</v>
      </c>
      <c r="H5480" s="84">
        <f t="shared" si="346"/>
        <v>2700</v>
      </c>
      <c r="I5480" s="84">
        <f t="shared" si="342"/>
        <v>2430</v>
      </c>
      <c r="J5480" s="126"/>
    </row>
    <row r="5481" s="1" customFormat="1" ht="36" spans="1:10">
      <c r="A5481" s="126" t="s">
        <v>16301</v>
      </c>
      <c r="B5481" s="126" t="s">
        <v>16302</v>
      </c>
      <c r="C5481" s="126" t="s">
        <v>16303</v>
      </c>
      <c r="D5481" s="126"/>
      <c r="E5481" s="126"/>
      <c r="F5481" s="129" t="s">
        <v>28</v>
      </c>
      <c r="G5481" s="176">
        <v>3200</v>
      </c>
      <c r="H5481" s="84">
        <f t="shared" si="346"/>
        <v>2880</v>
      </c>
      <c r="I5481" s="84">
        <f t="shared" si="342"/>
        <v>2592</v>
      </c>
      <c r="J5481" s="126"/>
    </row>
    <row r="5482" s="1" customFormat="1" ht="36" spans="1:10">
      <c r="A5482" s="126" t="s">
        <v>16304</v>
      </c>
      <c r="B5482" s="126" t="s">
        <v>16305</v>
      </c>
      <c r="C5482" s="126" t="s">
        <v>16306</v>
      </c>
      <c r="D5482" s="126"/>
      <c r="E5482" s="126" t="s">
        <v>16307</v>
      </c>
      <c r="F5482" s="129" t="s">
        <v>28</v>
      </c>
      <c r="G5482" s="176">
        <v>1200</v>
      </c>
      <c r="H5482" s="84">
        <f t="shared" si="346"/>
        <v>1080</v>
      </c>
      <c r="I5482" s="84">
        <f t="shared" si="342"/>
        <v>972</v>
      </c>
      <c r="J5482" s="126"/>
    </row>
    <row r="5483" s="1" customFormat="1" ht="36" spans="1:10">
      <c r="A5483" s="126" t="s">
        <v>16308</v>
      </c>
      <c r="B5483" s="126" t="s">
        <v>16309</v>
      </c>
      <c r="C5483" s="126" t="s">
        <v>16310</v>
      </c>
      <c r="D5483" s="126"/>
      <c r="E5483" s="126" t="s">
        <v>16307</v>
      </c>
      <c r="F5483" s="129" t="s">
        <v>28</v>
      </c>
      <c r="G5483" s="176">
        <v>1200</v>
      </c>
      <c r="H5483" s="84">
        <f t="shared" si="346"/>
        <v>1080</v>
      </c>
      <c r="I5483" s="84">
        <f t="shared" si="342"/>
        <v>972</v>
      </c>
      <c r="J5483" s="126"/>
    </row>
    <row r="5484" s="1" customFormat="1" ht="36" spans="1:10">
      <c r="A5484" s="126" t="s">
        <v>16311</v>
      </c>
      <c r="B5484" s="126" t="s">
        <v>16312</v>
      </c>
      <c r="C5484" s="126" t="s">
        <v>16313</v>
      </c>
      <c r="D5484" s="126"/>
      <c r="E5484" s="126" t="s">
        <v>16314</v>
      </c>
      <c r="F5484" s="129" t="s">
        <v>28</v>
      </c>
      <c r="G5484" s="176">
        <v>2200</v>
      </c>
      <c r="H5484" s="84">
        <f t="shared" si="346"/>
        <v>1980</v>
      </c>
      <c r="I5484" s="84">
        <f t="shared" si="342"/>
        <v>1782</v>
      </c>
      <c r="J5484" s="126"/>
    </row>
    <row r="5485" s="1" customFormat="1" ht="24" spans="1:10">
      <c r="A5485" s="126" t="s">
        <v>16315</v>
      </c>
      <c r="B5485" s="126" t="s">
        <v>16316</v>
      </c>
      <c r="C5485" s="126" t="s">
        <v>16317</v>
      </c>
      <c r="D5485" s="126"/>
      <c r="E5485" s="126" t="s">
        <v>16314</v>
      </c>
      <c r="F5485" s="129" t="s">
        <v>28</v>
      </c>
      <c r="G5485" s="176">
        <v>2200</v>
      </c>
      <c r="H5485" s="84">
        <f t="shared" si="346"/>
        <v>1980</v>
      </c>
      <c r="I5485" s="84">
        <f t="shared" si="342"/>
        <v>1782</v>
      </c>
      <c r="J5485" s="126"/>
    </row>
    <row r="5486" s="1" customFormat="1" ht="48" spans="1:10">
      <c r="A5486" s="126" t="s">
        <v>16318</v>
      </c>
      <c r="B5486" s="126" t="s">
        <v>16319</v>
      </c>
      <c r="C5486" s="126" t="s">
        <v>16320</v>
      </c>
      <c r="D5486" s="126"/>
      <c r="E5486" s="126"/>
      <c r="F5486" s="129" t="s">
        <v>28</v>
      </c>
      <c r="G5486" s="176">
        <v>2500</v>
      </c>
      <c r="H5486" s="84">
        <f t="shared" si="346"/>
        <v>2250</v>
      </c>
      <c r="I5486" s="84">
        <f t="shared" ref="I5486:I5549" si="347">SUM(H5486*0.9)</f>
        <v>2025</v>
      </c>
      <c r="J5486" s="126"/>
    </row>
    <row r="5487" s="1" customFormat="1" ht="36" spans="1:10">
      <c r="A5487" s="126" t="s">
        <v>16321</v>
      </c>
      <c r="B5487" s="126" t="s">
        <v>16322</v>
      </c>
      <c r="C5487" s="126" t="s">
        <v>16323</v>
      </c>
      <c r="D5487" s="126"/>
      <c r="E5487" s="126" t="s">
        <v>16324</v>
      </c>
      <c r="F5487" s="129" t="s">
        <v>28</v>
      </c>
      <c r="G5487" s="176">
        <v>700</v>
      </c>
      <c r="H5487" s="84">
        <f t="shared" si="346"/>
        <v>630</v>
      </c>
      <c r="I5487" s="84">
        <f t="shared" si="347"/>
        <v>567</v>
      </c>
      <c r="J5487" s="126"/>
    </row>
    <row r="5488" s="1" customFormat="1" ht="24" spans="1:10">
      <c r="A5488" s="126" t="s">
        <v>16325</v>
      </c>
      <c r="B5488" s="126" t="s">
        <v>16326</v>
      </c>
      <c r="C5488" s="126" t="s">
        <v>16327</v>
      </c>
      <c r="D5488" s="126"/>
      <c r="E5488" s="126" t="s">
        <v>16328</v>
      </c>
      <c r="F5488" s="129" t="s">
        <v>28</v>
      </c>
      <c r="G5488" s="176">
        <v>2000</v>
      </c>
      <c r="H5488" s="84">
        <f t="shared" si="346"/>
        <v>1800</v>
      </c>
      <c r="I5488" s="84">
        <f t="shared" si="347"/>
        <v>1620</v>
      </c>
      <c r="J5488" s="126"/>
    </row>
    <row r="5489" s="1" customFormat="1" ht="36" spans="1:10">
      <c r="A5489" s="126" t="s">
        <v>16329</v>
      </c>
      <c r="B5489" s="126" t="s">
        <v>16330</v>
      </c>
      <c r="C5489" s="126" t="s">
        <v>16331</v>
      </c>
      <c r="D5489" s="126"/>
      <c r="E5489" s="126"/>
      <c r="F5489" s="129" t="s">
        <v>28</v>
      </c>
      <c r="G5489" s="176">
        <v>2500</v>
      </c>
      <c r="H5489" s="84">
        <f t="shared" si="346"/>
        <v>2250</v>
      </c>
      <c r="I5489" s="84">
        <f t="shared" si="347"/>
        <v>2025</v>
      </c>
      <c r="J5489" s="126"/>
    </row>
    <row r="5490" s="1" customFormat="1" ht="36" spans="1:10">
      <c r="A5490" s="126" t="s">
        <v>16332</v>
      </c>
      <c r="B5490" s="126" t="s">
        <v>16333</v>
      </c>
      <c r="C5490" s="126" t="s">
        <v>16334</v>
      </c>
      <c r="D5490" s="126"/>
      <c r="E5490" s="126"/>
      <c r="F5490" s="129" t="s">
        <v>28</v>
      </c>
      <c r="G5490" s="176">
        <v>1800</v>
      </c>
      <c r="H5490" s="84">
        <f t="shared" si="346"/>
        <v>1620</v>
      </c>
      <c r="I5490" s="84">
        <f t="shared" si="347"/>
        <v>1458</v>
      </c>
      <c r="J5490" s="126"/>
    </row>
    <row r="5491" s="1" customFormat="1" ht="36" spans="1:10">
      <c r="A5491" s="167" t="s">
        <v>16335</v>
      </c>
      <c r="B5491" s="168" t="s">
        <v>16336</v>
      </c>
      <c r="C5491" s="168" t="s">
        <v>16337</v>
      </c>
      <c r="D5491" s="170"/>
      <c r="E5491" s="170"/>
      <c r="F5491" s="168" t="s">
        <v>28</v>
      </c>
      <c r="G5491" s="168"/>
      <c r="H5491" s="168"/>
      <c r="I5491" s="84"/>
      <c r="J5491" s="168" t="s">
        <v>16338</v>
      </c>
    </row>
    <row r="5492" s="1" customFormat="1" ht="14" spans="1:10">
      <c r="A5492" s="188" t="s">
        <v>16339</v>
      </c>
      <c r="B5492" s="188" t="s">
        <v>16340</v>
      </c>
      <c r="C5492" s="188"/>
      <c r="D5492" s="188"/>
      <c r="E5492" s="188" t="s">
        <v>27</v>
      </c>
      <c r="F5492" s="189"/>
      <c r="G5492" s="155"/>
      <c r="H5492" s="85"/>
      <c r="I5492" s="84"/>
      <c r="J5492" s="188"/>
    </row>
    <row r="5493" s="1" customFormat="1" ht="48" spans="1:10">
      <c r="A5493" s="126" t="s">
        <v>16341</v>
      </c>
      <c r="B5493" s="126" t="s">
        <v>16342</v>
      </c>
      <c r="C5493" s="126" t="s">
        <v>16343</v>
      </c>
      <c r="D5493" s="126"/>
      <c r="E5493" s="126" t="s">
        <v>16344</v>
      </c>
      <c r="F5493" s="129" t="s">
        <v>28</v>
      </c>
      <c r="G5493" s="176">
        <v>500</v>
      </c>
      <c r="H5493" s="84">
        <f t="shared" ref="H5493:H5537" si="348">G5493*0.9</f>
        <v>450</v>
      </c>
      <c r="I5493" s="84">
        <f t="shared" si="347"/>
        <v>405</v>
      </c>
      <c r="J5493" s="126"/>
    </row>
    <row r="5494" s="1" customFormat="1" ht="72" spans="1:10">
      <c r="A5494" s="126" t="s">
        <v>16345</v>
      </c>
      <c r="B5494" s="126" t="s">
        <v>16346</v>
      </c>
      <c r="C5494" s="126" t="s">
        <v>16347</v>
      </c>
      <c r="D5494" s="126"/>
      <c r="E5494" s="126" t="s">
        <v>16348</v>
      </c>
      <c r="F5494" s="129" t="s">
        <v>28</v>
      </c>
      <c r="G5494" s="176">
        <v>1300</v>
      </c>
      <c r="H5494" s="84">
        <f t="shared" si="348"/>
        <v>1170</v>
      </c>
      <c r="I5494" s="84">
        <f t="shared" si="347"/>
        <v>1053</v>
      </c>
      <c r="J5494" s="126"/>
    </row>
    <row r="5495" s="1" customFormat="1" ht="60" spans="1:10">
      <c r="A5495" s="126" t="s">
        <v>16349</v>
      </c>
      <c r="B5495" s="126" t="s">
        <v>16350</v>
      </c>
      <c r="C5495" s="126" t="s">
        <v>16351</v>
      </c>
      <c r="D5495" s="126"/>
      <c r="E5495" s="126" t="s">
        <v>16352</v>
      </c>
      <c r="F5495" s="129" t="s">
        <v>28</v>
      </c>
      <c r="G5495" s="176">
        <v>1200</v>
      </c>
      <c r="H5495" s="84">
        <f t="shared" si="348"/>
        <v>1080</v>
      </c>
      <c r="I5495" s="84">
        <f t="shared" si="347"/>
        <v>972</v>
      </c>
      <c r="J5495" s="126"/>
    </row>
    <row r="5496" s="1" customFormat="1" ht="48" spans="1:10">
      <c r="A5496" s="126" t="s">
        <v>16353</v>
      </c>
      <c r="B5496" s="126" t="s">
        <v>16354</v>
      </c>
      <c r="C5496" s="126" t="s">
        <v>16355</v>
      </c>
      <c r="D5496" s="126"/>
      <c r="E5496" s="126" t="s">
        <v>16356</v>
      </c>
      <c r="F5496" s="129" t="s">
        <v>28</v>
      </c>
      <c r="G5496" s="176">
        <v>1200</v>
      </c>
      <c r="H5496" s="84">
        <f t="shared" si="348"/>
        <v>1080</v>
      </c>
      <c r="I5496" s="84">
        <f t="shared" si="347"/>
        <v>972</v>
      </c>
      <c r="J5496" s="126"/>
    </row>
    <row r="5497" s="1" customFormat="1" ht="96" spans="1:10">
      <c r="A5497" s="126" t="s">
        <v>16357</v>
      </c>
      <c r="B5497" s="126" t="s">
        <v>16358</v>
      </c>
      <c r="C5497" s="126" t="s">
        <v>16359</v>
      </c>
      <c r="D5497" s="126"/>
      <c r="E5497" s="126" t="s">
        <v>16360</v>
      </c>
      <c r="F5497" s="129" t="s">
        <v>28</v>
      </c>
      <c r="G5497" s="176">
        <v>1200</v>
      </c>
      <c r="H5497" s="84">
        <f t="shared" si="348"/>
        <v>1080</v>
      </c>
      <c r="I5497" s="84">
        <f t="shared" si="347"/>
        <v>972</v>
      </c>
      <c r="J5497" s="126"/>
    </row>
    <row r="5498" s="1" customFormat="1" ht="24" spans="1:10">
      <c r="A5498" s="126" t="s">
        <v>16361</v>
      </c>
      <c r="B5498" s="126" t="s">
        <v>16362</v>
      </c>
      <c r="C5498" s="126" t="s">
        <v>16222</v>
      </c>
      <c r="D5498" s="126"/>
      <c r="E5498" s="126" t="s">
        <v>16223</v>
      </c>
      <c r="F5498" s="129" t="s">
        <v>28</v>
      </c>
      <c r="G5498" s="176">
        <v>300</v>
      </c>
      <c r="H5498" s="84">
        <f t="shared" si="348"/>
        <v>270</v>
      </c>
      <c r="I5498" s="84">
        <f t="shared" si="347"/>
        <v>243</v>
      </c>
      <c r="J5498" s="126"/>
    </row>
    <row r="5499" s="1" customFormat="1" ht="84" spans="1:10">
      <c r="A5499" s="126" t="s">
        <v>16363</v>
      </c>
      <c r="B5499" s="126" t="s">
        <v>16364</v>
      </c>
      <c r="C5499" s="126" t="s">
        <v>16365</v>
      </c>
      <c r="D5499" s="126"/>
      <c r="E5499" s="126" t="s">
        <v>16366</v>
      </c>
      <c r="F5499" s="129" t="s">
        <v>28</v>
      </c>
      <c r="G5499" s="176">
        <v>800</v>
      </c>
      <c r="H5499" s="84">
        <f t="shared" si="348"/>
        <v>720</v>
      </c>
      <c r="I5499" s="84">
        <f t="shared" si="347"/>
        <v>648</v>
      </c>
      <c r="J5499" s="126"/>
    </row>
    <row r="5500" s="1" customFormat="1" ht="48" spans="1:10">
      <c r="A5500" s="126" t="s">
        <v>16367</v>
      </c>
      <c r="B5500" s="126" t="s">
        <v>16368</v>
      </c>
      <c r="C5500" s="126" t="s">
        <v>16369</v>
      </c>
      <c r="D5500" s="126"/>
      <c r="E5500" s="126"/>
      <c r="F5500" s="129" t="s">
        <v>28</v>
      </c>
      <c r="G5500" s="176">
        <v>1800</v>
      </c>
      <c r="H5500" s="84">
        <f t="shared" si="348"/>
        <v>1620</v>
      </c>
      <c r="I5500" s="84">
        <f t="shared" si="347"/>
        <v>1458</v>
      </c>
      <c r="J5500" s="126"/>
    </row>
    <row r="5501" s="1" customFormat="1" ht="24" spans="1:10">
      <c r="A5501" s="126" t="s">
        <v>16370</v>
      </c>
      <c r="B5501" s="126" t="s">
        <v>16371</v>
      </c>
      <c r="C5501" s="126" t="s">
        <v>16372</v>
      </c>
      <c r="D5501" s="126"/>
      <c r="E5501" s="126" t="s">
        <v>16373</v>
      </c>
      <c r="F5501" s="129" t="s">
        <v>28</v>
      </c>
      <c r="G5501" s="176">
        <v>1200</v>
      </c>
      <c r="H5501" s="84">
        <f t="shared" si="348"/>
        <v>1080</v>
      </c>
      <c r="I5501" s="84">
        <f t="shared" si="347"/>
        <v>972</v>
      </c>
      <c r="J5501" s="126"/>
    </row>
    <row r="5502" s="1" customFormat="1" ht="36" spans="1:10">
      <c r="A5502" s="126" t="s">
        <v>16374</v>
      </c>
      <c r="B5502" s="126" t="s">
        <v>16375</v>
      </c>
      <c r="C5502" s="126" t="s">
        <v>16376</v>
      </c>
      <c r="D5502" s="126"/>
      <c r="E5502" s="126" t="s">
        <v>16377</v>
      </c>
      <c r="F5502" s="129" t="s">
        <v>28</v>
      </c>
      <c r="G5502" s="176">
        <v>400</v>
      </c>
      <c r="H5502" s="84">
        <f t="shared" si="348"/>
        <v>360</v>
      </c>
      <c r="I5502" s="84">
        <f t="shared" si="347"/>
        <v>324</v>
      </c>
      <c r="J5502" s="126"/>
    </row>
    <row r="5503" s="1" customFormat="1" ht="36" spans="1:10">
      <c r="A5503" s="126" t="s">
        <v>16378</v>
      </c>
      <c r="B5503" s="126" t="s">
        <v>16379</v>
      </c>
      <c r="C5503" s="126" t="s">
        <v>16380</v>
      </c>
      <c r="D5503" s="126"/>
      <c r="E5503" s="126" t="s">
        <v>16377</v>
      </c>
      <c r="F5503" s="129" t="s">
        <v>28</v>
      </c>
      <c r="G5503" s="176">
        <v>1200</v>
      </c>
      <c r="H5503" s="84">
        <f t="shared" si="348"/>
        <v>1080</v>
      </c>
      <c r="I5503" s="84">
        <f t="shared" si="347"/>
        <v>972</v>
      </c>
      <c r="J5503" s="126"/>
    </row>
    <row r="5504" s="1" customFormat="1" ht="36" spans="1:10">
      <c r="A5504" s="126" t="s">
        <v>16381</v>
      </c>
      <c r="B5504" s="126" t="s">
        <v>16382</v>
      </c>
      <c r="C5504" s="126" t="s">
        <v>16383</v>
      </c>
      <c r="D5504" s="126"/>
      <c r="E5504" s="126" t="s">
        <v>16377</v>
      </c>
      <c r="F5504" s="129" t="s">
        <v>28</v>
      </c>
      <c r="G5504" s="176">
        <v>1200</v>
      </c>
      <c r="H5504" s="84">
        <f t="shared" si="348"/>
        <v>1080</v>
      </c>
      <c r="I5504" s="84">
        <f t="shared" si="347"/>
        <v>972</v>
      </c>
      <c r="J5504" s="126"/>
    </row>
    <row r="5505" s="1" customFormat="1" ht="60" spans="1:10">
      <c r="A5505" s="126" t="s">
        <v>16384</v>
      </c>
      <c r="B5505" s="126" t="s">
        <v>16385</v>
      </c>
      <c r="C5505" s="126" t="s">
        <v>16386</v>
      </c>
      <c r="D5505" s="126"/>
      <c r="E5505" s="126" t="s">
        <v>16387</v>
      </c>
      <c r="F5505" s="129" t="s">
        <v>28</v>
      </c>
      <c r="G5505" s="176">
        <v>1200</v>
      </c>
      <c r="H5505" s="176">
        <f t="shared" si="348"/>
        <v>1080</v>
      </c>
      <c r="I5505" s="84">
        <f t="shared" si="347"/>
        <v>972</v>
      </c>
      <c r="J5505" s="126"/>
    </row>
    <row r="5506" s="1" customFormat="1" ht="36" spans="1:10">
      <c r="A5506" s="126" t="s">
        <v>16388</v>
      </c>
      <c r="B5506" s="126" t="s">
        <v>16389</v>
      </c>
      <c r="C5506" s="126" t="s">
        <v>16390</v>
      </c>
      <c r="D5506" s="126"/>
      <c r="E5506" s="126"/>
      <c r="F5506" s="129" t="s">
        <v>28</v>
      </c>
      <c r="G5506" s="176">
        <v>2500</v>
      </c>
      <c r="H5506" s="84">
        <f t="shared" si="348"/>
        <v>2250</v>
      </c>
      <c r="I5506" s="84">
        <f t="shared" si="347"/>
        <v>2025</v>
      </c>
      <c r="J5506" s="126"/>
    </row>
    <row r="5507" s="1" customFormat="1" ht="36" spans="1:10">
      <c r="A5507" s="126" t="s">
        <v>16391</v>
      </c>
      <c r="B5507" s="126" t="s">
        <v>16392</v>
      </c>
      <c r="C5507" s="126" t="s">
        <v>16393</v>
      </c>
      <c r="D5507" s="126"/>
      <c r="E5507" s="126" t="s">
        <v>15463</v>
      </c>
      <c r="F5507" s="129" t="s">
        <v>28</v>
      </c>
      <c r="G5507" s="176">
        <v>2200</v>
      </c>
      <c r="H5507" s="84">
        <f t="shared" si="348"/>
        <v>1980</v>
      </c>
      <c r="I5507" s="84">
        <f t="shared" si="347"/>
        <v>1782</v>
      </c>
      <c r="J5507" s="126"/>
    </row>
    <row r="5508" s="1" customFormat="1" ht="36" spans="1:10">
      <c r="A5508" s="126" t="s">
        <v>16394</v>
      </c>
      <c r="B5508" s="126" t="s">
        <v>16395</v>
      </c>
      <c r="C5508" s="126" t="s">
        <v>16396</v>
      </c>
      <c r="D5508" s="126"/>
      <c r="E5508" s="126" t="s">
        <v>15463</v>
      </c>
      <c r="F5508" s="129" t="s">
        <v>28</v>
      </c>
      <c r="G5508" s="176">
        <v>2200</v>
      </c>
      <c r="H5508" s="84">
        <f t="shared" si="348"/>
        <v>1980</v>
      </c>
      <c r="I5508" s="84">
        <f t="shared" si="347"/>
        <v>1782</v>
      </c>
      <c r="J5508" s="126"/>
    </row>
    <row r="5509" s="1" customFormat="1" ht="48" spans="1:10">
      <c r="A5509" s="126" t="s">
        <v>16397</v>
      </c>
      <c r="B5509" s="126" t="s">
        <v>16398</v>
      </c>
      <c r="C5509" s="126" t="s">
        <v>16399</v>
      </c>
      <c r="D5509" s="126"/>
      <c r="E5509" s="126" t="s">
        <v>15463</v>
      </c>
      <c r="F5509" s="129" t="s">
        <v>28</v>
      </c>
      <c r="G5509" s="176">
        <v>2500</v>
      </c>
      <c r="H5509" s="84">
        <f t="shared" si="348"/>
        <v>2250</v>
      </c>
      <c r="I5509" s="84">
        <f t="shared" si="347"/>
        <v>2025</v>
      </c>
      <c r="J5509" s="126"/>
    </row>
    <row r="5510" s="1" customFormat="1" ht="72" spans="1:10">
      <c r="A5510" s="126" t="s">
        <v>16400</v>
      </c>
      <c r="B5510" s="126" t="s">
        <v>16401</v>
      </c>
      <c r="C5510" s="126" t="s">
        <v>16402</v>
      </c>
      <c r="D5510" s="126"/>
      <c r="E5510" s="126" t="s">
        <v>15463</v>
      </c>
      <c r="F5510" s="129" t="s">
        <v>28</v>
      </c>
      <c r="G5510" s="176">
        <v>2800</v>
      </c>
      <c r="H5510" s="84">
        <f t="shared" si="348"/>
        <v>2520</v>
      </c>
      <c r="I5510" s="84">
        <f t="shared" si="347"/>
        <v>2268</v>
      </c>
      <c r="J5510" s="126"/>
    </row>
    <row r="5511" s="1" customFormat="1" ht="108" spans="1:10">
      <c r="A5511" s="126" t="s">
        <v>16403</v>
      </c>
      <c r="B5511" s="126" t="s">
        <v>16404</v>
      </c>
      <c r="C5511" s="126" t="s">
        <v>16405</v>
      </c>
      <c r="D5511" s="126"/>
      <c r="E5511" s="126" t="s">
        <v>15463</v>
      </c>
      <c r="F5511" s="129" t="s">
        <v>28</v>
      </c>
      <c r="G5511" s="176">
        <v>2900</v>
      </c>
      <c r="H5511" s="84">
        <f t="shared" si="348"/>
        <v>2610</v>
      </c>
      <c r="I5511" s="84">
        <f t="shared" si="347"/>
        <v>2349</v>
      </c>
      <c r="J5511" s="126"/>
    </row>
    <row r="5512" s="1" customFormat="1" ht="108" spans="1:10">
      <c r="A5512" s="126" t="s">
        <v>16406</v>
      </c>
      <c r="B5512" s="126" t="s">
        <v>16407</v>
      </c>
      <c r="C5512" s="126" t="s">
        <v>16408</v>
      </c>
      <c r="D5512" s="126"/>
      <c r="E5512" s="126" t="s">
        <v>15463</v>
      </c>
      <c r="F5512" s="129" t="s">
        <v>28</v>
      </c>
      <c r="G5512" s="176">
        <v>3000</v>
      </c>
      <c r="H5512" s="84">
        <f t="shared" si="348"/>
        <v>2700</v>
      </c>
      <c r="I5512" s="84">
        <f t="shared" si="347"/>
        <v>2430</v>
      </c>
      <c r="J5512" s="126"/>
    </row>
    <row r="5513" s="1" customFormat="1" ht="96" spans="1:10">
      <c r="A5513" s="126" t="s">
        <v>16409</v>
      </c>
      <c r="B5513" s="126" t="s">
        <v>16410</v>
      </c>
      <c r="C5513" s="126" t="s">
        <v>16411</v>
      </c>
      <c r="D5513" s="126"/>
      <c r="E5513" s="126" t="s">
        <v>15463</v>
      </c>
      <c r="F5513" s="129" t="s">
        <v>28</v>
      </c>
      <c r="G5513" s="176">
        <v>3200</v>
      </c>
      <c r="H5513" s="84">
        <f t="shared" si="348"/>
        <v>2880</v>
      </c>
      <c r="I5513" s="84">
        <f t="shared" si="347"/>
        <v>2592</v>
      </c>
      <c r="J5513" s="126"/>
    </row>
    <row r="5514" s="1" customFormat="1" ht="48" spans="1:10">
      <c r="A5514" s="126" t="s">
        <v>16412</v>
      </c>
      <c r="B5514" s="126" t="s">
        <v>16413</v>
      </c>
      <c r="C5514" s="126" t="s">
        <v>16414</v>
      </c>
      <c r="D5514" s="126"/>
      <c r="E5514" s="126" t="s">
        <v>16415</v>
      </c>
      <c r="F5514" s="129" t="s">
        <v>28</v>
      </c>
      <c r="G5514" s="176">
        <v>1200</v>
      </c>
      <c r="H5514" s="84">
        <f t="shared" si="348"/>
        <v>1080</v>
      </c>
      <c r="I5514" s="84">
        <f t="shared" si="347"/>
        <v>972</v>
      </c>
      <c r="J5514" s="126"/>
    </row>
    <row r="5515" s="1" customFormat="1" ht="36" spans="1:10">
      <c r="A5515" s="126" t="s">
        <v>16416</v>
      </c>
      <c r="B5515" s="126" t="s">
        <v>16417</v>
      </c>
      <c r="C5515" s="126" t="s">
        <v>16418</v>
      </c>
      <c r="D5515" s="126"/>
      <c r="E5515" s="126"/>
      <c r="F5515" s="129" t="s">
        <v>28</v>
      </c>
      <c r="G5515" s="176">
        <v>2000</v>
      </c>
      <c r="H5515" s="84">
        <f t="shared" si="348"/>
        <v>1800</v>
      </c>
      <c r="I5515" s="84">
        <f t="shared" si="347"/>
        <v>1620</v>
      </c>
      <c r="J5515" s="126"/>
    </row>
    <row r="5516" s="1" customFormat="1" ht="36" spans="1:10">
      <c r="A5516" s="126" t="s">
        <v>16419</v>
      </c>
      <c r="B5516" s="126" t="s">
        <v>16420</v>
      </c>
      <c r="C5516" s="126" t="s">
        <v>16421</v>
      </c>
      <c r="D5516" s="126"/>
      <c r="E5516" s="126" t="s">
        <v>15463</v>
      </c>
      <c r="F5516" s="129" t="s">
        <v>28</v>
      </c>
      <c r="G5516" s="176">
        <v>1500</v>
      </c>
      <c r="H5516" s="84">
        <f t="shared" si="348"/>
        <v>1350</v>
      </c>
      <c r="I5516" s="84">
        <f t="shared" si="347"/>
        <v>1215</v>
      </c>
      <c r="J5516" s="126"/>
    </row>
    <row r="5517" s="1" customFormat="1" ht="48" spans="1:10">
      <c r="A5517" s="126" t="s">
        <v>16422</v>
      </c>
      <c r="B5517" s="126" t="s">
        <v>16423</v>
      </c>
      <c r="C5517" s="126" t="s">
        <v>16424</v>
      </c>
      <c r="D5517" s="126"/>
      <c r="E5517" s="126" t="s">
        <v>15463</v>
      </c>
      <c r="F5517" s="129" t="s">
        <v>28</v>
      </c>
      <c r="G5517" s="176">
        <v>1500</v>
      </c>
      <c r="H5517" s="84">
        <f t="shared" si="348"/>
        <v>1350</v>
      </c>
      <c r="I5517" s="84">
        <f t="shared" si="347"/>
        <v>1215</v>
      </c>
      <c r="J5517" s="126"/>
    </row>
    <row r="5518" s="1" customFormat="1" ht="48" spans="1:10">
      <c r="A5518" s="126" t="s">
        <v>16425</v>
      </c>
      <c r="B5518" s="126" t="s">
        <v>16426</v>
      </c>
      <c r="C5518" s="126" t="s">
        <v>16427</v>
      </c>
      <c r="D5518" s="126"/>
      <c r="E5518" s="126"/>
      <c r="F5518" s="129" t="s">
        <v>28</v>
      </c>
      <c r="G5518" s="176">
        <v>2000</v>
      </c>
      <c r="H5518" s="84">
        <f t="shared" si="348"/>
        <v>1800</v>
      </c>
      <c r="I5518" s="84">
        <f t="shared" si="347"/>
        <v>1620</v>
      </c>
      <c r="J5518" s="126"/>
    </row>
    <row r="5519" s="1" customFormat="1" ht="36" spans="1:10">
      <c r="A5519" s="126" t="s">
        <v>16428</v>
      </c>
      <c r="B5519" s="126" t="s">
        <v>16429</v>
      </c>
      <c r="C5519" s="126" t="s">
        <v>16430</v>
      </c>
      <c r="D5519" s="126"/>
      <c r="E5519" s="126" t="s">
        <v>12892</v>
      </c>
      <c r="F5519" s="129" t="s">
        <v>28</v>
      </c>
      <c r="G5519" s="176">
        <v>1000</v>
      </c>
      <c r="H5519" s="84">
        <f t="shared" si="348"/>
        <v>900</v>
      </c>
      <c r="I5519" s="84">
        <f t="shared" si="347"/>
        <v>810</v>
      </c>
      <c r="J5519" s="126"/>
    </row>
    <row r="5520" s="1" customFormat="1" ht="36" spans="1:10">
      <c r="A5520" s="126" t="s">
        <v>16431</v>
      </c>
      <c r="B5520" s="126" t="s">
        <v>16432</v>
      </c>
      <c r="C5520" s="126" t="s">
        <v>16433</v>
      </c>
      <c r="D5520" s="126"/>
      <c r="E5520" s="126" t="s">
        <v>16328</v>
      </c>
      <c r="F5520" s="129" t="s">
        <v>28</v>
      </c>
      <c r="G5520" s="176">
        <v>1500</v>
      </c>
      <c r="H5520" s="84">
        <f t="shared" si="348"/>
        <v>1350</v>
      </c>
      <c r="I5520" s="84">
        <f t="shared" si="347"/>
        <v>1215</v>
      </c>
      <c r="J5520" s="126"/>
    </row>
    <row r="5521" s="1" customFormat="1" ht="24" spans="1:10">
      <c r="A5521" s="126" t="s">
        <v>16434</v>
      </c>
      <c r="B5521" s="126" t="s">
        <v>16435</v>
      </c>
      <c r="C5521" s="126" t="s">
        <v>16436</v>
      </c>
      <c r="D5521" s="126"/>
      <c r="E5521" s="126" t="s">
        <v>16437</v>
      </c>
      <c r="F5521" s="129" t="s">
        <v>28</v>
      </c>
      <c r="G5521" s="176">
        <v>1000</v>
      </c>
      <c r="H5521" s="84">
        <f t="shared" si="348"/>
        <v>900</v>
      </c>
      <c r="I5521" s="84">
        <f t="shared" si="347"/>
        <v>810</v>
      </c>
      <c r="J5521" s="126"/>
    </row>
    <row r="5522" s="1" customFormat="1" ht="24" spans="1:10">
      <c r="A5522" s="126" t="s">
        <v>16438</v>
      </c>
      <c r="B5522" s="126" t="s">
        <v>16439</v>
      </c>
      <c r="C5522" s="126" t="s">
        <v>16440</v>
      </c>
      <c r="D5522" s="126"/>
      <c r="E5522" s="126"/>
      <c r="F5522" s="129" t="s">
        <v>28</v>
      </c>
      <c r="G5522" s="176">
        <v>1500</v>
      </c>
      <c r="H5522" s="84">
        <f t="shared" si="348"/>
        <v>1350</v>
      </c>
      <c r="I5522" s="84">
        <f t="shared" si="347"/>
        <v>1215</v>
      </c>
      <c r="J5522" s="126"/>
    </row>
    <row r="5523" s="1" customFormat="1" ht="84" spans="1:10">
      <c r="A5523" s="126" t="s">
        <v>16441</v>
      </c>
      <c r="B5523" s="126" t="s">
        <v>16442</v>
      </c>
      <c r="C5523" s="126" t="s">
        <v>16443</v>
      </c>
      <c r="D5523" s="126"/>
      <c r="E5523" s="126" t="s">
        <v>16444</v>
      </c>
      <c r="F5523" s="129" t="s">
        <v>28</v>
      </c>
      <c r="G5523" s="176">
        <v>1500</v>
      </c>
      <c r="H5523" s="84">
        <f t="shared" si="348"/>
        <v>1350</v>
      </c>
      <c r="I5523" s="84">
        <f t="shared" si="347"/>
        <v>1215</v>
      </c>
      <c r="J5523" s="126"/>
    </row>
    <row r="5524" s="1" customFormat="1" ht="84" spans="1:10">
      <c r="A5524" s="126" t="s">
        <v>16445</v>
      </c>
      <c r="B5524" s="126" t="s">
        <v>16446</v>
      </c>
      <c r="C5524" s="126" t="s">
        <v>16447</v>
      </c>
      <c r="D5524" s="126"/>
      <c r="E5524" s="126" t="s">
        <v>16444</v>
      </c>
      <c r="F5524" s="129" t="s">
        <v>28</v>
      </c>
      <c r="G5524" s="176">
        <v>1500</v>
      </c>
      <c r="H5524" s="176">
        <f t="shared" si="348"/>
        <v>1350</v>
      </c>
      <c r="I5524" s="84">
        <f t="shared" si="347"/>
        <v>1215</v>
      </c>
      <c r="J5524" s="126"/>
    </row>
    <row r="5525" s="1" customFormat="1" ht="24" spans="1:10">
      <c r="A5525" s="126" t="s">
        <v>16448</v>
      </c>
      <c r="B5525" s="126" t="s">
        <v>16449</v>
      </c>
      <c r="C5525" s="126" t="s">
        <v>16450</v>
      </c>
      <c r="D5525" s="126"/>
      <c r="E5525" s="126"/>
      <c r="F5525" s="129" t="s">
        <v>28</v>
      </c>
      <c r="G5525" s="176">
        <v>1800</v>
      </c>
      <c r="H5525" s="84">
        <f t="shared" si="348"/>
        <v>1620</v>
      </c>
      <c r="I5525" s="84">
        <f t="shared" si="347"/>
        <v>1458</v>
      </c>
      <c r="J5525" s="126" t="s">
        <v>16451</v>
      </c>
    </row>
    <row r="5526" s="1" customFormat="1" ht="72" spans="1:10">
      <c r="A5526" s="126" t="s">
        <v>16452</v>
      </c>
      <c r="B5526" s="126" t="s">
        <v>16453</v>
      </c>
      <c r="C5526" s="126" t="s">
        <v>16454</v>
      </c>
      <c r="D5526" s="126"/>
      <c r="E5526" s="126" t="s">
        <v>16455</v>
      </c>
      <c r="F5526" s="129" t="s">
        <v>28</v>
      </c>
      <c r="G5526" s="176">
        <v>1500</v>
      </c>
      <c r="H5526" s="84">
        <f t="shared" si="348"/>
        <v>1350</v>
      </c>
      <c r="I5526" s="84">
        <f t="shared" si="347"/>
        <v>1215</v>
      </c>
      <c r="J5526" s="126"/>
    </row>
    <row r="5527" s="1" customFormat="1" ht="36" spans="1:10">
      <c r="A5527" s="126" t="s">
        <v>16456</v>
      </c>
      <c r="B5527" s="126" t="s">
        <v>16457</v>
      </c>
      <c r="C5527" s="126" t="s">
        <v>16458</v>
      </c>
      <c r="D5527" s="126"/>
      <c r="E5527" s="126"/>
      <c r="F5527" s="129" t="s">
        <v>28</v>
      </c>
      <c r="G5527" s="176">
        <v>1400</v>
      </c>
      <c r="H5527" s="84">
        <f t="shared" si="348"/>
        <v>1260</v>
      </c>
      <c r="I5527" s="84">
        <f t="shared" si="347"/>
        <v>1134</v>
      </c>
      <c r="J5527" s="126"/>
    </row>
    <row r="5528" s="1" customFormat="1" ht="48" spans="1:10">
      <c r="A5528" s="126" t="s">
        <v>16459</v>
      </c>
      <c r="B5528" s="126" t="s">
        <v>16460</v>
      </c>
      <c r="C5528" s="126" t="s">
        <v>16461</v>
      </c>
      <c r="D5528" s="126"/>
      <c r="E5528" s="126"/>
      <c r="F5528" s="129" t="s">
        <v>28</v>
      </c>
      <c r="G5528" s="176">
        <v>2000</v>
      </c>
      <c r="H5528" s="84">
        <f t="shared" si="348"/>
        <v>1800</v>
      </c>
      <c r="I5528" s="84">
        <f t="shared" si="347"/>
        <v>1620</v>
      </c>
      <c r="J5528" s="126"/>
    </row>
    <row r="5529" s="1" customFormat="1" ht="60" spans="1:10">
      <c r="A5529" s="126" t="s">
        <v>16462</v>
      </c>
      <c r="B5529" s="126" t="s">
        <v>16463</v>
      </c>
      <c r="C5529" s="126" t="s">
        <v>16464</v>
      </c>
      <c r="D5529" s="126"/>
      <c r="E5529" s="126" t="s">
        <v>15463</v>
      </c>
      <c r="F5529" s="129" t="s">
        <v>28</v>
      </c>
      <c r="G5529" s="176">
        <v>2500</v>
      </c>
      <c r="H5529" s="84">
        <f t="shared" si="348"/>
        <v>2250</v>
      </c>
      <c r="I5529" s="84">
        <f t="shared" si="347"/>
        <v>2025</v>
      </c>
      <c r="J5529" s="126"/>
    </row>
    <row r="5530" s="1" customFormat="1" ht="36" spans="1:10">
      <c r="A5530" s="126" t="s">
        <v>16465</v>
      </c>
      <c r="B5530" s="126" t="s">
        <v>16466</v>
      </c>
      <c r="C5530" s="126" t="s">
        <v>16467</v>
      </c>
      <c r="D5530" s="126"/>
      <c r="E5530" s="126" t="s">
        <v>15463</v>
      </c>
      <c r="F5530" s="129" t="s">
        <v>28</v>
      </c>
      <c r="G5530" s="176">
        <v>1800</v>
      </c>
      <c r="H5530" s="84">
        <f t="shared" si="348"/>
        <v>1620</v>
      </c>
      <c r="I5530" s="84">
        <f t="shared" si="347"/>
        <v>1458</v>
      </c>
      <c r="J5530" s="126"/>
    </row>
    <row r="5531" s="1" customFormat="1" ht="36" spans="1:10">
      <c r="A5531" s="126" t="s">
        <v>16468</v>
      </c>
      <c r="B5531" s="126" t="s">
        <v>16469</v>
      </c>
      <c r="C5531" s="126" t="s">
        <v>16470</v>
      </c>
      <c r="D5531" s="126"/>
      <c r="E5531" s="126" t="s">
        <v>15463</v>
      </c>
      <c r="F5531" s="129" t="s">
        <v>28</v>
      </c>
      <c r="G5531" s="176">
        <v>1900</v>
      </c>
      <c r="H5531" s="84">
        <f t="shared" si="348"/>
        <v>1710</v>
      </c>
      <c r="I5531" s="84">
        <f t="shared" si="347"/>
        <v>1539</v>
      </c>
      <c r="J5531" s="126" t="s">
        <v>27</v>
      </c>
    </row>
    <row r="5532" s="1" customFormat="1" ht="24" spans="1:10">
      <c r="A5532" s="126" t="s">
        <v>16471</v>
      </c>
      <c r="B5532" s="126" t="s">
        <v>16472</v>
      </c>
      <c r="C5532" s="126" t="s">
        <v>16473</v>
      </c>
      <c r="D5532" s="126"/>
      <c r="E5532" s="126" t="s">
        <v>15463</v>
      </c>
      <c r="F5532" s="129" t="s">
        <v>28</v>
      </c>
      <c r="G5532" s="176">
        <v>2000</v>
      </c>
      <c r="H5532" s="84">
        <f t="shared" si="348"/>
        <v>1800</v>
      </c>
      <c r="I5532" s="84">
        <f t="shared" si="347"/>
        <v>1620</v>
      </c>
      <c r="J5532" s="126" t="s">
        <v>27</v>
      </c>
    </row>
    <row r="5533" s="1" customFormat="1" ht="36" spans="1:10">
      <c r="A5533" s="126" t="s">
        <v>16474</v>
      </c>
      <c r="B5533" s="126" t="s">
        <v>16475</v>
      </c>
      <c r="C5533" s="126" t="s">
        <v>16476</v>
      </c>
      <c r="D5533" s="126"/>
      <c r="E5533" s="126"/>
      <c r="F5533" s="129" t="s">
        <v>28</v>
      </c>
      <c r="G5533" s="176">
        <v>1600</v>
      </c>
      <c r="H5533" s="84">
        <f t="shared" si="348"/>
        <v>1440</v>
      </c>
      <c r="I5533" s="84">
        <f t="shared" si="347"/>
        <v>1296</v>
      </c>
      <c r="J5533" s="126" t="s">
        <v>27</v>
      </c>
    </row>
    <row r="5534" s="1" customFormat="1" ht="60" spans="1:10">
      <c r="A5534" s="126" t="s">
        <v>16477</v>
      </c>
      <c r="B5534" s="126" t="s">
        <v>16478</v>
      </c>
      <c r="C5534" s="126" t="s">
        <v>16479</v>
      </c>
      <c r="D5534" s="126"/>
      <c r="E5534" s="126"/>
      <c r="F5534" s="129" t="s">
        <v>28</v>
      </c>
      <c r="G5534" s="176">
        <v>1500</v>
      </c>
      <c r="H5534" s="84">
        <f t="shared" si="348"/>
        <v>1350</v>
      </c>
      <c r="I5534" s="84">
        <f t="shared" si="347"/>
        <v>1215</v>
      </c>
      <c r="J5534" s="126" t="s">
        <v>27</v>
      </c>
    </row>
    <row r="5535" s="1" customFormat="1" ht="60" spans="1:10">
      <c r="A5535" s="126" t="s">
        <v>16480</v>
      </c>
      <c r="B5535" s="126" t="s">
        <v>16481</v>
      </c>
      <c r="C5535" s="126" t="s">
        <v>16482</v>
      </c>
      <c r="D5535" s="126"/>
      <c r="E5535" s="126"/>
      <c r="F5535" s="129" t="s">
        <v>28</v>
      </c>
      <c r="G5535" s="176">
        <v>2200</v>
      </c>
      <c r="H5535" s="84">
        <f t="shared" si="348"/>
        <v>1980</v>
      </c>
      <c r="I5535" s="84">
        <f t="shared" si="347"/>
        <v>1782</v>
      </c>
      <c r="J5535" s="126" t="s">
        <v>27</v>
      </c>
    </row>
    <row r="5536" s="1" customFormat="1" ht="36" spans="1:10">
      <c r="A5536" s="126" t="s">
        <v>16483</v>
      </c>
      <c r="B5536" s="126" t="s">
        <v>16484</v>
      </c>
      <c r="C5536" s="126" t="s">
        <v>16485</v>
      </c>
      <c r="D5536" s="126"/>
      <c r="E5536" s="126" t="s">
        <v>15463</v>
      </c>
      <c r="F5536" s="129" t="s">
        <v>28</v>
      </c>
      <c r="G5536" s="176">
        <v>2200</v>
      </c>
      <c r="H5536" s="84">
        <f t="shared" si="348"/>
        <v>1980</v>
      </c>
      <c r="I5536" s="84">
        <f t="shared" si="347"/>
        <v>1782</v>
      </c>
      <c r="J5536" s="126" t="s">
        <v>27</v>
      </c>
    </row>
    <row r="5537" s="1" customFormat="1" ht="60" spans="1:10">
      <c r="A5537" s="126" t="s">
        <v>16486</v>
      </c>
      <c r="B5537" s="126" t="s">
        <v>16487</v>
      </c>
      <c r="C5537" s="126" t="s">
        <v>16488</v>
      </c>
      <c r="D5537" s="126"/>
      <c r="E5537" s="126" t="s">
        <v>15463</v>
      </c>
      <c r="F5537" s="129" t="s">
        <v>28</v>
      </c>
      <c r="G5537" s="176">
        <v>2500</v>
      </c>
      <c r="H5537" s="84">
        <f t="shared" si="348"/>
        <v>2250</v>
      </c>
      <c r="I5537" s="84">
        <f t="shared" si="347"/>
        <v>2025</v>
      </c>
      <c r="J5537" s="126" t="s">
        <v>27</v>
      </c>
    </row>
    <row r="5538" s="1" customFormat="1" ht="14" spans="1:10">
      <c r="A5538" s="188" t="s">
        <v>16489</v>
      </c>
      <c r="B5538" s="188" t="s">
        <v>16490</v>
      </c>
      <c r="C5538" s="188"/>
      <c r="D5538" s="188"/>
      <c r="E5538" s="188" t="s">
        <v>27</v>
      </c>
      <c r="F5538" s="189"/>
      <c r="G5538" s="155"/>
      <c r="H5538" s="85"/>
      <c r="I5538" s="84"/>
      <c r="J5538" s="188" t="s">
        <v>27</v>
      </c>
    </row>
    <row r="5539" s="1" customFormat="1" ht="36" spans="1:10">
      <c r="A5539" s="126" t="s">
        <v>16491</v>
      </c>
      <c r="B5539" s="126" t="s">
        <v>16492</v>
      </c>
      <c r="C5539" s="126" t="s">
        <v>16493</v>
      </c>
      <c r="D5539" s="126"/>
      <c r="E5539" s="126" t="s">
        <v>16494</v>
      </c>
      <c r="F5539" s="129" t="s">
        <v>28</v>
      </c>
      <c r="G5539" s="176">
        <v>500</v>
      </c>
      <c r="H5539" s="84">
        <f t="shared" ref="H5539:H5545" si="349">G5539*0.9</f>
        <v>450</v>
      </c>
      <c r="I5539" s="84">
        <f t="shared" si="347"/>
        <v>405</v>
      </c>
      <c r="J5539" s="126" t="s">
        <v>27</v>
      </c>
    </row>
    <row r="5540" s="1" customFormat="1" ht="24" spans="1:10">
      <c r="A5540" s="126" t="s">
        <v>16495</v>
      </c>
      <c r="B5540" s="126" t="s">
        <v>16496</v>
      </c>
      <c r="C5540" s="126" t="s">
        <v>16497</v>
      </c>
      <c r="D5540" s="126"/>
      <c r="E5540" s="126" t="s">
        <v>16437</v>
      </c>
      <c r="F5540" s="129" t="s">
        <v>28</v>
      </c>
      <c r="G5540" s="176">
        <v>500</v>
      </c>
      <c r="H5540" s="84">
        <f t="shared" si="349"/>
        <v>450</v>
      </c>
      <c r="I5540" s="84">
        <f t="shared" si="347"/>
        <v>405</v>
      </c>
      <c r="J5540" s="126" t="s">
        <v>27</v>
      </c>
    </row>
    <row r="5541" s="1" customFormat="1" ht="24" spans="1:10">
      <c r="A5541" s="126" t="s">
        <v>16498</v>
      </c>
      <c r="B5541" s="126" t="s">
        <v>16499</v>
      </c>
      <c r="C5541" s="126" t="s">
        <v>16500</v>
      </c>
      <c r="D5541" s="126"/>
      <c r="E5541" s="126" t="s">
        <v>16437</v>
      </c>
      <c r="F5541" s="129" t="s">
        <v>28</v>
      </c>
      <c r="G5541" s="176">
        <v>500</v>
      </c>
      <c r="H5541" s="84">
        <f t="shared" si="349"/>
        <v>450</v>
      </c>
      <c r="I5541" s="84">
        <f t="shared" si="347"/>
        <v>405</v>
      </c>
      <c r="J5541" s="126" t="s">
        <v>27</v>
      </c>
    </row>
    <row r="5542" s="1" customFormat="1" ht="36" spans="1:10">
      <c r="A5542" s="126" t="s">
        <v>16501</v>
      </c>
      <c r="B5542" s="126" t="s">
        <v>16502</v>
      </c>
      <c r="C5542" s="126" t="s">
        <v>16503</v>
      </c>
      <c r="D5542" s="126"/>
      <c r="E5542" s="126"/>
      <c r="F5542" s="129" t="s">
        <v>28</v>
      </c>
      <c r="G5542" s="176">
        <v>1500</v>
      </c>
      <c r="H5542" s="84">
        <f t="shared" si="349"/>
        <v>1350</v>
      </c>
      <c r="I5542" s="84">
        <f t="shared" si="347"/>
        <v>1215</v>
      </c>
      <c r="J5542" s="126" t="s">
        <v>27</v>
      </c>
    </row>
    <row r="5543" s="1" customFormat="1" ht="36" spans="1:10">
      <c r="A5543" s="126" t="s">
        <v>16504</v>
      </c>
      <c r="B5543" s="126" t="s">
        <v>16505</v>
      </c>
      <c r="C5543" s="126" t="s">
        <v>16506</v>
      </c>
      <c r="D5543" s="126"/>
      <c r="E5543" s="126" t="s">
        <v>15463</v>
      </c>
      <c r="F5543" s="129" t="s">
        <v>28</v>
      </c>
      <c r="G5543" s="176">
        <v>2500</v>
      </c>
      <c r="H5543" s="84">
        <f t="shared" si="349"/>
        <v>2250</v>
      </c>
      <c r="I5543" s="84">
        <f t="shared" si="347"/>
        <v>2025</v>
      </c>
      <c r="J5543" s="126" t="s">
        <v>27</v>
      </c>
    </row>
    <row r="5544" s="1" customFormat="1" ht="36" spans="1:10">
      <c r="A5544" s="126" t="s">
        <v>16507</v>
      </c>
      <c r="B5544" s="126" t="s">
        <v>16508</v>
      </c>
      <c r="C5544" s="126" t="s">
        <v>16509</v>
      </c>
      <c r="D5544" s="126"/>
      <c r="E5544" s="126"/>
      <c r="F5544" s="129" t="s">
        <v>28</v>
      </c>
      <c r="G5544" s="176">
        <v>2500</v>
      </c>
      <c r="H5544" s="84">
        <f t="shared" si="349"/>
        <v>2250</v>
      </c>
      <c r="I5544" s="84">
        <f t="shared" si="347"/>
        <v>2025</v>
      </c>
      <c r="J5544" s="126" t="s">
        <v>27</v>
      </c>
    </row>
    <row r="5545" s="1" customFormat="1" ht="36" spans="1:10">
      <c r="A5545" s="126" t="s">
        <v>16510</v>
      </c>
      <c r="B5545" s="126" t="s">
        <v>16511</v>
      </c>
      <c r="C5545" s="126" t="s">
        <v>16512</v>
      </c>
      <c r="D5545" s="126"/>
      <c r="E5545" s="126" t="s">
        <v>16513</v>
      </c>
      <c r="F5545" s="129" t="s">
        <v>28</v>
      </c>
      <c r="G5545" s="176">
        <v>1500</v>
      </c>
      <c r="H5545" s="84">
        <f t="shared" si="349"/>
        <v>1350</v>
      </c>
      <c r="I5545" s="84">
        <f t="shared" si="347"/>
        <v>1215</v>
      </c>
      <c r="J5545" s="126" t="s">
        <v>27</v>
      </c>
    </row>
    <row r="5546" s="1" customFormat="1" ht="14" spans="1:10">
      <c r="A5546" s="167" t="s">
        <v>16514</v>
      </c>
      <c r="B5546" s="175" t="s">
        <v>16515</v>
      </c>
      <c r="C5546" s="175" t="s">
        <v>16516</v>
      </c>
      <c r="D5546" s="170"/>
      <c r="E5546" s="170"/>
      <c r="F5546" s="175" t="s">
        <v>28</v>
      </c>
      <c r="G5546" s="175"/>
      <c r="H5546" s="175"/>
      <c r="I5546" s="84"/>
      <c r="J5546" s="175" t="s">
        <v>12010</v>
      </c>
    </row>
    <row r="5547" s="1" customFormat="1" ht="36" spans="1:10">
      <c r="A5547" s="126" t="s">
        <v>16517</v>
      </c>
      <c r="B5547" s="126" t="s">
        <v>16518</v>
      </c>
      <c r="C5547" s="126" t="s">
        <v>16519</v>
      </c>
      <c r="D5547" s="126"/>
      <c r="E5547" s="126"/>
      <c r="F5547" s="129" t="s">
        <v>28</v>
      </c>
      <c r="G5547" s="176">
        <v>1800</v>
      </c>
      <c r="H5547" s="84">
        <f t="shared" ref="H5547:H5578" si="350">G5547*0.9</f>
        <v>1620</v>
      </c>
      <c r="I5547" s="84">
        <f t="shared" si="347"/>
        <v>1458</v>
      </c>
      <c r="J5547" s="126" t="s">
        <v>27</v>
      </c>
    </row>
    <row r="5548" s="1" customFormat="1" ht="36" spans="1:10">
      <c r="A5548" s="126" t="s">
        <v>16520</v>
      </c>
      <c r="B5548" s="126" t="s">
        <v>16521</v>
      </c>
      <c r="C5548" s="126" t="s">
        <v>16522</v>
      </c>
      <c r="D5548" s="126"/>
      <c r="E5548" s="126"/>
      <c r="F5548" s="129" t="s">
        <v>28</v>
      </c>
      <c r="G5548" s="176">
        <v>2000</v>
      </c>
      <c r="H5548" s="84">
        <f t="shared" si="350"/>
        <v>1800</v>
      </c>
      <c r="I5548" s="84">
        <f t="shared" si="347"/>
        <v>1620</v>
      </c>
      <c r="J5548" s="126" t="s">
        <v>27</v>
      </c>
    </row>
    <row r="5549" s="1" customFormat="1" ht="24" spans="1:10">
      <c r="A5549" s="126" t="s">
        <v>16523</v>
      </c>
      <c r="B5549" s="126" t="s">
        <v>16524</v>
      </c>
      <c r="C5549" s="126" t="s">
        <v>16525</v>
      </c>
      <c r="D5549" s="126"/>
      <c r="E5549" s="126"/>
      <c r="F5549" s="129" t="s">
        <v>28</v>
      </c>
      <c r="G5549" s="176">
        <v>2000</v>
      </c>
      <c r="H5549" s="84">
        <f t="shared" si="350"/>
        <v>1800</v>
      </c>
      <c r="I5549" s="84">
        <f t="shared" si="347"/>
        <v>1620</v>
      </c>
      <c r="J5549" s="126" t="s">
        <v>27</v>
      </c>
    </row>
    <row r="5550" s="1" customFormat="1" ht="48" spans="1:10">
      <c r="A5550" s="126" t="s">
        <v>16526</v>
      </c>
      <c r="B5550" s="126" t="s">
        <v>16527</v>
      </c>
      <c r="C5550" s="126" t="s">
        <v>16528</v>
      </c>
      <c r="D5550" s="126"/>
      <c r="E5550" s="126" t="s">
        <v>15463</v>
      </c>
      <c r="F5550" s="129" t="s">
        <v>28</v>
      </c>
      <c r="G5550" s="176">
        <v>2500</v>
      </c>
      <c r="H5550" s="84">
        <f t="shared" si="350"/>
        <v>2250</v>
      </c>
      <c r="I5550" s="84">
        <f t="shared" ref="I5550:I5613" si="351">SUM(H5550*0.9)</f>
        <v>2025</v>
      </c>
      <c r="J5550" s="126" t="s">
        <v>27</v>
      </c>
    </row>
    <row r="5551" s="1" customFormat="1" ht="36" spans="1:10">
      <c r="A5551" s="126" t="s">
        <v>16529</v>
      </c>
      <c r="B5551" s="126" t="s">
        <v>16530</v>
      </c>
      <c r="C5551" s="126" t="s">
        <v>16531</v>
      </c>
      <c r="D5551" s="126"/>
      <c r="E5551" s="126" t="s">
        <v>15463</v>
      </c>
      <c r="F5551" s="129" t="s">
        <v>28</v>
      </c>
      <c r="G5551" s="176">
        <v>2000</v>
      </c>
      <c r="H5551" s="84">
        <f t="shared" si="350"/>
        <v>1800</v>
      </c>
      <c r="I5551" s="84">
        <f t="shared" si="351"/>
        <v>1620</v>
      </c>
      <c r="J5551" s="126" t="s">
        <v>27</v>
      </c>
    </row>
    <row r="5552" s="1" customFormat="1" ht="36" spans="1:10">
      <c r="A5552" s="126" t="s">
        <v>16532</v>
      </c>
      <c r="B5552" s="126" t="s">
        <v>16533</v>
      </c>
      <c r="C5552" s="126" t="s">
        <v>16534</v>
      </c>
      <c r="D5552" s="126"/>
      <c r="E5552" s="126"/>
      <c r="F5552" s="129" t="s">
        <v>28</v>
      </c>
      <c r="G5552" s="176">
        <v>2500</v>
      </c>
      <c r="H5552" s="84">
        <f t="shared" si="350"/>
        <v>2250</v>
      </c>
      <c r="I5552" s="84">
        <f t="shared" si="351"/>
        <v>2025</v>
      </c>
      <c r="J5552" s="126" t="s">
        <v>27</v>
      </c>
    </row>
    <row r="5553" s="1" customFormat="1" ht="36" spans="1:10">
      <c r="A5553" s="126" t="s">
        <v>16535</v>
      </c>
      <c r="B5553" s="126" t="s">
        <v>16536</v>
      </c>
      <c r="C5553" s="126" t="s">
        <v>16537</v>
      </c>
      <c r="D5553" s="126"/>
      <c r="E5553" s="126" t="s">
        <v>15463</v>
      </c>
      <c r="F5553" s="129" t="s">
        <v>28</v>
      </c>
      <c r="G5553" s="176">
        <v>2700</v>
      </c>
      <c r="H5553" s="84">
        <f t="shared" si="350"/>
        <v>2430</v>
      </c>
      <c r="I5553" s="84">
        <f t="shared" si="351"/>
        <v>2187</v>
      </c>
      <c r="J5553" s="126" t="s">
        <v>27</v>
      </c>
    </row>
    <row r="5554" s="1" customFormat="1" ht="48" spans="1:10">
      <c r="A5554" s="126" t="s">
        <v>16538</v>
      </c>
      <c r="B5554" s="126" t="s">
        <v>16539</v>
      </c>
      <c r="C5554" s="126" t="s">
        <v>16540</v>
      </c>
      <c r="D5554" s="126"/>
      <c r="E5554" s="126"/>
      <c r="F5554" s="129" t="s">
        <v>28</v>
      </c>
      <c r="G5554" s="176">
        <v>2500</v>
      </c>
      <c r="H5554" s="84">
        <f t="shared" si="350"/>
        <v>2250</v>
      </c>
      <c r="I5554" s="84">
        <f t="shared" si="351"/>
        <v>2025</v>
      </c>
      <c r="J5554" s="126" t="s">
        <v>27</v>
      </c>
    </row>
    <row r="5555" s="1" customFormat="1" ht="48" spans="1:10">
      <c r="A5555" s="126" t="s">
        <v>16541</v>
      </c>
      <c r="B5555" s="126" t="s">
        <v>16542</v>
      </c>
      <c r="C5555" s="126" t="s">
        <v>16543</v>
      </c>
      <c r="D5555" s="126"/>
      <c r="E5555" s="126"/>
      <c r="F5555" s="129" t="s">
        <v>28</v>
      </c>
      <c r="G5555" s="176">
        <v>2500</v>
      </c>
      <c r="H5555" s="84">
        <f t="shared" si="350"/>
        <v>2250</v>
      </c>
      <c r="I5555" s="84">
        <f t="shared" si="351"/>
        <v>2025</v>
      </c>
      <c r="J5555" s="126" t="s">
        <v>27</v>
      </c>
    </row>
    <row r="5556" s="1" customFormat="1" ht="48" spans="1:10">
      <c r="A5556" s="126" t="s">
        <v>16544</v>
      </c>
      <c r="B5556" s="126" t="s">
        <v>16545</v>
      </c>
      <c r="C5556" s="126" t="s">
        <v>16546</v>
      </c>
      <c r="D5556" s="126"/>
      <c r="E5556" s="126" t="s">
        <v>15463</v>
      </c>
      <c r="F5556" s="129" t="s">
        <v>28</v>
      </c>
      <c r="G5556" s="176">
        <v>2500</v>
      </c>
      <c r="H5556" s="84">
        <f t="shared" si="350"/>
        <v>2250</v>
      </c>
      <c r="I5556" s="84">
        <f t="shared" si="351"/>
        <v>2025</v>
      </c>
      <c r="J5556" s="126" t="s">
        <v>27</v>
      </c>
    </row>
    <row r="5557" s="1" customFormat="1" ht="24" spans="1:10">
      <c r="A5557" s="126" t="s">
        <v>16547</v>
      </c>
      <c r="B5557" s="126" t="s">
        <v>16548</v>
      </c>
      <c r="C5557" s="126" t="s">
        <v>16549</v>
      </c>
      <c r="D5557" s="126"/>
      <c r="E5557" s="126"/>
      <c r="F5557" s="129" t="s">
        <v>28</v>
      </c>
      <c r="G5557" s="176">
        <v>1500</v>
      </c>
      <c r="H5557" s="84">
        <f t="shared" si="350"/>
        <v>1350</v>
      </c>
      <c r="I5557" s="84">
        <f t="shared" si="351"/>
        <v>1215</v>
      </c>
      <c r="J5557" s="126" t="s">
        <v>27</v>
      </c>
    </row>
    <row r="5558" s="1" customFormat="1" ht="48" spans="1:10">
      <c r="A5558" s="126" t="s">
        <v>16550</v>
      </c>
      <c r="B5558" s="126" t="s">
        <v>16551</v>
      </c>
      <c r="C5558" s="126" t="s">
        <v>16552</v>
      </c>
      <c r="D5558" s="126"/>
      <c r="E5558" s="126" t="s">
        <v>15463</v>
      </c>
      <c r="F5558" s="129" t="s">
        <v>28</v>
      </c>
      <c r="G5558" s="176">
        <v>3000</v>
      </c>
      <c r="H5558" s="84">
        <f t="shared" si="350"/>
        <v>2700</v>
      </c>
      <c r="I5558" s="84">
        <f t="shared" si="351"/>
        <v>2430</v>
      </c>
      <c r="J5558" s="126" t="s">
        <v>27</v>
      </c>
    </row>
    <row r="5559" s="1" customFormat="1" ht="84" spans="1:10">
      <c r="A5559" s="126" t="s">
        <v>16553</v>
      </c>
      <c r="B5559" s="126" t="s">
        <v>16554</v>
      </c>
      <c r="C5559" s="126" t="s">
        <v>16555</v>
      </c>
      <c r="D5559" s="126"/>
      <c r="E5559" s="126" t="s">
        <v>15463</v>
      </c>
      <c r="F5559" s="129" t="s">
        <v>28</v>
      </c>
      <c r="G5559" s="176">
        <v>3500</v>
      </c>
      <c r="H5559" s="84">
        <f t="shared" si="350"/>
        <v>3150</v>
      </c>
      <c r="I5559" s="84">
        <f t="shared" si="351"/>
        <v>2835</v>
      </c>
      <c r="J5559" s="126" t="s">
        <v>27</v>
      </c>
    </row>
    <row r="5560" s="1" customFormat="1" ht="48" spans="1:10">
      <c r="A5560" s="126" t="s">
        <v>16556</v>
      </c>
      <c r="B5560" s="126" t="s">
        <v>16557</v>
      </c>
      <c r="C5560" s="126" t="s">
        <v>16558</v>
      </c>
      <c r="D5560" s="126"/>
      <c r="E5560" s="126" t="s">
        <v>15463</v>
      </c>
      <c r="F5560" s="129" t="s">
        <v>28</v>
      </c>
      <c r="G5560" s="176">
        <v>3000</v>
      </c>
      <c r="H5560" s="84">
        <f t="shared" si="350"/>
        <v>2700</v>
      </c>
      <c r="I5560" s="84">
        <f t="shared" si="351"/>
        <v>2430</v>
      </c>
      <c r="J5560" s="126" t="s">
        <v>27</v>
      </c>
    </row>
    <row r="5561" s="1" customFormat="1" ht="36" spans="1:10">
      <c r="A5561" s="126" t="s">
        <v>16559</v>
      </c>
      <c r="B5561" s="126" t="s">
        <v>16560</v>
      </c>
      <c r="C5561" s="126" t="s">
        <v>16561</v>
      </c>
      <c r="D5561" s="126"/>
      <c r="E5561" s="126" t="s">
        <v>15463</v>
      </c>
      <c r="F5561" s="129" t="s">
        <v>28</v>
      </c>
      <c r="G5561" s="176">
        <v>2900</v>
      </c>
      <c r="H5561" s="84">
        <f t="shared" si="350"/>
        <v>2610</v>
      </c>
      <c r="I5561" s="84">
        <f t="shared" si="351"/>
        <v>2349</v>
      </c>
      <c r="J5561" s="126" t="s">
        <v>27</v>
      </c>
    </row>
    <row r="5562" s="1" customFormat="1" ht="24" spans="1:10">
      <c r="A5562" s="126" t="s">
        <v>16562</v>
      </c>
      <c r="B5562" s="126" t="s">
        <v>16563</v>
      </c>
      <c r="C5562" s="126" t="s">
        <v>16564</v>
      </c>
      <c r="D5562" s="126"/>
      <c r="E5562" s="126"/>
      <c r="F5562" s="129" t="s">
        <v>28</v>
      </c>
      <c r="G5562" s="176">
        <v>1500</v>
      </c>
      <c r="H5562" s="84">
        <f t="shared" si="350"/>
        <v>1350</v>
      </c>
      <c r="I5562" s="84">
        <f t="shared" si="351"/>
        <v>1215</v>
      </c>
      <c r="J5562" s="126" t="s">
        <v>27</v>
      </c>
    </row>
    <row r="5563" s="1" customFormat="1" ht="36" spans="1:10">
      <c r="A5563" s="126" t="s">
        <v>16565</v>
      </c>
      <c r="B5563" s="126" t="s">
        <v>16566</v>
      </c>
      <c r="C5563" s="126" t="s">
        <v>16567</v>
      </c>
      <c r="D5563" s="126"/>
      <c r="E5563" s="126"/>
      <c r="F5563" s="129" t="s">
        <v>28</v>
      </c>
      <c r="G5563" s="176">
        <v>1600</v>
      </c>
      <c r="H5563" s="84">
        <f t="shared" si="350"/>
        <v>1440</v>
      </c>
      <c r="I5563" s="84">
        <f t="shared" si="351"/>
        <v>1296</v>
      </c>
      <c r="J5563" s="126" t="s">
        <v>27</v>
      </c>
    </row>
    <row r="5564" s="1" customFormat="1" ht="36" spans="1:10">
      <c r="A5564" s="126" t="s">
        <v>16568</v>
      </c>
      <c r="B5564" s="126" t="s">
        <v>16569</v>
      </c>
      <c r="C5564" s="126" t="s">
        <v>16570</v>
      </c>
      <c r="D5564" s="126"/>
      <c r="E5564" s="126" t="s">
        <v>15463</v>
      </c>
      <c r="F5564" s="129" t="s">
        <v>28</v>
      </c>
      <c r="G5564" s="176">
        <v>2200</v>
      </c>
      <c r="H5564" s="84">
        <f t="shared" si="350"/>
        <v>1980</v>
      </c>
      <c r="I5564" s="84">
        <f t="shared" si="351"/>
        <v>1782</v>
      </c>
      <c r="J5564" s="126" t="s">
        <v>27</v>
      </c>
    </row>
    <row r="5565" s="1" customFormat="1" ht="36" spans="1:10">
      <c r="A5565" s="126" t="s">
        <v>16571</v>
      </c>
      <c r="B5565" s="126" t="s">
        <v>16572</v>
      </c>
      <c r="C5565" s="126" t="s">
        <v>16573</v>
      </c>
      <c r="D5565" s="126"/>
      <c r="E5565" s="126" t="s">
        <v>15463</v>
      </c>
      <c r="F5565" s="129" t="s">
        <v>28</v>
      </c>
      <c r="G5565" s="176">
        <v>2000</v>
      </c>
      <c r="H5565" s="84">
        <f t="shared" si="350"/>
        <v>1800</v>
      </c>
      <c r="I5565" s="84">
        <f t="shared" si="351"/>
        <v>1620</v>
      </c>
      <c r="J5565" s="126" t="s">
        <v>27</v>
      </c>
    </row>
    <row r="5566" s="1" customFormat="1" ht="36" spans="1:10">
      <c r="A5566" s="126" t="s">
        <v>16574</v>
      </c>
      <c r="B5566" s="126" t="s">
        <v>16575</v>
      </c>
      <c r="C5566" s="126" t="s">
        <v>16576</v>
      </c>
      <c r="D5566" s="126" t="s">
        <v>16577</v>
      </c>
      <c r="E5566" s="126" t="s">
        <v>16578</v>
      </c>
      <c r="F5566" s="129" t="s">
        <v>28</v>
      </c>
      <c r="G5566" s="176">
        <v>2500</v>
      </c>
      <c r="H5566" s="84">
        <f t="shared" si="350"/>
        <v>2250</v>
      </c>
      <c r="I5566" s="84">
        <f t="shared" si="351"/>
        <v>2025</v>
      </c>
      <c r="J5566" s="126" t="s">
        <v>27</v>
      </c>
    </row>
    <row r="5567" s="1" customFormat="1" ht="24" spans="1:10">
      <c r="A5567" s="168" t="s">
        <v>16579</v>
      </c>
      <c r="B5567" s="168" t="s">
        <v>16580</v>
      </c>
      <c r="C5567" s="168" t="s">
        <v>16581</v>
      </c>
      <c r="D5567" s="168"/>
      <c r="E5567" s="168"/>
      <c r="F5567" s="168" t="s">
        <v>28</v>
      </c>
      <c r="G5567" s="175"/>
      <c r="H5567" s="178"/>
      <c r="I5567" s="84"/>
      <c r="J5567" s="168" t="s">
        <v>9359</v>
      </c>
    </row>
    <row r="5568" s="1" customFormat="1" ht="72" spans="1:10">
      <c r="A5568" s="126" t="s">
        <v>16582</v>
      </c>
      <c r="B5568" s="126" t="s">
        <v>16583</v>
      </c>
      <c r="C5568" s="126" t="s">
        <v>16584</v>
      </c>
      <c r="D5568" s="126"/>
      <c r="E5568" s="126" t="s">
        <v>16585</v>
      </c>
      <c r="F5568" s="129" t="s">
        <v>28</v>
      </c>
      <c r="G5568" s="176">
        <v>1300</v>
      </c>
      <c r="H5568" s="84">
        <f t="shared" si="350"/>
        <v>1170</v>
      </c>
      <c r="I5568" s="84">
        <f t="shared" si="351"/>
        <v>1053</v>
      </c>
      <c r="J5568" s="126" t="s">
        <v>27</v>
      </c>
    </row>
    <row r="5569" s="1" customFormat="1" ht="60" spans="1:10">
      <c r="A5569" s="126" t="s">
        <v>16586</v>
      </c>
      <c r="B5569" s="126" t="s">
        <v>16587</v>
      </c>
      <c r="C5569" s="126" t="s">
        <v>16588</v>
      </c>
      <c r="D5569" s="126"/>
      <c r="E5569" s="126" t="s">
        <v>16589</v>
      </c>
      <c r="F5569" s="129" t="s">
        <v>28</v>
      </c>
      <c r="G5569" s="176">
        <v>1000</v>
      </c>
      <c r="H5569" s="84">
        <f t="shared" si="350"/>
        <v>900</v>
      </c>
      <c r="I5569" s="84">
        <f t="shared" si="351"/>
        <v>810</v>
      </c>
      <c r="J5569" s="126" t="s">
        <v>27</v>
      </c>
    </row>
    <row r="5570" s="1" customFormat="1" ht="72" spans="1:10">
      <c r="A5570" s="126" t="s">
        <v>16590</v>
      </c>
      <c r="B5570" s="126" t="s">
        <v>16591</v>
      </c>
      <c r="C5570" s="126" t="s">
        <v>16592</v>
      </c>
      <c r="D5570" s="126"/>
      <c r="E5570" s="126" t="s">
        <v>16585</v>
      </c>
      <c r="F5570" s="129" t="s">
        <v>28</v>
      </c>
      <c r="G5570" s="176">
        <v>1300</v>
      </c>
      <c r="H5570" s="84">
        <f t="shared" si="350"/>
        <v>1170</v>
      </c>
      <c r="I5570" s="84">
        <f t="shared" si="351"/>
        <v>1053</v>
      </c>
      <c r="J5570" s="126" t="s">
        <v>27</v>
      </c>
    </row>
    <row r="5571" s="1" customFormat="1" ht="84" spans="1:10">
      <c r="A5571" s="126" t="s">
        <v>16593</v>
      </c>
      <c r="B5571" s="126" t="s">
        <v>16594</v>
      </c>
      <c r="C5571" s="126" t="s">
        <v>16595</v>
      </c>
      <c r="D5571" s="126"/>
      <c r="E5571" s="126" t="s">
        <v>16596</v>
      </c>
      <c r="F5571" s="129" t="s">
        <v>28</v>
      </c>
      <c r="G5571" s="176">
        <v>1200</v>
      </c>
      <c r="H5571" s="84">
        <f t="shared" si="350"/>
        <v>1080</v>
      </c>
      <c r="I5571" s="84">
        <f t="shared" si="351"/>
        <v>972</v>
      </c>
      <c r="J5571" s="126" t="s">
        <v>27</v>
      </c>
    </row>
    <row r="5572" s="1" customFormat="1" ht="84" spans="1:10">
      <c r="A5572" s="126" t="s">
        <v>16597</v>
      </c>
      <c r="B5572" s="126" t="s">
        <v>16598</v>
      </c>
      <c r="C5572" s="126" t="s">
        <v>16599</v>
      </c>
      <c r="D5572" s="126"/>
      <c r="E5572" s="126" t="s">
        <v>16600</v>
      </c>
      <c r="F5572" s="129" t="s">
        <v>28</v>
      </c>
      <c r="G5572" s="176">
        <v>800</v>
      </c>
      <c r="H5572" s="84">
        <f t="shared" si="350"/>
        <v>720</v>
      </c>
      <c r="I5572" s="84">
        <f t="shared" si="351"/>
        <v>648</v>
      </c>
      <c r="J5572" s="126" t="s">
        <v>27</v>
      </c>
    </row>
    <row r="5573" s="1" customFormat="1" ht="36" spans="1:10">
      <c r="A5573" s="126" t="s">
        <v>16601</v>
      </c>
      <c r="B5573" s="126" t="s">
        <v>16602</v>
      </c>
      <c r="C5573" s="126" t="s">
        <v>16603</v>
      </c>
      <c r="D5573" s="126"/>
      <c r="E5573" s="126"/>
      <c r="F5573" s="129" t="s">
        <v>28</v>
      </c>
      <c r="G5573" s="176">
        <v>2000</v>
      </c>
      <c r="H5573" s="84">
        <f t="shared" si="350"/>
        <v>1800</v>
      </c>
      <c r="I5573" s="84">
        <f t="shared" si="351"/>
        <v>1620</v>
      </c>
      <c r="J5573" s="126" t="s">
        <v>27</v>
      </c>
    </row>
    <row r="5574" s="1" customFormat="1" ht="96" spans="1:10">
      <c r="A5574" s="126" t="s">
        <v>16604</v>
      </c>
      <c r="B5574" s="126" t="s">
        <v>16605</v>
      </c>
      <c r="C5574" s="126" t="s">
        <v>16606</v>
      </c>
      <c r="D5574" s="126"/>
      <c r="E5574" s="126" t="s">
        <v>16607</v>
      </c>
      <c r="F5574" s="129" t="s">
        <v>28</v>
      </c>
      <c r="G5574" s="176">
        <v>1300</v>
      </c>
      <c r="H5574" s="84">
        <f t="shared" si="350"/>
        <v>1170</v>
      </c>
      <c r="I5574" s="84">
        <f t="shared" si="351"/>
        <v>1053</v>
      </c>
      <c r="J5574" s="126" t="s">
        <v>27</v>
      </c>
    </row>
    <row r="5575" s="1" customFormat="1" ht="84" spans="1:10">
      <c r="A5575" s="126" t="s">
        <v>16608</v>
      </c>
      <c r="B5575" s="126" t="s">
        <v>16609</v>
      </c>
      <c r="C5575" s="126" t="s">
        <v>16610</v>
      </c>
      <c r="D5575" s="126"/>
      <c r="E5575" s="126" t="s">
        <v>16611</v>
      </c>
      <c r="F5575" s="129" t="s">
        <v>28</v>
      </c>
      <c r="G5575" s="176">
        <v>1200</v>
      </c>
      <c r="H5575" s="84">
        <f t="shared" si="350"/>
        <v>1080</v>
      </c>
      <c r="I5575" s="84">
        <f t="shared" si="351"/>
        <v>972</v>
      </c>
      <c r="J5575" s="126" t="s">
        <v>27</v>
      </c>
    </row>
    <row r="5576" s="1" customFormat="1" ht="72" spans="1:10">
      <c r="A5576" s="126" t="s">
        <v>16612</v>
      </c>
      <c r="B5576" s="126" t="s">
        <v>16613</v>
      </c>
      <c r="C5576" s="126" t="s">
        <v>16614</v>
      </c>
      <c r="D5576" s="126"/>
      <c r="E5576" s="126" t="s">
        <v>16585</v>
      </c>
      <c r="F5576" s="129" t="s">
        <v>28</v>
      </c>
      <c r="G5576" s="176">
        <v>1200</v>
      </c>
      <c r="H5576" s="84">
        <f t="shared" si="350"/>
        <v>1080</v>
      </c>
      <c r="I5576" s="84">
        <f t="shared" si="351"/>
        <v>972</v>
      </c>
      <c r="J5576" s="126" t="s">
        <v>27</v>
      </c>
    </row>
    <row r="5577" s="1" customFormat="1" ht="36" spans="1:10">
      <c r="A5577" s="126" t="s">
        <v>16615</v>
      </c>
      <c r="B5577" s="126" t="s">
        <v>16616</v>
      </c>
      <c r="C5577" s="126" t="s">
        <v>16617</v>
      </c>
      <c r="D5577" s="126"/>
      <c r="E5577" s="126" t="s">
        <v>15463</v>
      </c>
      <c r="F5577" s="129" t="s">
        <v>28</v>
      </c>
      <c r="G5577" s="176">
        <v>1800</v>
      </c>
      <c r="H5577" s="84">
        <f t="shared" si="350"/>
        <v>1620</v>
      </c>
      <c r="I5577" s="84">
        <f t="shared" si="351"/>
        <v>1458</v>
      </c>
      <c r="J5577" s="126" t="s">
        <v>27</v>
      </c>
    </row>
    <row r="5578" s="1" customFormat="1" ht="24" spans="1:10">
      <c r="A5578" s="126" t="s">
        <v>16618</v>
      </c>
      <c r="B5578" s="126" t="s">
        <v>16619</v>
      </c>
      <c r="C5578" s="126" t="s">
        <v>16620</v>
      </c>
      <c r="D5578" s="126"/>
      <c r="E5578" s="126" t="s">
        <v>15463</v>
      </c>
      <c r="F5578" s="129" t="s">
        <v>28</v>
      </c>
      <c r="G5578" s="176">
        <v>1600</v>
      </c>
      <c r="H5578" s="84">
        <f t="shared" si="350"/>
        <v>1440</v>
      </c>
      <c r="I5578" s="84">
        <f t="shared" si="351"/>
        <v>1296</v>
      </c>
      <c r="J5578" s="126" t="s">
        <v>27</v>
      </c>
    </row>
    <row r="5579" s="1" customFormat="1" ht="14" spans="1:10">
      <c r="A5579" s="188" t="s">
        <v>16621</v>
      </c>
      <c r="B5579" s="188" t="s">
        <v>16622</v>
      </c>
      <c r="C5579" s="188"/>
      <c r="D5579" s="188"/>
      <c r="E5579" s="188" t="s">
        <v>27</v>
      </c>
      <c r="F5579" s="189"/>
      <c r="G5579" s="155"/>
      <c r="H5579" s="85"/>
      <c r="I5579" s="84"/>
      <c r="J5579" s="188" t="s">
        <v>27</v>
      </c>
    </row>
    <row r="5580" s="1" customFormat="1" ht="24" spans="1:10">
      <c r="A5580" s="126" t="s">
        <v>16623</v>
      </c>
      <c r="B5580" s="126" t="s">
        <v>16624</v>
      </c>
      <c r="C5580" s="126" t="s">
        <v>16625</v>
      </c>
      <c r="D5580" s="126"/>
      <c r="E5580" s="126" t="s">
        <v>27</v>
      </c>
      <c r="F5580" s="129" t="s">
        <v>28</v>
      </c>
      <c r="G5580" s="176">
        <v>50</v>
      </c>
      <c r="H5580" s="84">
        <f t="shared" ref="H5580:H5636" si="352">G5580*0.9</f>
        <v>45</v>
      </c>
      <c r="I5580" s="84">
        <f t="shared" si="351"/>
        <v>40.5</v>
      </c>
      <c r="J5580" s="126" t="s">
        <v>27</v>
      </c>
    </row>
    <row r="5581" s="1" customFormat="1" ht="24" spans="1:10">
      <c r="A5581" s="126" t="s">
        <v>16626</v>
      </c>
      <c r="B5581" s="126" t="s">
        <v>16627</v>
      </c>
      <c r="C5581" s="126" t="s">
        <v>16628</v>
      </c>
      <c r="D5581" s="126"/>
      <c r="E5581" s="126"/>
      <c r="F5581" s="129" t="s">
        <v>28</v>
      </c>
      <c r="G5581" s="176">
        <v>100</v>
      </c>
      <c r="H5581" s="84">
        <f t="shared" si="352"/>
        <v>90</v>
      </c>
      <c r="I5581" s="84">
        <f t="shared" si="351"/>
        <v>81</v>
      </c>
      <c r="J5581" s="126" t="s">
        <v>27</v>
      </c>
    </row>
    <row r="5582" s="1" customFormat="1" ht="24" spans="1:10">
      <c r="A5582" s="126" t="s">
        <v>16629</v>
      </c>
      <c r="B5582" s="126" t="s">
        <v>16630</v>
      </c>
      <c r="C5582" s="126" t="s">
        <v>16631</v>
      </c>
      <c r="D5582" s="126"/>
      <c r="E5582" s="126"/>
      <c r="F5582" s="129" t="s">
        <v>28</v>
      </c>
      <c r="G5582" s="176">
        <v>200</v>
      </c>
      <c r="H5582" s="84">
        <f t="shared" si="352"/>
        <v>180</v>
      </c>
      <c r="I5582" s="84">
        <f t="shared" si="351"/>
        <v>162</v>
      </c>
      <c r="J5582" s="126"/>
    </row>
    <row r="5583" s="1" customFormat="1" ht="24" spans="1:10">
      <c r="A5583" s="126" t="s">
        <v>16632</v>
      </c>
      <c r="B5583" s="126" t="s">
        <v>16633</v>
      </c>
      <c r="C5583" s="126" t="s">
        <v>16634</v>
      </c>
      <c r="D5583" s="126"/>
      <c r="E5583" s="126"/>
      <c r="F5583" s="129" t="s">
        <v>3798</v>
      </c>
      <c r="G5583" s="176">
        <v>700</v>
      </c>
      <c r="H5583" s="84">
        <f t="shared" si="352"/>
        <v>630</v>
      </c>
      <c r="I5583" s="84">
        <f t="shared" si="351"/>
        <v>567</v>
      </c>
      <c r="J5583" s="126" t="s">
        <v>27</v>
      </c>
    </row>
    <row r="5584" s="1" customFormat="1" ht="24" spans="1:10">
      <c r="A5584" s="126" t="s">
        <v>16635</v>
      </c>
      <c r="B5584" s="126" t="s">
        <v>16636</v>
      </c>
      <c r="C5584" s="126" t="s">
        <v>16637</v>
      </c>
      <c r="D5584" s="126"/>
      <c r="E5584" s="126" t="s">
        <v>9887</v>
      </c>
      <c r="F5584" s="129" t="s">
        <v>28</v>
      </c>
      <c r="G5584" s="176">
        <v>1000</v>
      </c>
      <c r="H5584" s="84">
        <f t="shared" si="352"/>
        <v>900</v>
      </c>
      <c r="I5584" s="84">
        <f t="shared" si="351"/>
        <v>810</v>
      </c>
      <c r="J5584" s="126" t="s">
        <v>27</v>
      </c>
    </row>
    <row r="5585" s="1" customFormat="1" ht="14" spans="1:10">
      <c r="A5585" s="126" t="s">
        <v>16638</v>
      </c>
      <c r="B5585" s="126" t="s">
        <v>16639</v>
      </c>
      <c r="C5585" s="126" t="s">
        <v>16640</v>
      </c>
      <c r="D5585" s="126"/>
      <c r="E5585" s="126"/>
      <c r="F5585" s="129" t="s">
        <v>3798</v>
      </c>
      <c r="G5585" s="176">
        <v>1000</v>
      </c>
      <c r="H5585" s="84">
        <f t="shared" si="352"/>
        <v>900</v>
      </c>
      <c r="I5585" s="84">
        <f t="shared" si="351"/>
        <v>810</v>
      </c>
      <c r="J5585" s="126" t="s">
        <v>27</v>
      </c>
    </row>
    <row r="5586" s="1" customFormat="1" ht="36" spans="1:10">
      <c r="A5586" s="126" t="s">
        <v>16641</v>
      </c>
      <c r="B5586" s="126" t="s">
        <v>16642</v>
      </c>
      <c r="C5586" s="126" t="s">
        <v>16643</v>
      </c>
      <c r="D5586" s="126"/>
      <c r="E5586" s="126" t="s">
        <v>9887</v>
      </c>
      <c r="F5586" s="129" t="s">
        <v>28</v>
      </c>
      <c r="G5586" s="176">
        <v>800</v>
      </c>
      <c r="H5586" s="84">
        <f t="shared" si="352"/>
        <v>720</v>
      </c>
      <c r="I5586" s="84">
        <f t="shared" si="351"/>
        <v>648</v>
      </c>
      <c r="J5586" s="126" t="s">
        <v>27</v>
      </c>
    </row>
    <row r="5587" s="1" customFormat="1" ht="24" spans="1:10">
      <c r="A5587" s="126" t="s">
        <v>16644</v>
      </c>
      <c r="B5587" s="126" t="s">
        <v>16645</v>
      </c>
      <c r="C5587" s="126" t="s">
        <v>16646</v>
      </c>
      <c r="D5587" s="126"/>
      <c r="E5587" s="126"/>
      <c r="F5587" s="129" t="s">
        <v>28</v>
      </c>
      <c r="G5587" s="176">
        <v>700</v>
      </c>
      <c r="H5587" s="84">
        <f t="shared" si="352"/>
        <v>630</v>
      </c>
      <c r="I5587" s="84">
        <f t="shared" si="351"/>
        <v>567</v>
      </c>
      <c r="J5587" s="126" t="s">
        <v>27</v>
      </c>
    </row>
    <row r="5588" s="1" customFormat="1" ht="36" spans="1:10">
      <c r="A5588" s="126" t="s">
        <v>16647</v>
      </c>
      <c r="B5588" s="126" t="s">
        <v>16648</v>
      </c>
      <c r="C5588" s="126" t="s">
        <v>16649</v>
      </c>
      <c r="D5588" s="126"/>
      <c r="E5588" s="126" t="s">
        <v>9887</v>
      </c>
      <c r="F5588" s="129" t="s">
        <v>28</v>
      </c>
      <c r="G5588" s="176">
        <v>1000</v>
      </c>
      <c r="H5588" s="84">
        <f t="shared" si="352"/>
        <v>900</v>
      </c>
      <c r="I5588" s="84">
        <f t="shared" si="351"/>
        <v>810</v>
      </c>
      <c r="J5588" s="126" t="s">
        <v>27</v>
      </c>
    </row>
    <row r="5589" s="1" customFormat="1" ht="36" spans="1:10">
      <c r="A5589" s="126" t="s">
        <v>16650</v>
      </c>
      <c r="B5589" s="126" t="s">
        <v>16651</v>
      </c>
      <c r="C5589" s="126" t="s">
        <v>16652</v>
      </c>
      <c r="D5589" s="126"/>
      <c r="E5589" s="126" t="s">
        <v>16653</v>
      </c>
      <c r="F5589" s="129" t="s">
        <v>28</v>
      </c>
      <c r="G5589" s="176">
        <v>500</v>
      </c>
      <c r="H5589" s="84">
        <f t="shared" si="352"/>
        <v>450</v>
      </c>
      <c r="I5589" s="84">
        <f t="shared" si="351"/>
        <v>405</v>
      </c>
      <c r="J5589" s="126" t="s">
        <v>27</v>
      </c>
    </row>
    <row r="5590" s="1" customFormat="1" ht="36" spans="1:10">
      <c r="A5590" s="126" t="s">
        <v>16654</v>
      </c>
      <c r="B5590" s="126" t="s">
        <v>16655</v>
      </c>
      <c r="C5590" s="126" t="s">
        <v>16656</v>
      </c>
      <c r="D5590" s="126"/>
      <c r="E5590" s="126" t="s">
        <v>9887</v>
      </c>
      <c r="F5590" s="129" t="s">
        <v>28</v>
      </c>
      <c r="G5590" s="176">
        <v>800</v>
      </c>
      <c r="H5590" s="84">
        <f t="shared" si="352"/>
        <v>720</v>
      </c>
      <c r="I5590" s="84">
        <f t="shared" si="351"/>
        <v>648</v>
      </c>
      <c r="J5590" s="196"/>
    </row>
    <row r="5591" s="1" customFormat="1" ht="24" spans="1:10">
      <c r="A5591" s="126" t="s">
        <v>16657</v>
      </c>
      <c r="B5591" s="126" t="s">
        <v>16658</v>
      </c>
      <c r="C5591" s="126" t="s">
        <v>16659</v>
      </c>
      <c r="D5591" s="126"/>
      <c r="E5591" s="126"/>
      <c r="F5591" s="129" t="s">
        <v>28</v>
      </c>
      <c r="G5591" s="176">
        <v>300</v>
      </c>
      <c r="H5591" s="84">
        <f t="shared" si="352"/>
        <v>270</v>
      </c>
      <c r="I5591" s="84">
        <f t="shared" si="351"/>
        <v>243</v>
      </c>
      <c r="J5591" s="126" t="s">
        <v>27</v>
      </c>
    </row>
    <row r="5592" s="1" customFormat="1" ht="14" spans="1:10">
      <c r="A5592" s="126" t="s">
        <v>16660</v>
      </c>
      <c r="B5592" s="126" t="s">
        <v>16661</v>
      </c>
      <c r="C5592" s="126" t="s">
        <v>16662</v>
      </c>
      <c r="D5592" s="126"/>
      <c r="E5592" s="126" t="s">
        <v>662</v>
      </c>
      <c r="F5592" s="129" t="s">
        <v>28</v>
      </c>
      <c r="G5592" s="176">
        <v>400</v>
      </c>
      <c r="H5592" s="84">
        <f t="shared" si="352"/>
        <v>360</v>
      </c>
      <c r="I5592" s="84">
        <f t="shared" si="351"/>
        <v>324</v>
      </c>
      <c r="J5592" s="126" t="s">
        <v>27</v>
      </c>
    </row>
    <row r="5593" s="1" customFormat="1" ht="14" spans="1:10">
      <c r="A5593" s="126" t="s">
        <v>16663</v>
      </c>
      <c r="B5593" s="126" t="s">
        <v>16664</v>
      </c>
      <c r="C5593" s="126" t="s">
        <v>16665</v>
      </c>
      <c r="D5593" s="126"/>
      <c r="E5593" s="126"/>
      <c r="F5593" s="129" t="s">
        <v>28</v>
      </c>
      <c r="G5593" s="176">
        <v>800</v>
      </c>
      <c r="H5593" s="84">
        <f t="shared" si="352"/>
        <v>720</v>
      </c>
      <c r="I5593" s="84">
        <f t="shared" si="351"/>
        <v>648</v>
      </c>
      <c r="J5593" s="126" t="s">
        <v>27</v>
      </c>
    </row>
    <row r="5594" s="1" customFormat="1" ht="24" spans="1:10">
      <c r="A5594" s="126" t="s">
        <v>16666</v>
      </c>
      <c r="B5594" s="126" t="s">
        <v>16667</v>
      </c>
      <c r="C5594" s="126" t="s">
        <v>16668</v>
      </c>
      <c r="D5594" s="126"/>
      <c r="E5594" s="126"/>
      <c r="F5594" s="129" t="s">
        <v>28</v>
      </c>
      <c r="G5594" s="176">
        <v>700</v>
      </c>
      <c r="H5594" s="84">
        <f t="shared" si="352"/>
        <v>630</v>
      </c>
      <c r="I5594" s="84">
        <f t="shared" si="351"/>
        <v>567</v>
      </c>
      <c r="J5594" s="126" t="s">
        <v>27</v>
      </c>
    </row>
    <row r="5595" s="1" customFormat="1" ht="48" spans="1:10">
      <c r="A5595" s="126" t="s">
        <v>16669</v>
      </c>
      <c r="B5595" s="126" t="s">
        <v>16670</v>
      </c>
      <c r="C5595" s="126" t="s">
        <v>16671</v>
      </c>
      <c r="D5595" s="126"/>
      <c r="E5595" s="126" t="s">
        <v>9887</v>
      </c>
      <c r="F5595" s="129" t="s">
        <v>28</v>
      </c>
      <c r="G5595" s="176">
        <v>1200</v>
      </c>
      <c r="H5595" s="84">
        <f t="shared" si="352"/>
        <v>1080</v>
      </c>
      <c r="I5595" s="84">
        <f t="shared" si="351"/>
        <v>972</v>
      </c>
      <c r="J5595" s="126" t="s">
        <v>27</v>
      </c>
    </row>
    <row r="5596" s="1" customFormat="1" ht="24" spans="1:10">
      <c r="A5596" s="126" t="s">
        <v>16672</v>
      </c>
      <c r="B5596" s="126" t="s">
        <v>16673</v>
      </c>
      <c r="C5596" s="126" t="s">
        <v>16674</v>
      </c>
      <c r="D5596" s="126"/>
      <c r="E5596" s="126" t="s">
        <v>16675</v>
      </c>
      <c r="F5596" s="129" t="s">
        <v>28</v>
      </c>
      <c r="G5596" s="176">
        <v>1200</v>
      </c>
      <c r="H5596" s="84">
        <f t="shared" si="352"/>
        <v>1080</v>
      </c>
      <c r="I5596" s="84">
        <f t="shared" si="351"/>
        <v>972</v>
      </c>
      <c r="J5596" s="126" t="s">
        <v>27</v>
      </c>
    </row>
    <row r="5597" s="1" customFormat="1" ht="72" spans="1:10">
      <c r="A5597" s="126" t="s">
        <v>16676</v>
      </c>
      <c r="B5597" s="126" t="s">
        <v>16677</v>
      </c>
      <c r="C5597" s="126" t="s">
        <v>16678</v>
      </c>
      <c r="D5597" s="126"/>
      <c r="E5597" s="126"/>
      <c r="F5597" s="129" t="s">
        <v>28</v>
      </c>
      <c r="G5597" s="176">
        <v>1200</v>
      </c>
      <c r="H5597" s="84">
        <f t="shared" si="352"/>
        <v>1080</v>
      </c>
      <c r="I5597" s="84">
        <f t="shared" si="351"/>
        <v>972</v>
      </c>
      <c r="J5597" s="126" t="s">
        <v>27</v>
      </c>
    </row>
    <row r="5598" s="1" customFormat="1" ht="24" spans="1:10">
      <c r="A5598" s="126" t="s">
        <v>16679</v>
      </c>
      <c r="B5598" s="126" t="s">
        <v>16680</v>
      </c>
      <c r="C5598" s="126" t="s">
        <v>16681</v>
      </c>
      <c r="D5598" s="126"/>
      <c r="E5598" s="126"/>
      <c r="F5598" s="129" t="s">
        <v>28</v>
      </c>
      <c r="G5598" s="176">
        <v>1000</v>
      </c>
      <c r="H5598" s="84">
        <f t="shared" si="352"/>
        <v>900</v>
      </c>
      <c r="I5598" s="84">
        <f t="shared" si="351"/>
        <v>810</v>
      </c>
      <c r="J5598" s="126" t="s">
        <v>27</v>
      </c>
    </row>
    <row r="5599" s="1" customFormat="1" ht="48" spans="1:10">
      <c r="A5599" s="126" t="s">
        <v>16682</v>
      </c>
      <c r="B5599" s="126" t="s">
        <v>16683</v>
      </c>
      <c r="C5599" s="126" t="s">
        <v>16684</v>
      </c>
      <c r="D5599" s="126"/>
      <c r="E5599" s="126" t="s">
        <v>9887</v>
      </c>
      <c r="F5599" s="129" t="s">
        <v>28</v>
      </c>
      <c r="G5599" s="176">
        <v>1000</v>
      </c>
      <c r="H5599" s="84">
        <f t="shared" si="352"/>
        <v>900</v>
      </c>
      <c r="I5599" s="84">
        <f t="shared" si="351"/>
        <v>810</v>
      </c>
      <c r="J5599" s="126" t="s">
        <v>27</v>
      </c>
    </row>
    <row r="5600" s="1" customFormat="1" ht="36" spans="1:10">
      <c r="A5600" s="126" t="s">
        <v>16685</v>
      </c>
      <c r="B5600" s="126" t="s">
        <v>16686</v>
      </c>
      <c r="C5600" s="126" t="s">
        <v>16687</v>
      </c>
      <c r="D5600" s="126"/>
      <c r="E5600" s="126" t="s">
        <v>9887</v>
      </c>
      <c r="F5600" s="129" t="s">
        <v>28</v>
      </c>
      <c r="G5600" s="176">
        <v>1000</v>
      </c>
      <c r="H5600" s="84">
        <f t="shared" si="352"/>
        <v>900</v>
      </c>
      <c r="I5600" s="84">
        <f t="shared" si="351"/>
        <v>810</v>
      </c>
      <c r="J5600" s="126" t="s">
        <v>27</v>
      </c>
    </row>
    <row r="5601" s="1" customFormat="1" ht="36" spans="1:10">
      <c r="A5601" s="126" t="s">
        <v>16688</v>
      </c>
      <c r="B5601" s="126" t="s">
        <v>16689</v>
      </c>
      <c r="C5601" s="126" t="s">
        <v>16690</v>
      </c>
      <c r="D5601" s="126"/>
      <c r="E5601" s="126" t="s">
        <v>16691</v>
      </c>
      <c r="F5601" s="129" t="s">
        <v>28</v>
      </c>
      <c r="G5601" s="176">
        <v>500</v>
      </c>
      <c r="H5601" s="84">
        <f t="shared" si="352"/>
        <v>450</v>
      </c>
      <c r="I5601" s="84">
        <f t="shared" si="351"/>
        <v>405</v>
      </c>
      <c r="J5601" s="126" t="s">
        <v>27</v>
      </c>
    </row>
    <row r="5602" s="1" customFormat="1" ht="24" spans="1:10">
      <c r="A5602" s="126" t="s">
        <v>16692</v>
      </c>
      <c r="B5602" s="126" t="s">
        <v>16693</v>
      </c>
      <c r="C5602" s="126" t="s">
        <v>16694</v>
      </c>
      <c r="D5602" s="126"/>
      <c r="E5602" s="126" t="s">
        <v>16691</v>
      </c>
      <c r="F5602" s="129" t="s">
        <v>28</v>
      </c>
      <c r="G5602" s="176">
        <v>500</v>
      </c>
      <c r="H5602" s="84">
        <f t="shared" si="352"/>
        <v>450</v>
      </c>
      <c r="I5602" s="84">
        <f t="shared" si="351"/>
        <v>405</v>
      </c>
      <c r="J5602" s="126" t="s">
        <v>27</v>
      </c>
    </row>
    <row r="5603" s="1" customFormat="1" ht="24" spans="1:10">
      <c r="A5603" s="126" t="s">
        <v>16695</v>
      </c>
      <c r="B5603" s="126" t="s">
        <v>16696</v>
      </c>
      <c r="C5603" s="126" t="s">
        <v>16697</v>
      </c>
      <c r="D5603" s="126"/>
      <c r="E5603" s="126" t="s">
        <v>16691</v>
      </c>
      <c r="F5603" s="129" t="s">
        <v>28</v>
      </c>
      <c r="G5603" s="176">
        <v>500</v>
      </c>
      <c r="H5603" s="84">
        <f t="shared" si="352"/>
        <v>450</v>
      </c>
      <c r="I5603" s="84">
        <f t="shared" si="351"/>
        <v>405</v>
      </c>
      <c r="J5603" s="126" t="s">
        <v>27</v>
      </c>
    </row>
    <row r="5604" s="1" customFormat="1" ht="36" spans="1:10">
      <c r="A5604" s="126" t="s">
        <v>16698</v>
      </c>
      <c r="B5604" s="126" t="s">
        <v>16699</v>
      </c>
      <c r="C5604" s="126" t="s">
        <v>16700</v>
      </c>
      <c r="D5604" s="126"/>
      <c r="E5604" s="126" t="s">
        <v>16691</v>
      </c>
      <c r="F5604" s="129" t="s">
        <v>28</v>
      </c>
      <c r="G5604" s="176">
        <v>500</v>
      </c>
      <c r="H5604" s="84">
        <f t="shared" si="352"/>
        <v>450</v>
      </c>
      <c r="I5604" s="84">
        <f t="shared" si="351"/>
        <v>405</v>
      </c>
      <c r="J5604" s="126" t="s">
        <v>27</v>
      </c>
    </row>
    <row r="5605" s="1" customFormat="1" ht="24" spans="1:10">
      <c r="A5605" s="126" t="s">
        <v>16701</v>
      </c>
      <c r="B5605" s="126" t="s">
        <v>16702</v>
      </c>
      <c r="C5605" s="126" t="s">
        <v>16703</v>
      </c>
      <c r="D5605" s="126"/>
      <c r="E5605" s="126"/>
      <c r="F5605" s="129" t="s">
        <v>28</v>
      </c>
      <c r="G5605" s="176">
        <v>800</v>
      </c>
      <c r="H5605" s="84">
        <f t="shared" si="352"/>
        <v>720</v>
      </c>
      <c r="I5605" s="84">
        <f t="shared" si="351"/>
        <v>648</v>
      </c>
      <c r="J5605" s="126" t="s">
        <v>27</v>
      </c>
    </row>
    <row r="5606" s="1" customFormat="1" ht="24" spans="1:10">
      <c r="A5606" s="126" t="s">
        <v>16704</v>
      </c>
      <c r="B5606" s="126" t="s">
        <v>16705</v>
      </c>
      <c r="C5606" s="126" t="s">
        <v>16706</v>
      </c>
      <c r="D5606" s="126"/>
      <c r="E5606" s="126"/>
      <c r="F5606" s="129" t="s">
        <v>28</v>
      </c>
      <c r="G5606" s="176">
        <v>100</v>
      </c>
      <c r="H5606" s="84">
        <f t="shared" si="352"/>
        <v>90</v>
      </c>
      <c r="I5606" s="84">
        <f t="shared" si="351"/>
        <v>81</v>
      </c>
      <c r="J5606" s="126" t="s">
        <v>27</v>
      </c>
    </row>
    <row r="5607" s="1" customFormat="1" ht="24" spans="1:10">
      <c r="A5607" s="126" t="s">
        <v>16707</v>
      </c>
      <c r="B5607" s="126" t="s">
        <v>16708</v>
      </c>
      <c r="C5607" s="126" t="s">
        <v>16709</v>
      </c>
      <c r="D5607" s="126"/>
      <c r="E5607" s="126"/>
      <c r="F5607" s="129" t="s">
        <v>28</v>
      </c>
      <c r="G5607" s="176">
        <v>200</v>
      </c>
      <c r="H5607" s="84">
        <f t="shared" si="352"/>
        <v>180</v>
      </c>
      <c r="I5607" s="84">
        <f t="shared" si="351"/>
        <v>162</v>
      </c>
      <c r="J5607" s="126" t="s">
        <v>27</v>
      </c>
    </row>
    <row r="5608" s="1" customFormat="1" ht="36" spans="1:10">
      <c r="A5608" s="126" t="s">
        <v>16710</v>
      </c>
      <c r="B5608" s="126" t="s">
        <v>16711</v>
      </c>
      <c r="C5608" s="126" t="s">
        <v>16712</v>
      </c>
      <c r="D5608" s="126"/>
      <c r="E5608" s="126"/>
      <c r="F5608" s="129" t="s">
        <v>28</v>
      </c>
      <c r="G5608" s="176">
        <v>150</v>
      </c>
      <c r="H5608" s="84">
        <f t="shared" si="352"/>
        <v>135</v>
      </c>
      <c r="I5608" s="84">
        <f t="shared" si="351"/>
        <v>121.5</v>
      </c>
      <c r="J5608" s="126" t="s">
        <v>27</v>
      </c>
    </row>
    <row r="5609" s="1" customFormat="1" ht="14" spans="1:10">
      <c r="A5609" s="126" t="s">
        <v>16713</v>
      </c>
      <c r="B5609" s="126" t="s">
        <v>16714</v>
      </c>
      <c r="C5609" s="126" t="s">
        <v>16715</v>
      </c>
      <c r="D5609" s="126"/>
      <c r="E5609" s="126"/>
      <c r="F5609" s="129" t="s">
        <v>28</v>
      </c>
      <c r="G5609" s="176">
        <v>300</v>
      </c>
      <c r="H5609" s="84">
        <f t="shared" si="352"/>
        <v>270</v>
      </c>
      <c r="I5609" s="84">
        <f t="shared" si="351"/>
        <v>243</v>
      </c>
      <c r="J5609" s="126" t="s">
        <v>27</v>
      </c>
    </row>
    <row r="5610" s="1" customFormat="1" ht="24" spans="1:10">
      <c r="A5610" s="126" t="s">
        <v>16716</v>
      </c>
      <c r="B5610" s="126" t="s">
        <v>16717</v>
      </c>
      <c r="C5610" s="126" t="s">
        <v>16718</v>
      </c>
      <c r="D5610" s="126"/>
      <c r="E5610" s="126"/>
      <c r="F5610" s="129" t="s">
        <v>28</v>
      </c>
      <c r="G5610" s="176">
        <v>1000</v>
      </c>
      <c r="H5610" s="84">
        <f t="shared" si="352"/>
        <v>900</v>
      </c>
      <c r="I5610" s="84">
        <f t="shared" si="351"/>
        <v>810</v>
      </c>
      <c r="J5610" s="126" t="s">
        <v>27</v>
      </c>
    </row>
    <row r="5611" s="1" customFormat="1" ht="24" spans="1:10">
      <c r="A5611" s="126" t="s">
        <v>16719</v>
      </c>
      <c r="B5611" s="126" t="s">
        <v>16720</v>
      </c>
      <c r="C5611" s="126" t="s">
        <v>16222</v>
      </c>
      <c r="D5611" s="126"/>
      <c r="E5611" s="126"/>
      <c r="F5611" s="129" t="s">
        <v>28</v>
      </c>
      <c r="G5611" s="176">
        <v>300</v>
      </c>
      <c r="H5611" s="84">
        <f t="shared" si="352"/>
        <v>270</v>
      </c>
      <c r="I5611" s="84">
        <f t="shared" si="351"/>
        <v>243</v>
      </c>
      <c r="J5611" s="126" t="s">
        <v>27</v>
      </c>
    </row>
    <row r="5612" s="1" customFormat="1" ht="84" spans="1:10">
      <c r="A5612" s="126" t="s">
        <v>16721</v>
      </c>
      <c r="B5612" s="126" t="s">
        <v>16722</v>
      </c>
      <c r="C5612" s="126" t="s">
        <v>16723</v>
      </c>
      <c r="D5612" s="126"/>
      <c r="E5612" s="126"/>
      <c r="F5612" s="129" t="s">
        <v>28</v>
      </c>
      <c r="G5612" s="176">
        <v>1200</v>
      </c>
      <c r="H5612" s="84">
        <f t="shared" si="352"/>
        <v>1080</v>
      </c>
      <c r="I5612" s="84">
        <f t="shared" si="351"/>
        <v>972</v>
      </c>
      <c r="J5612" s="126" t="s">
        <v>27</v>
      </c>
    </row>
    <row r="5613" s="1" customFormat="1" ht="72" spans="1:10">
      <c r="A5613" s="126" t="s">
        <v>16724</v>
      </c>
      <c r="B5613" s="126" t="s">
        <v>16725</v>
      </c>
      <c r="C5613" s="126" t="s">
        <v>16726</v>
      </c>
      <c r="D5613" s="126"/>
      <c r="E5613" s="126"/>
      <c r="F5613" s="129" t="s">
        <v>28</v>
      </c>
      <c r="G5613" s="176">
        <v>1000</v>
      </c>
      <c r="H5613" s="84">
        <f t="shared" si="352"/>
        <v>900</v>
      </c>
      <c r="I5613" s="84">
        <f t="shared" si="351"/>
        <v>810</v>
      </c>
      <c r="J5613" s="126" t="s">
        <v>27</v>
      </c>
    </row>
    <row r="5614" s="1" customFormat="1" ht="24" spans="1:10">
      <c r="A5614" s="126" t="s">
        <v>16727</v>
      </c>
      <c r="B5614" s="126" t="s">
        <v>16728</v>
      </c>
      <c r="C5614" s="126" t="s">
        <v>16729</v>
      </c>
      <c r="D5614" s="126"/>
      <c r="E5614" s="126"/>
      <c r="F5614" s="129" t="s">
        <v>28</v>
      </c>
      <c r="G5614" s="176">
        <v>1000</v>
      </c>
      <c r="H5614" s="84">
        <f t="shared" si="352"/>
        <v>900</v>
      </c>
      <c r="I5614" s="84">
        <f t="shared" ref="I5614:I5682" si="353">SUM(H5614*0.9)</f>
        <v>810</v>
      </c>
      <c r="J5614" s="126" t="s">
        <v>27</v>
      </c>
    </row>
    <row r="5615" s="1" customFormat="1" ht="36" spans="1:10">
      <c r="A5615" s="126" t="s">
        <v>16730</v>
      </c>
      <c r="B5615" s="126" t="s">
        <v>16731</v>
      </c>
      <c r="C5615" s="126" t="s">
        <v>16732</v>
      </c>
      <c r="D5615" s="126"/>
      <c r="E5615" s="126"/>
      <c r="F5615" s="129" t="s">
        <v>28</v>
      </c>
      <c r="G5615" s="176">
        <v>1700</v>
      </c>
      <c r="H5615" s="84">
        <f t="shared" si="352"/>
        <v>1530</v>
      </c>
      <c r="I5615" s="84">
        <f t="shared" si="353"/>
        <v>1377</v>
      </c>
      <c r="J5615" s="126" t="s">
        <v>27</v>
      </c>
    </row>
    <row r="5616" s="1" customFormat="1" ht="36" spans="1:10">
      <c r="A5616" s="126" t="s">
        <v>16733</v>
      </c>
      <c r="B5616" s="126" t="s">
        <v>16734</v>
      </c>
      <c r="C5616" s="126" t="s">
        <v>16735</v>
      </c>
      <c r="D5616" s="126"/>
      <c r="E5616" s="126"/>
      <c r="F5616" s="129" t="s">
        <v>28</v>
      </c>
      <c r="G5616" s="176">
        <v>1500</v>
      </c>
      <c r="H5616" s="84">
        <f t="shared" si="352"/>
        <v>1350</v>
      </c>
      <c r="I5616" s="84">
        <f t="shared" si="353"/>
        <v>1215</v>
      </c>
      <c r="J5616" s="126" t="s">
        <v>27</v>
      </c>
    </row>
    <row r="5617" s="1" customFormat="1" ht="48" spans="1:10">
      <c r="A5617" s="126" t="s">
        <v>16736</v>
      </c>
      <c r="B5617" s="126" t="s">
        <v>16737</v>
      </c>
      <c r="C5617" s="126" t="s">
        <v>16738</v>
      </c>
      <c r="D5617" s="126"/>
      <c r="E5617" s="126"/>
      <c r="F5617" s="129" t="s">
        <v>3798</v>
      </c>
      <c r="G5617" s="176">
        <v>1800</v>
      </c>
      <c r="H5617" s="84">
        <f t="shared" si="352"/>
        <v>1620</v>
      </c>
      <c r="I5617" s="84">
        <f t="shared" si="353"/>
        <v>1458</v>
      </c>
      <c r="J5617" s="126" t="s">
        <v>27</v>
      </c>
    </row>
    <row r="5618" s="1" customFormat="1" ht="36" spans="1:10">
      <c r="A5618" s="126" t="s">
        <v>16739</v>
      </c>
      <c r="B5618" s="126" t="s">
        <v>16740</v>
      </c>
      <c r="C5618" s="126" t="s">
        <v>16741</v>
      </c>
      <c r="D5618" s="126"/>
      <c r="E5618" s="126"/>
      <c r="F5618" s="129" t="s">
        <v>28</v>
      </c>
      <c r="G5618" s="176">
        <v>2000</v>
      </c>
      <c r="H5618" s="84">
        <f t="shared" si="352"/>
        <v>1800</v>
      </c>
      <c r="I5618" s="84">
        <f t="shared" si="353"/>
        <v>1620</v>
      </c>
      <c r="J5618" s="126" t="s">
        <v>27</v>
      </c>
    </row>
    <row r="5619" s="1" customFormat="1" ht="36" spans="1:10">
      <c r="A5619" s="126" t="s">
        <v>16742</v>
      </c>
      <c r="B5619" s="126" t="s">
        <v>16743</v>
      </c>
      <c r="C5619" s="126" t="s">
        <v>16744</v>
      </c>
      <c r="D5619" s="126"/>
      <c r="E5619" s="126" t="s">
        <v>9887</v>
      </c>
      <c r="F5619" s="129" t="s">
        <v>28</v>
      </c>
      <c r="G5619" s="176">
        <v>700</v>
      </c>
      <c r="H5619" s="84">
        <f t="shared" si="352"/>
        <v>630</v>
      </c>
      <c r="I5619" s="84">
        <f t="shared" si="353"/>
        <v>567</v>
      </c>
      <c r="J5619" s="126"/>
    </row>
    <row r="5620" s="1" customFormat="1" ht="36" spans="1:10">
      <c r="A5620" s="126" t="s">
        <v>16745</v>
      </c>
      <c r="B5620" s="126" t="s">
        <v>16746</v>
      </c>
      <c r="C5620" s="126" t="s">
        <v>16747</v>
      </c>
      <c r="D5620" s="126"/>
      <c r="E5620" s="126" t="s">
        <v>9887</v>
      </c>
      <c r="F5620" s="129" t="s">
        <v>28</v>
      </c>
      <c r="G5620" s="176">
        <v>700</v>
      </c>
      <c r="H5620" s="84">
        <f t="shared" si="352"/>
        <v>630</v>
      </c>
      <c r="I5620" s="84">
        <f t="shared" si="353"/>
        <v>567</v>
      </c>
      <c r="J5620" s="126" t="s">
        <v>27</v>
      </c>
    </row>
    <row r="5621" s="1" customFormat="1" ht="72" spans="1:10">
      <c r="A5621" s="126" t="s">
        <v>16748</v>
      </c>
      <c r="B5621" s="126" t="s">
        <v>16749</v>
      </c>
      <c r="C5621" s="126" t="s">
        <v>16750</v>
      </c>
      <c r="D5621" s="126"/>
      <c r="E5621" s="126" t="s">
        <v>16751</v>
      </c>
      <c r="F5621" s="129" t="s">
        <v>28</v>
      </c>
      <c r="G5621" s="176">
        <v>1500</v>
      </c>
      <c r="H5621" s="84">
        <f t="shared" si="352"/>
        <v>1350</v>
      </c>
      <c r="I5621" s="84">
        <f t="shared" si="353"/>
        <v>1215</v>
      </c>
      <c r="J5621" s="126" t="s">
        <v>27</v>
      </c>
    </row>
    <row r="5622" s="1" customFormat="1" ht="36" spans="1:10">
      <c r="A5622" s="126" t="s">
        <v>16752</v>
      </c>
      <c r="B5622" s="126" t="s">
        <v>16753</v>
      </c>
      <c r="C5622" s="126" t="s">
        <v>16754</v>
      </c>
      <c r="D5622" s="126" t="s">
        <v>16755</v>
      </c>
      <c r="E5622" s="190"/>
      <c r="F5622" s="129" t="s">
        <v>28</v>
      </c>
      <c r="G5622" s="176">
        <v>1700</v>
      </c>
      <c r="H5622" s="84">
        <f t="shared" si="352"/>
        <v>1530</v>
      </c>
      <c r="I5622" s="84">
        <f t="shared" si="353"/>
        <v>1377</v>
      </c>
      <c r="J5622" s="126" t="s">
        <v>27</v>
      </c>
    </row>
    <row r="5623" s="1" customFormat="1" ht="36" spans="1:10">
      <c r="A5623" s="126" t="s">
        <v>16756</v>
      </c>
      <c r="B5623" s="126" t="s">
        <v>16757</v>
      </c>
      <c r="C5623" s="126" t="s">
        <v>16758</v>
      </c>
      <c r="D5623" s="126" t="s">
        <v>16755</v>
      </c>
      <c r="E5623" s="190"/>
      <c r="F5623" s="129" t="s">
        <v>28</v>
      </c>
      <c r="G5623" s="176">
        <v>1700</v>
      </c>
      <c r="H5623" s="84">
        <f t="shared" si="352"/>
        <v>1530</v>
      </c>
      <c r="I5623" s="84">
        <f t="shared" si="353"/>
        <v>1377</v>
      </c>
      <c r="J5623" s="126" t="s">
        <v>27</v>
      </c>
    </row>
    <row r="5624" s="1" customFormat="1" ht="24" spans="1:10">
      <c r="A5624" s="126" t="s">
        <v>16759</v>
      </c>
      <c r="B5624" s="126" t="s">
        <v>16760</v>
      </c>
      <c r="C5624" s="126" t="s">
        <v>16761</v>
      </c>
      <c r="D5624" s="126"/>
      <c r="E5624" s="126" t="s">
        <v>5497</v>
      </c>
      <c r="F5624" s="129" t="s">
        <v>28</v>
      </c>
      <c r="G5624" s="176">
        <v>500</v>
      </c>
      <c r="H5624" s="84">
        <f t="shared" si="352"/>
        <v>450</v>
      </c>
      <c r="I5624" s="84">
        <f t="shared" si="353"/>
        <v>405</v>
      </c>
      <c r="J5624" s="126" t="s">
        <v>27</v>
      </c>
    </row>
    <row r="5625" s="1" customFormat="1" ht="36" spans="1:10">
      <c r="A5625" s="126" t="s">
        <v>16762</v>
      </c>
      <c r="B5625" s="126" t="s">
        <v>16763</v>
      </c>
      <c r="C5625" s="126" t="s">
        <v>16764</v>
      </c>
      <c r="D5625" s="126"/>
      <c r="E5625" s="126"/>
      <c r="F5625" s="129" t="s">
        <v>28</v>
      </c>
      <c r="G5625" s="176">
        <v>500</v>
      </c>
      <c r="H5625" s="84">
        <f t="shared" si="352"/>
        <v>450</v>
      </c>
      <c r="I5625" s="84">
        <f t="shared" si="353"/>
        <v>405</v>
      </c>
      <c r="J5625" s="126" t="s">
        <v>27</v>
      </c>
    </row>
    <row r="5626" s="1" customFormat="1" ht="24" spans="1:10">
      <c r="A5626" s="126" t="s">
        <v>16765</v>
      </c>
      <c r="B5626" s="126" t="s">
        <v>16766</v>
      </c>
      <c r="C5626" s="126" t="s">
        <v>16694</v>
      </c>
      <c r="D5626" s="126"/>
      <c r="E5626" s="126"/>
      <c r="F5626" s="129" t="s">
        <v>28</v>
      </c>
      <c r="G5626" s="176">
        <v>500</v>
      </c>
      <c r="H5626" s="84">
        <f t="shared" si="352"/>
        <v>450</v>
      </c>
      <c r="I5626" s="84">
        <f t="shared" si="353"/>
        <v>405</v>
      </c>
      <c r="J5626" s="126" t="s">
        <v>27</v>
      </c>
    </row>
    <row r="5627" s="1" customFormat="1" ht="36" spans="1:10">
      <c r="A5627" s="126" t="s">
        <v>16767</v>
      </c>
      <c r="B5627" s="126" t="s">
        <v>16768</v>
      </c>
      <c r="C5627" s="126" t="s">
        <v>16769</v>
      </c>
      <c r="D5627" s="126"/>
      <c r="E5627" s="126"/>
      <c r="F5627" s="129" t="s">
        <v>28</v>
      </c>
      <c r="G5627" s="176">
        <v>600</v>
      </c>
      <c r="H5627" s="84">
        <f t="shared" si="352"/>
        <v>540</v>
      </c>
      <c r="I5627" s="84">
        <f t="shared" si="353"/>
        <v>486</v>
      </c>
      <c r="J5627" s="126" t="s">
        <v>27</v>
      </c>
    </row>
    <row r="5628" s="1" customFormat="1" ht="24" spans="1:10">
      <c r="A5628" s="126" t="s">
        <v>16770</v>
      </c>
      <c r="B5628" s="126" t="s">
        <v>16771</v>
      </c>
      <c r="C5628" s="126" t="s">
        <v>16772</v>
      </c>
      <c r="D5628" s="126"/>
      <c r="E5628" s="126"/>
      <c r="F5628" s="129" t="s">
        <v>28</v>
      </c>
      <c r="G5628" s="176">
        <v>800</v>
      </c>
      <c r="H5628" s="84">
        <f t="shared" si="352"/>
        <v>720</v>
      </c>
      <c r="I5628" s="84">
        <f t="shared" si="353"/>
        <v>648</v>
      </c>
      <c r="J5628" s="126" t="s">
        <v>27</v>
      </c>
    </row>
    <row r="5629" s="1" customFormat="1" ht="24" spans="1:10">
      <c r="A5629" s="126" t="s">
        <v>16773</v>
      </c>
      <c r="B5629" s="126" t="s">
        <v>16774</v>
      </c>
      <c r="C5629" s="126" t="s">
        <v>16775</v>
      </c>
      <c r="D5629" s="126"/>
      <c r="E5629" s="126"/>
      <c r="F5629" s="129" t="s">
        <v>28</v>
      </c>
      <c r="G5629" s="176">
        <v>600</v>
      </c>
      <c r="H5629" s="84">
        <f t="shared" si="352"/>
        <v>540</v>
      </c>
      <c r="I5629" s="84">
        <f t="shared" si="353"/>
        <v>486</v>
      </c>
      <c r="J5629" s="126" t="s">
        <v>27</v>
      </c>
    </row>
    <row r="5630" s="1" customFormat="1" ht="24" spans="1:10">
      <c r="A5630" s="126" t="s">
        <v>16776</v>
      </c>
      <c r="B5630" s="126" t="s">
        <v>16777</v>
      </c>
      <c r="C5630" s="126" t="s">
        <v>16778</v>
      </c>
      <c r="D5630" s="126"/>
      <c r="E5630" s="126"/>
      <c r="F5630" s="129" t="s">
        <v>28</v>
      </c>
      <c r="G5630" s="176">
        <v>600</v>
      </c>
      <c r="H5630" s="84">
        <f t="shared" si="352"/>
        <v>540</v>
      </c>
      <c r="I5630" s="84">
        <f t="shared" si="353"/>
        <v>486</v>
      </c>
      <c r="J5630" s="126" t="s">
        <v>27</v>
      </c>
    </row>
    <row r="5631" s="1" customFormat="1" ht="24" spans="1:10">
      <c r="A5631" s="126" t="s">
        <v>16779</v>
      </c>
      <c r="B5631" s="126" t="s">
        <v>16780</v>
      </c>
      <c r="C5631" s="126" t="s">
        <v>16781</v>
      </c>
      <c r="D5631" s="126"/>
      <c r="E5631" s="126"/>
      <c r="F5631" s="129" t="s">
        <v>28</v>
      </c>
      <c r="G5631" s="176">
        <v>300</v>
      </c>
      <c r="H5631" s="84">
        <f t="shared" si="352"/>
        <v>270</v>
      </c>
      <c r="I5631" s="84">
        <f t="shared" si="353"/>
        <v>243</v>
      </c>
      <c r="J5631" s="126" t="s">
        <v>27</v>
      </c>
    </row>
    <row r="5632" s="1" customFormat="1" ht="48" spans="1:10">
      <c r="A5632" s="126" t="s">
        <v>16782</v>
      </c>
      <c r="B5632" s="126" t="s">
        <v>16783</v>
      </c>
      <c r="C5632" s="126" t="s">
        <v>16784</v>
      </c>
      <c r="D5632" s="126"/>
      <c r="E5632" s="126"/>
      <c r="F5632" s="129" t="s">
        <v>3798</v>
      </c>
      <c r="G5632" s="176">
        <v>1800</v>
      </c>
      <c r="H5632" s="84">
        <f t="shared" si="352"/>
        <v>1620</v>
      </c>
      <c r="I5632" s="84">
        <f t="shared" si="353"/>
        <v>1458</v>
      </c>
      <c r="J5632" s="126" t="s">
        <v>27</v>
      </c>
    </row>
    <row r="5633" s="1" customFormat="1" ht="24" spans="1:10">
      <c r="A5633" s="126" t="s">
        <v>16785</v>
      </c>
      <c r="B5633" s="126" t="s">
        <v>16786</v>
      </c>
      <c r="C5633" s="126" t="s">
        <v>16787</v>
      </c>
      <c r="D5633" s="126"/>
      <c r="E5633" s="126"/>
      <c r="F5633" s="129" t="s">
        <v>28</v>
      </c>
      <c r="G5633" s="176">
        <v>1300</v>
      </c>
      <c r="H5633" s="84">
        <f t="shared" si="352"/>
        <v>1170</v>
      </c>
      <c r="I5633" s="84">
        <f t="shared" si="353"/>
        <v>1053</v>
      </c>
      <c r="J5633" s="126" t="s">
        <v>27</v>
      </c>
    </row>
    <row r="5634" s="1" customFormat="1" ht="36" spans="1:10">
      <c r="A5634" s="126" t="s">
        <v>16788</v>
      </c>
      <c r="B5634" s="126" t="s">
        <v>16789</v>
      </c>
      <c r="C5634" s="126" t="s">
        <v>16790</v>
      </c>
      <c r="D5634" s="126"/>
      <c r="E5634" s="126" t="s">
        <v>15463</v>
      </c>
      <c r="F5634" s="129" t="s">
        <v>28</v>
      </c>
      <c r="G5634" s="176">
        <v>2500</v>
      </c>
      <c r="H5634" s="84">
        <f t="shared" si="352"/>
        <v>2250</v>
      </c>
      <c r="I5634" s="84">
        <f t="shared" si="353"/>
        <v>2025</v>
      </c>
      <c r="J5634" s="126" t="s">
        <v>27</v>
      </c>
    </row>
    <row r="5635" s="1" customFormat="1" ht="14" spans="1:10">
      <c r="A5635" s="126" t="s">
        <v>16791</v>
      </c>
      <c r="B5635" s="126" t="s">
        <v>16792</v>
      </c>
      <c r="C5635" s="126" t="s">
        <v>16793</v>
      </c>
      <c r="D5635" s="142"/>
      <c r="E5635" s="126" t="s">
        <v>11996</v>
      </c>
      <c r="F5635" s="129" t="s">
        <v>28</v>
      </c>
      <c r="G5635" s="176">
        <v>600</v>
      </c>
      <c r="H5635" s="84">
        <f t="shared" si="352"/>
        <v>540</v>
      </c>
      <c r="I5635" s="84">
        <f t="shared" si="353"/>
        <v>486</v>
      </c>
      <c r="J5635" s="126" t="s">
        <v>27</v>
      </c>
    </row>
    <row r="5636" s="1" customFormat="1" ht="24" spans="1:10">
      <c r="A5636" s="126" t="s">
        <v>16794</v>
      </c>
      <c r="B5636" s="126" t="s">
        <v>16795</v>
      </c>
      <c r="C5636" s="126" t="s">
        <v>16796</v>
      </c>
      <c r="D5636" s="126"/>
      <c r="E5636" s="126"/>
      <c r="F5636" s="129" t="s">
        <v>28</v>
      </c>
      <c r="G5636" s="176">
        <v>800</v>
      </c>
      <c r="H5636" s="84">
        <f t="shared" si="352"/>
        <v>720</v>
      </c>
      <c r="I5636" s="84">
        <f t="shared" si="353"/>
        <v>648</v>
      </c>
      <c r="J5636" s="126" t="s">
        <v>27</v>
      </c>
    </row>
    <row r="5637" s="1" customFormat="1" ht="14" spans="1:10">
      <c r="A5637" s="164" t="s">
        <v>16797</v>
      </c>
      <c r="B5637" s="164" t="s">
        <v>16798</v>
      </c>
      <c r="C5637" s="124"/>
      <c r="D5637" s="124" t="s">
        <v>16799</v>
      </c>
      <c r="E5637" s="124" t="s">
        <v>27</v>
      </c>
      <c r="F5637" s="165"/>
      <c r="G5637" s="165"/>
      <c r="H5637" s="84"/>
      <c r="I5637" s="84"/>
      <c r="J5637" s="124" t="s">
        <v>27</v>
      </c>
    </row>
    <row r="5638" s="1" customFormat="1" ht="14" spans="1:10">
      <c r="A5638" s="164" t="s">
        <v>16800</v>
      </c>
      <c r="B5638" s="164" t="s">
        <v>16801</v>
      </c>
      <c r="C5638" s="164"/>
      <c r="D5638" s="164"/>
      <c r="E5638" s="164" t="s">
        <v>27</v>
      </c>
      <c r="F5638" s="166"/>
      <c r="G5638" s="166"/>
      <c r="H5638" s="85"/>
      <c r="I5638" s="84"/>
      <c r="J5638" s="164" t="s">
        <v>27</v>
      </c>
    </row>
    <row r="5639" s="1" customFormat="1" ht="14" spans="1:10">
      <c r="A5639" s="164" t="s">
        <v>16802</v>
      </c>
      <c r="B5639" s="164" t="s">
        <v>16803</v>
      </c>
      <c r="C5639" s="164"/>
      <c r="D5639" s="164"/>
      <c r="E5639" s="164"/>
      <c r="F5639" s="166"/>
      <c r="G5639" s="166"/>
      <c r="H5639" s="85"/>
      <c r="I5639" s="84"/>
      <c r="J5639" s="164" t="s">
        <v>27</v>
      </c>
    </row>
    <row r="5640" s="1" customFormat="1" ht="24" spans="1:10">
      <c r="A5640" s="124" t="s">
        <v>16804</v>
      </c>
      <c r="B5640" s="124" t="s">
        <v>16805</v>
      </c>
      <c r="C5640" s="124" t="s">
        <v>16806</v>
      </c>
      <c r="D5640" s="124"/>
      <c r="E5640" s="124"/>
      <c r="F5640" s="165" t="s">
        <v>28</v>
      </c>
      <c r="G5640" s="165">
        <v>200</v>
      </c>
      <c r="H5640" s="84">
        <f t="shared" ref="H5640:H5645" si="354">G5640*0.9</f>
        <v>180</v>
      </c>
      <c r="I5640" s="84">
        <f t="shared" si="353"/>
        <v>162</v>
      </c>
      <c r="J5640" s="124" t="s">
        <v>16807</v>
      </c>
    </row>
    <row r="5641" s="1" customFormat="1" ht="36" spans="1:10">
      <c r="A5641" s="124" t="s">
        <v>16808</v>
      </c>
      <c r="B5641" s="124" t="s">
        <v>16809</v>
      </c>
      <c r="C5641" s="124" t="s">
        <v>16810</v>
      </c>
      <c r="D5641" s="124"/>
      <c r="E5641" s="124"/>
      <c r="F5641" s="165" t="s">
        <v>28</v>
      </c>
      <c r="G5641" s="165">
        <v>200</v>
      </c>
      <c r="H5641" s="84">
        <f t="shared" si="354"/>
        <v>180</v>
      </c>
      <c r="I5641" s="84">
        <f t="shared" si="353"/>
        <v>162</v>
      </c>
      <c r="J5641" s="124" t="s">
        <v>16811</v>
      </c>
    </row>
    <row r="5642" s="1" customFormat="1" ht="14" spans="1:10">
      <c r="A5642" s="124" t="s">
        <v>16812</v>
      </c>
      <c r="B5642" s="124" t="s">
        <v>16813</v>
      </c>
      <c r="C5642" s="124" t="s">
        <v>16814</v>
      </c>
      <c r="D5642" s="124"/>
      <c r="E5642" s="124" t="s">
        <v>16815</v>
      </c>
      <c r="F5642" s="165" t="s">
        <v>28</v>
      </c>
      <c r="G5642" s="165">
        <v>100</v>
      </c>
      <c r="H5642" s="84">
        <f t="shared" si="354"/>
        <v>90</v>
      </c>
      <c r="I5642" s="84">
        <f t="shared" si="353"/>
        <v>81</v>
      </c>
      <c r="J5642" s="124"/>
    </row>
    <row r="5643" s="1" customFormat="1" ht="36" spans="1:10">
      <c r="A5643" s="124" t="s">
        <v>16816</v>
      </c>
      <c r="B5643" s="124" t="s">
        <v>16817</v>
      </c>
      <c r="C5643" s="124" t="s">
        <v>16818</v>
      </c>
      <c r="D5643" s="124"/>
      <c r="E5643" s="124" t="s">
        <v>16819</v>
      </c>
      <c r="F5643" s="165" t="s">
        <v>28</v>
      </c>
      <c r="G5643" s="165">
        <v>800</v>
      </c>
      <c r="H5643" s="84">
        <f t="shared" si="354"/>
        <v>720</v>
      </c>
      <c r="I5643" s="84">
        <f t="shared" si="353"/>
        <v>648</v>
      </c>
      <c r="J5643" s="124"/>
    </row>
    <row r="5644" s="1" customFormat="1" ht="36" spans="1:10">
      <c r="A5644" s="124" t="s">
        <v>16820</v>
      </c>
      <c r="B5644" s="124" t="s">
        <v>16821</v>
      </c>
      <c r="C5644" s="124" t="s">
        <v>16822</v>
      </c>
      <c r="D5644" s="124"/>
      <c r="E5644" s="124" t="s">
        <v>6851</v>
      </c>
      <c r="F5644" s="165" t="s">
        <v>28</v>
      </c>
      <c r="G5644" s="165">
        <v>1000</v>
      </c>
      <c r="H5644" s="84">
        <f t="shared" si="354"/>
        <v>900</v>
      </c>
      <c r="I5644" s="84">
        <f t="shared" si="353"/>
        <v>810</v>
      </c>
      <c r="J5644" s="124"/>
    </row>
    <row r="5645" s="1" customFormat="1" ht="48" spans="1:10">
      <c r="A5645" s="124" t="s">
        <v>16823</v>
      </c>
      <c r="B5645" s="124" t="s">
        <v>16824</v>
      </c>
      <c r="C5645" s="124" t="s">
        <v>16825</v>
      </c>
      <c r="D5645" s="124"/>
      <c r="E5645" s="124" t="s">
        <v>3826</v>
      </c>
      <c r="F5645" s="165" t="s">
        <v>28</v>
      </c>
      <c r="G5645" s="165">
        <v>2000</v>
      </c>
      <c r="H5645" s="84">
        <f t="shared" si="354"/>
        <v>1800</v>
      </c>
      <c r="I5645" s="84">
        <f t="shared" si="353"/>
        <v>1620</v>
      </c>
      <c r="J5645" s="124"/>
    </row>
    <row r="5646" s="1" customFormat="1" ht="14" spans="1:10">
      <c r="A5646" s="167" t="s">
        <v>16826</v>
      </c>
      <c r="B5646" s="175" t="s">
        <v>16827</v>
      </c>
      <c r="C5646" s="175" t="s">
        <v>16828</v>
      </c>
      <c r="D5646" s="170"/>
      <c r="E5646" s="170"/>
      <c r="F5646" s="175" t="s">
        <v>28</v>
      </c>
      <c r="G5646" s="175"/>
      <c r="H5646" s="175"/>
      <c r="I5646" s="84"/>
      <c r="J5646" s="175" t="s">
        <v>12010</v>
      </c>
    </row>
    <row r="5647" s="1" customFormat="1" ht="60" spans="1:10">
      <c r="A5647" s="124" t="s">
        <v>16829</v>
      </c>
      <c r="B5647" s="124" t="s">
        <v>16830</v>
      </c>
      <c r="C5647" s="124" t="s">
        <v>16831</v>
      </c>
      <c r="D5647" s="124"/>
      <c r="E5647" s="124" t="s">
        <v>16832</v>
      </c>
      <c r="F5647" s="165" t="s">
        <v>28</v>
      </c>
      <c r="G5647" s="165">
        <v>2000</v>
      </c>
      <c r="H5647" s="84">
        <f t="shared" ref="H5647:H5674" si="355">G5647*0.9</f>
        <v>1800</v>
      </c>
      <c r="I5647" s="84">
        <f t="shared" si="353"/>
        <v>1620</v>
      </c>
      <c r="J5647" s="124"/>
    </row>
    <row r="5648" s="1" customFormat="1" ht="36" spans="1:10">
      <c r="A5648" s="124" t="s">
        <v>16833</v>
      </c>
      <c r="B5648" s="124" t="s">
        <v>16834</v>
      </c>
      <c r="C5648" s="124" t="s">
        <v>16835</v>
      </c>
      <c r="D5648" s="124"/>
      <c r="E5648" s="87" t="s">
        <v>16836</v>
      </c>
      <c r="F5648" s="165" t="s">
        <v>28</v>
      </c>
      <c r="G5648" s="165">
        <v>2000</v>
      </c>
      <c r="H5648" s="84">
        <f t="shared" si="355"/>
        <v>1800</v>
      </c>
      <c r="I5648" s="84">
        <f t="shared" si="353"/>
        <v>1620</v>
      </c>
      <c r="J5648" s="124"/>
    </row>
    <row r="5649" s="1" customFormat="1" ht="36" spans="1:10">
      <c r="A5649" s="124" t="s">
        <v>16837</v>
      </c>
      <c r="B5649" s="124" t="s">
        <v>16838</v>
      </c>
      <c r="C5649" s="124" t="s">
        <v>16839</v>
      </c>
      <c r="D5649" s="124"/>
      <c r="E5649" s="124" t="s">
        <v>16840</v>
      </c>
      <c r="F5649" s="165" t="s">
        <v>28</v>
      </c>
      <c r="G5649" s="165">
        <v>2200</v>
      </c>
      <c r="H5649" s="84">
        <f t="shared" si="355"/>
        <v>1980</v>
      </c>
      <c r="I5649" s="84">
        <f t="shared" si="353"/>
        <v>1782</v>
      </c>
      <c r="J5649" s="124"/>
    </row>
    <row r="5650" s="1" customFormat="1" ht="36" spans="1:10">
      <c r="A5650" s="124" t="s">
        <v>16841</v>
      </c>
      <c r="B5650" s="124" t="s">
        <v>16842</v>
      </c>
      <c r="C5650" s="124" t="s">
        <v>16843</v>
      </c>
      <c r="D5650" s="124"/>
      <c r="E5650" s="124" t="s">
        <v>16840</v>
      </c>
      <c r="F5650" s="165" t="s">
        <v>28</v>
      </c>
      <c r="G5650" s="165">
        <v>2300</v>
      </c>
      <c r="H5650" s="84">
        <f t="shared" si="355"/>
        <v>2070</v>
      </c>
      <c r="I5650" s="84">
        <f t="shared" si="353"/>
        <v>1863</v>
      </c>
      <c r="J5650" s="124"/>
    </row>
    <row r="5651" s="1" customFormat="1" ht="36" spans="1:10">
      <c r="A5651" s="124" t="s">
        <v>16844</v>
      </c>
      <c r="B5651" s="124" t="s">
        <v>16845</v>
      </c>
      <c r="C5651" s="124" t="s">
        <v>16846</v>
      </c>
      <c r="D5651" s="124"/>
      <c r="E5651" s="124" t="s">
        <v>16840</v>
      </c>
      <c r="F5651" s="165" t="s">
        <v>28</v>
      </c>
      <c r="G5651" s="165">
        <v>2200</v>
      </c>
      <c r="H5651" s="84">
        <f t="shared" si="355"/>
        <v>1980</v>
      </c>
      <c r="I5651" s="84">
        <f t="shared" si="353"/>
        <v>1782</v>
      </c>
      <c r="J5651" s="124"/>
    </row>
    <row r="5652" s="1" customFormat="1" ht="36" spans="1:10">
      <c r="A5652" s="124" t="s">
        <v>16847</v>
      </c>
      <c r="B5652" s="124" t="s">
        <v>16848</v>
      </c>
      <c r="C5652" s="124" t="s">
        <v>16849</v>
      </c>
      <c r="D5652" s="124"/>
      <c r="E5652" s="124" t="s">
        <v>16850</v>
      </c>
      <c r="F5652" s="165" t="s">
        <v>28</v>
      </c>
      <c r="G5652" s="165">
        <v>2500</v>
      </c>
      <c r="H5652" s="84">
        <f t="shared" si="355"/>
        <v>2250</v>
      </c>
      <c r="I5652" s="84">
        <f t="shared" si="353"/>
        <v>2025</v>
      </c>
      <c r="J5652" s="124"/>
    </row>
    <row r="5653" s="1" customFormat="1" ht="36" spans="1:10">
      <c r="A5653" s="124" t="s">
        <v>16851</v>
      </c>
      <c r="B5653" s="124" t="s">
        <v>16852</v>
      </c>
      <c r="C5653" s="124" t="s">
        <v>16853</v>
      </c>
      <c r="D5653" s="124"/>
      <c r="E5653" s="124" t="s">
        <v>16850</v>
      </c>
      <c r="F5653" s="165" t="s">
        <v>28</v>
      </c>
      <c r="G5653" s="165">
        <v>2500</v>
      </c>
      <c r="H5653" s="84">
        <f t="shared" si="355"/>
        <v>2250</v>
      </c>
      <c r="I5653" s="84">
        <f t="shared" si="353"/>
        <v>2025</v>
      </c>
      <c r="J5653" s="124"/>
    </row>
    <row r="5654" s="1" customFormat="1" ht="36" spans="1:10">
      <c r="A5654" s="124" t="s">
        <v>16854</v>
      </c>
      <c r="B5654" s="124" t="s">
        <v>16855</v>
      </c>
      <c r="C5654" s="124" t="s">
        <v>16856</v>
      </c>
      <c r="D5654" s="124"/>
      <c r="E5654" s="124" t="s">
        <v>16850</v>
      </c>
      <c r="F5654" s="165" t="s">
        <v>28</v>
      </c>
      <c r="G5654" s="165">
        <v>2500</v>
      </c>
      <c r="H5654" s="84">
        <f t="shared" si="355"/>
        <v>2250</v>
      </c>
      <c r="I5654" s="84">
        <f t="shared" si="353"/>
        <v>2025</v>
      </c>
      <c r="J5654" s="124"/>
    </row>
    <row r="5655" s="1" customFormat="1" ht="48" spans="1:10">
      <c r="A5655" s="124" t="s">
        <v>16857</v>
      </c>
      <c r="B5655" s="124" t="s">
        <v>16858</v>
      </c>
      <c r="C5655" s="124" t="s">
        <v>16859</v>
      </c>
      <c r="D5655" s="124"/>
      <c r="E5655" s="124" t="s">
        <v>16850</v>
      </c>
      <c r="F5655" s="165" t="s">
        <v>28</v>
      </c>
      <c r="G5655" s="165">
        <v>2500</v>
      </c>
      <c r="H5655" s="84">
        <f t="shared" si="355"/>
        <v>2250</v>
      </c>
      <c r="I5655" s="84">
        <f t="shared" si="353"/>
        <v>2025</v>
      </c>
      <c r="J5655" s="124"/>
    </row>
    <row r="5656" s="1" customFormat="1" ht="36" spans="1:10">
      <c r="A5656" s="124" t="s">
        <v>16860</v>
      </c>
      <c r="B5656" s="124" t="s">
        <v>16861</v>
      </c>
      <c r="C5656" s="124" t="s">
        <v>16862</v>
      </c>
      <c r="D5656" s="124"/>
      <c r="E5656" s="124" t="s">
        <v>16850</v>
      </c>
      <c r="F5656" s="165" t="s">
        <v>28</v>
      </c>
      <c r="G5656" s="165">
        <v>2500</v>
      </c>
      <c r="H5656" s="84">
        <f t="shared" si="355"/>
        <v>2250</v>
      </c>
      <c r="I5656" s="84">
        <f t="shared" si="353"/>
        <v>2025</v>
      </c>
      <c r="J5656" s="124"/>
    </row>
    <row r="5657" s="1" customFormat="1" ht="48" spans="1:10">
      <c r="A5657" s="124" t="s">
        <v>16863</v>
      </c>
      <c r="B5657" s="124" t="s">
        <v>16864</v>
      </c>
      <c r="C5657" s="124" t="s">
        <v>16865</v>
      </c>
      <c r="D5657" s="124"/>
      <c r="E5657" s="124" t="s">
        <v>16850</v>
      </c>
      <c r="F5657" s="165" t="s">
        <v>28</v>
      </c>
      <c r="G5657" s="165">
        <v>2500</v>
      </c>
      <c r="H5657" s="84">
        <f t="shared" si="355"/>
        <v>2250</v>
      </c>
      <c r="I5657" s="84">
        <f t="shared" si="353"/>
        <v>2025</v>
      </c>
      <c r="J5657" s="124"/>
    </row>
    <row r="5658" s="1" customFormat="1" ht="48" spans="1:10">
      <c r="A5658" s="124" t="s">
        <v>16866</v>
      </c>
      <c r="B5658" s="124" t="s">
        <v>16867</v>
      </c>
      <c r="C5658" s="124" t="s">
        <v>16868</v>
      </c>
      <c r="D5658" s="124"/>
      <c r="E5658" s="124" t="s">
        <v>16850</v>
      </c>
      <c r="F5658" s="165" t="s">
        <v>28</v>
      </c>
      <c r="G5658" s="165">
        <v>2500</v>
      </c>
      <c r="H5658" s="84">
        <f t="shared" si="355"/>
        <v>2250</v>
      </c>
      <c r="I5658" s="84">
        <f t="shared" si="353"/>
        <v>2025</v>
      </c>
      <c r="J5658" s="124"/>
    </row>
    <row r="5659" s="1" customFormat="1" ht="24" spans="1:10">
      <c r="A5659" s="124" t="s">
        <v>16869</v>
      </c>
      <c r="B5659" s="124" t="s">
        <v>16870</v>
      </c>
      <c r="C5659" s="124" t="s">
        <v>16871</v>
      </c>
      <c r="D5659" s="124"/>
      <c r="E5659" s="87" t="s">
        <v>16836</v>
      </c>
      <c r="F5659" s="165" t="s">
        <v>28</v>
      </c>
      <c r="G5659" s="165">
        <v>2000</v>
      </c>
      <c r="H5659" s="84">
        <f t="shared" si="355"/>
        <v>1800</v>
      </c>
      <c r="I5659" s="84">
        <f t="shared" si="353"/>
        <v>1620</v>
      </c>
      <c r="J5659" s="124"/>
    </row>
    <row r="5660" s="1" customFormat="1" ht="36" spans="1:10">
      <c r="A5660" s="124" t="s">
        <v>16872</v>
      </c>
      <c r="B5660" s="124" t="s">
        <v>16873</v>
      </c>
      <c r="C5660" s="124" t="s">
        <v>16874</v>
      </c>
      <c r="D5660" s="124"/>
      <c r="E5660" s="124" t="s">
        <v>16875</v>
      </c>
      <c r="F5660" s="165" t="s">
        <v>28</v>
      </c>
      <c r="G5660" s="165">
        <v>2000</v>
      </c>
      <c r="H5660" s="84">
        <f t="shared" si="355"/>
        <v>1800</v>
      </c>
      <c r="I5660" s="84">
        <f t="shared" si="353"/>
        <v>1620</v>
      </c>
      <c r="J5660" s="124"/>
    </row>
    <row r="5661" s="1" customFormat="1" ht="36" spans="1:10">
      <c r="A5661" s="124" t="s">
        <v>16876</v>
      </c>
      <c r="B5661" s="124" t="s">
        <v>16877</v>
      </c>
      <c r="C5661" s="124" t="s">
        <v>16878</v>
      </c>
      <c r="D5661" s="124"/>
      <c r="E5661" s="124" t="s">
        <v>16875</v>
      </c>
      <c r="F5661" s="165" t="s">
        <v>28</v>
      </c>
      <c r="G5661" s="165">
        <v>2000</v>
      </c>
      <c r="H5661" s="84">
        <f t="shared" si="355"/>
        <v>1800</v>
      </c>
      <c r="I5661" s="84">
        <f t="shared" si="353"/>
        <v>1620</v>
      </c>
      <c r="J5661" s="124"/>
    </row>
    <row r="5662" s="1" customFormat="1" ht="36" spans="1:10">
      <c r="A5662" s="124" t="s">
        <v>16879</v>
      </c>
      <c r="B5662" s="124" t="s">
        <v>16880</v>
      </c>
      <c r="C5662" s="124" t="s">
        <v>16881</v>
      </c>
      <c r="D5662" s="124"/>
      <c r="E5662" s="124" t="s">
        <v>16875</v>
      </c>
      <c r="F5662" s="165" t="s">
        <v>28</v>
      </c>
      <c r="G5662" s="165">
        <v>2100</v>
      </c>
      <c r="H5662" s="84">
        <f t="shared" si="355"/>
        <v>1890</v>
      </c>
      <c r="I5662" s="84">
        <f t="shared" si="353"/>
        <v>1701</v>
      </c>
      <c r="J5662" s="124"/>
    </row>
    <row r="5663" s="1" customFormat="1" ht="24" spans="1:10">
      <c r="A5663" s="124" t="s">
        <v>16882</v>
      </c>
      <c r="B5663" s="124" t="s">
        <v>16883</v>
      </c>
      <c r="C5663" s="124" t="s">
        <v>16884</v>
      </c>
      <c r="D5663" s="124"/>
      <c r="E5663" s="87" t="s">
        <v>16836</v>
      </c>
      <c r="F5663" s="165" t="s">
        <v>28</v>
      </c>
      <c r="G5663" s="165">
        <v>1500</v>
      </c>
      <c r="H5663" s="84">
        <f t="shared" si="355"/>
        <v>1350</v>
      </c>
      <c r="I5663" s="84">
        <f t="shared" si="353"/>
        <v>1215</v>
      </c>
      <c r="J5663" s="124"/>
    </row>
    <row r="5664" s="1" customFormat="1" ht="24" spans="1:10">
      <c r="A5664" s="124" t="s">
        <v>16885</v>
      </c>
      <c r="B5664" s="124" t="s">
        <v>16886</v>
      </c>
      <c r="C5664" s="124" t="s">
        <v>16887</v>
      </c>
      <c r="D5664" s="124"/>
      <c r="E5664" s="87" t="s">
        <v>16836</v>
      </c>
      <c r="F5664" s="165" t="s">
        <v>28</v>
      </c>
      <c r="G5664" s="165">
        <v>1500</v>
      </c>
      <c r="H5664" s="84">
        <f t="shared" si="355"/>
        <v>1350</v>
      </c>
      <c r="I5664" s="84">
        <f t="shared" si="353"/>
        <v>1215</v>
      </c>
      <c r="J5664" s="124"/>
    </row>
    <row r="5665" s="1" customFormat="1" ht="48" spans="1:10">
      <c r="A5665" s="124" t="s">
        <v>16888</v>
      </c>
      <c r="B5665" s="124" t="s">
        <v>16889</v>
      </c>
      <c r="C5665" s="124" t="s">
        <v>16890</v>
      </c>
      <c r="D5665" s="124"/>
      <c r="E5665" s="87" t="s">
        <v>13666</v>
      </c>
      <c r="F5665" s="165" t="s">
        <v>28</v>
      </c>
      <c r="G5665" s="165">
        <v>2200</v>
      </c>
      <c r="H5665" s="84">
        <f t="shared" si="355"/>
        <v>1980</v>
      </c>
      <c r="I5665" s="84">
        <f t="shared" si="353"/>
        <v>1782</v>
      </c>
      <c r="J5665" s="124"/>
    </row>
    <row r="5666" s="1" customFormat="1" ht="60" spans="1:10">
      <c r="A5666" s="124" t="s">
        <v>16891</v>
      </c>
      <c r="B5666" s="124" t="s">
        <v>16892</v>
      </c>
      <c r="C5666" s="124" t="s">
        <v>16893</v>
      </c>
      <c r="D5666" s="124"/>
      <c r="E5666" s="87" t="s">
        <v>13666</v>
      </c>
      <c r="F5666" s="165" t="s">
        <v>28</v>
      </c>
      <c r="G5666" s="165">
        <v>2000</v>
      </c>
      <c r="H5666" s="84">
        <f t="shared" si="355"/>
        <v>1800</v>
      </c>
      <c r="I5666" s="84">
        <f t="shared" si="353"/>
        <v>1620</v>
      </c>
      <c r="J5666" s="124"/>
    </row>
    <row r="5667" s="1" customFormat="1" ht="36" spans="1:10">
      <c r="A5667" s="124" t="s">
        <v>16894</v>
      </c>
      <c r="B5667" s="124" t="s">
        <v>16895</v>
      </c>
      <c r="C5667" s="124" t="s">
        <v>16896</v>
      </c>
      <c r="D5667" s="124"/>
      <c r="E5667" s="87" t="s">
        <v>13666</v>
      </c>
      <c r="F5667" s="165" t="s">
        <v>28</v>
      </c>
      <c r="G5667" s="165">
        <v>2200</v>
      </c>
      <c r="H5667" s="84">
        <f t="shared" si="355"/>
        <v>1980</v>
      </c>
      <c r="I5667" s="84">
        <f t="shared" si="353"/>
        <v>1782</v>
      </c>
      <c r="J5667" s="124"/>
    </row>
    <row r="5668" s="1" customFormat="1" ht="36" spans="1:10">
      <c r="A5668" s="124" t="s">
        <v>16897</v>
      </c>
      <c r="B5668" s="124" t="s">
        <v>16898</v>
      </c>
      <c r="C5668" s="124" t="s">
        <v>16899</v>
      </c>
      <c r="D5668" s="124"/>
      <c r="E5668" s="87" t="s">
        <v>13666</v>
      </c>
      <c r="F5668" s="165" t="s">
        <v>28</v>
      </c>
      <c r="G5668" s="165">
        <v>1800</v>
      </c>
      <c r="H5668" s="84">
        <f t="shared" si="355"/>
        <v>1620</v>
      </c>
      <c r="I5668" s="84">
        <f t="shared" si="353"/>
        <v>1458</v>
      </c>
      <c r="J5668" s="124"/>
    </row>
    <row r="5669" s="1" customFormat="1" ht="36" spans="1:10">
      <c r="A5669" s="124" t="s">
        <v>16900</v>
      </c>
      <c r="B5669" s="124" t="s">
        <v>16901</v>
      </c>
      <c r="C5669" s="124" t="s">
        <v>16902</v>
      </c>
      <c r="D5669" s="124"/>
      <c r="E5669" s="87" t="s">
        <v>16836</v>
      </c>
      <c r="F5669" s="165" t="s">
        <v>28</v>
      </c>
      <c r="G5669" s="165">
        <v>2300</v>
      </c>
      <c r="H5669" s="84">
        <f t="shared" si="355"/>
        <v>2070</v>
      </c>
      <c r="I5669" s="84">
        <f t="shared" si="353"/>
        <v>1863</v>
      </c>
      <c r="J5669" s="124"/>
    </row>
    <row r="5670" s="1" customFormat="1" ht="48" spans="1:10">
      <c r="A5670" s="124" t="s">
        <v>16903</v>
      </c>
      <c r="B5670" s="124" t="s">
        <v>16904</v>
      </c>
      <c r="C5670" s="124" t="s">
        <v>16905</v>
      </c>
      <c r="D5670" s="124"/>
      <c r="E5670" s="124" t="s">
        <v>3826</v>
      </c>
      <c r="F5670" s="165" t="s">
        <v>28</v>
      </c>
      <c r="G5670" s="165">
        <v>2500</v>
      </c>
      <c r="H5670" s="84">
        <f t="shared" si="355"/>
        <v>2250</v>
      </c>
      <c r="I5670" s="84">
        <f t="shared" si="353"/>
        <v>2025</v>
      </c>
      <c r="J5670" s="124"/>
    </row>
    <row r="5671" s="1" customFormat="1" ht="24" spans="1:10">
      <c r="A5671" s="124" t="s">
        <v>16906</v>
      </c>
      <c r="B5671" s="124" t="s">
        <v>16907</v>
      </c>
      <c r="C5671" s="124" t="s">
        <v>16908</v>
      </c>
      <c r="D5671" s="124"/>
      <c r="E5671" s="124" t="s">
        <v>16909</v>
      </c>
      <c r="F5671" s="165" t="s">
        <v>28</v>
      </c>
      <c r="G5671" s="165">
        <v>1700</v>
      </c>
      <c r="H5671" s="84">
        <f t="shared" si="355"/>
        <v>1530</v>
      </c>
      <c r="I5671" s="84">
        <f t="shared" si="353"/>
        <v>1377</v>
      </c>
      <c r="J5671" s="124"/>
    </row>
    <row r="5672" s="1" customFormat="1" ht="24" spans="1:10">
      <c r="A5672" s="124" t="s">
        <v>16910</v>
      </c>
      <c r="B5672" s="124" t="s">
        <v>16911</v>
      </c>
      <c r="C5672" s="124" t="s">
        <v>16912</v>
      </c>
      <c r="D5672" s="124"/>
      <c r="E5672" s="124" t="s">
        <v>16909</v>
      </c>
      <c r="F5672" s="165" t="s">
        <v>28</v>
      </c>
      <c r="G5672" s="165">
        <v>2300</v>
      </c>
      <c r="H5672" s="84">
        <f t="shared" si="355"/>
        <v>2070</v>
      </c>
      <c r="I5672" s="84">
        <f t="shared" si="353"/>
        <v>1863</v>
      </c>
      <c r="J5672" s="124"/>
    </row>
    <row r="5673" s="1" customFormat="1" ht="24" spans="1:10">
      <c r="A5673" s="124" t="s">
        <v>16913</v>
      </c>
      <c r="B5673" s="124" t="s">
        <v>16914</v>
      </c>
      <c r="C5673" s="124" t="s">
        <v>16915</v>
      </c>
      <c r="D5673" s="124"/>
      <c r="E5673" s="124" t="s">
        <v>16916</v>
      </c>
      <c r="F5673" s="165" t="s">
        <v>28</v>
      </c>
      <c r="G5673" s="165">
        <v>1800</v>
      </c>
      <c r="H5673" s="84">
        <f t="shared" si="355"/>
        <v>1620</v>
      </c>
      <c r="I5673" s="84">
        <f t="shared" si="353"/>
        <v>1458</v>
      </c>
      <c r="J5673" s="124"/>
    </row>
    <row r="5674" s="1" customFormat="1" ht="48" spans="1:10">
      <c r="A5674" s="124" t="s">
        <v>16917</v>
      </c>
      <c r="B5674" s="124" t="s">
        <v>16918</v>
      </c>
      <c r="C5674" s="124" t="s">
        <v>16919</v>
      </c>
      <c r="D5674" s="124"/>
      <c r="E5674" s="124" t="s">
        <v>16920</v>
      </c>
      <c r="F5674" s="165" t="s">
        <v>28</v>
      </c>
      <c r="G5674" s="165">
        <v>3500</v>
      </c>
      <c r="H5674" s="84">
        <f t="shared" si="355"/>
        <v>3150</v>
      </c>
      <c r="I5674" s="84">
        <f t="shared" si="353"/>
        <v>2835</v>
      </c>
      <c r="J5674" s="124"/>
    </row>
    <row r="5675" s="1" customFormat="1" ht="24" spans="1:10">
      <c r="A5675" s="167" t="s">
        <v>16921</v>
      </c>
      <c r="B5675" s="169" t="s">
        <v>16922</v>
      </c>
      <c r="C5675" s="169" t="s">
        <v>16923</v>
      </c>
      <c r="D5675" s="170"/>
      <c r="E5675" s="170"/>
      <c r="F5675" s="168" t="s">
        <v>28</v>
      </c>
      <c r="G5675" s="168"/>
      <c r="H5675" s="168"/>
      <c r="I5675" s="84"/>
      <c r="J5675" s="168" t="s">
        <v>9359</v>
      </c>
    </row>
    <row r="5676" s="1" customFormat="1" ht="60" spans="1:10">
      <c r="A5676" s="124" t="s">
        <v>16924</v>
      </c>
      <c r="B5676" s="124" t="s">
        <v>16925</v>
      </c>
      <c r="C5676" s="124" t="s">
        <v>16926</v>
      </c>
      <c r="D5676" s="124"/>
      <c r="E5676" s="124" t="s">
        <v>16927</v>
      </c>
      <c r="F5676" s="165" t="s">
        <v>28</v>
      </c>
      <c r="G5676" s="165">
        <v>800</v>
      </c>
      <c r="H5676" s="84">
        <f t="shared" ref="H5676:H5682" si="356">G5676*0.9</f>
        <v>720</v>
      </c>
      <c r="I5676" s="84">
        <f t="shared" si="353"/>
        <v>648</v>
      </c>
      <c r="J5676" s="124"/>
    </row>
    <row r="5677" s="1" customFormat="1" ht="24" spans="1:10">
      <c r="A5677" s="124" t="s">
        <v>16928</v>
      </c>
      <c r="B5677" s="124" t="s">
        <v>16929</v>
      </c>
      <c r="C5677" s="124" t="s">
        <v>16222</v>
      </c>
      <c r="D5677" s="124"/>
      <c r="E5677" s="124" t="s">
        <v>7022</v>
      </c>
      <c r="F5677" s="165" t="s">
        <v>28</v>
      </c>
      <c r="G5677" s="165">
        <v>300</v>
      </c>
      <c r="H5677" s="84">
        <f t="shared" si="356"/>
        <v>270</v>
      </c>
      <c r="I5677" s="84">
        <f t="shared" si="353"/>
        <v>243</v>
      </c>
      <c r="J5677" s="124"/>
    </row>
    <row r="5678" s="1" customFormat="1" ht="36" spans="1:10">
      <c r="A5678" s="124" t="s">
        <v>16930</v>
      </c>
      <c r="B5678" s="124" t="s">
        <v>16931</v>
      </c>
      <c r="C5678" s="124" t="s">
        <v>16932</v>
      </c>
      <c r="D5678" s="124"/>
      <c r="E5678" s="124" t="s">
        <v>16933</v>
      </c>
      <c r="F5678" s="165" t="s">
        <v>28</v>
      </c>
      <c r="G5678" s="165">
        <v>1600</v>
      </c>
      <c r="H5678" s="84">
        <f t="shared" si="356"/>
        <v>1440</v>
      </c>
      <c r="I5678" s="84">
        <f t="shared" si="353"/>
        <v>1296</v>
      </c>
      <c r="J5678" s="124"/>
    </row>
    <row r="5679" s="1" customFormat="1" ht="48" spans="1:10">
      <c r="A5679" s="124" t="s">
        <v>16934</v>
      </c>
      <c r="B5679" s="124" t="s">
        <v>16935</v>
      </c>
      <c r="C5679" s="124" t="s">
        <v>16936</v>
      </c>
      <c r="D5679" s="124"/>
      <c r="E5679" s="124" t="s">
        <v>16909</v>
      </c>
      <c r="F5679" s="165" t="s">
        <v>28</v>
      </c>
      <c r="G5679" s="165">
        <v>2500</v>
      </c>
      <c r="H5679" s="84">
        <f t="shared" si="356"/>
        <v>2250</v>
      </c>
      <c r="I5679" s="84">
        <f t="shared" si="353"/>
        <v>2025</v>
      </c>
      <c r="J5679" s="124"/>
    </row>
    <row r="5680" s="1" customFormat="1" ht="60" spans="1:10">
      <c r="A5680" s="124" t="s">
        <v>16937</v>
      </c>
      <c r="B5680" s="124" t="s">
        <v>16938</v>
      </c>
      <c r="C5680" s="124" t="s">
        <v>16939</v>
      </c>
      <c r="D5680" s="124"/>
      <c r="E5680" s="124" t="s">
        <v>16909</v>
      </c>
      <c r="F5680" s="165" t="s">
        <v>28</v>
      </c>
      <c r="G5680" s="165">
        <v>2500</v>
      </c>
      <c r="H5680" s="84">
        <f t="shared" si="356"/>
        <v>2250</v>
      </c>
      <c r="I5680" s="84">
        <f t="shared" si="353"/>
        <v>2025</v>
      </c>
      <c r="J5680" s="124"/>
    </row>
    <row r="5681" s="1" customFormat="1" ht="48" spans="1:10">
      <c r="A5681" s="124" t="s">
        <v>16940</v>
      </c>
      <c r="B5681" s="124" t="s">
        <v>16941</v>
      </c>
      <c r="C5681" s="124" t="s">
        <v>16942</v>
      </c>
      <c r="D5681" s="124"/>
      <c r="E5681" s="124" t="s">
        <v>16943</v>
      </c>
      <c r="F5681" s="165" t="s">
        <v>28</v>
      </c>
      <c r="G5681" s="165">
        <v>2000</v>
      </c>
      <c r="H5681" s="84">
        <f t="shared" si="356"/>
        <v>1800</v>
      </c>
      <c r="I5681" s="84">
        <f t="shared" si="353"/>
        <v>1620</v>
      </c>
      <c r="J5681" s="124"/>
    </row>
    <row r="5682" s="1" customFormat="1" ht="36" spans="1:10">
      <c r="A5682" s="124" t="s">
        <v>16944</v>
      </c>
      <c r="B5682" s="124" t="s">
        <v>16945</v>
      </c>
      <c r="C5682" s="124" t="s">
        <v>16946</v>
      </c>
      <c r="D5682" s="124"/>
      <c r="E5682" s="124" t="s">
        <v>16947</v>
      </c>
      <c r="F5682" s="165" t="s">
        <v>3798</v>
      </c>
      <c r="G5682" s="165">
        <v>2500</v>
      </c>
      <c r="H5682" s="84">
        <f t="shared" si="356"/>
        <v>2250</v>
      </c>
      <c r="I5682" s="84">
        <f t="shared" si="353"/>
        <v>2025</v>
      </c>
      <c r="J5682" s="124"/>
    </row>
    <row r="5683" s="1" customFormat="1" ht="14" spans="1:10">
      <c r="A5683" s="164" t="s">
        <v>16948</v>
      </c>
      <c r="B5683" s="164" t="s">
        <v>16949</v>
      </c>
      <c r="C5683" s="164"/>
      <c r="D5683" s="164"/>
      <c r="E5683" s="164"/>
      <c r="F5683" s="166"/>
      <c r="G5683" s="166"/>
      <c r="H5683" s="85"/>
      <c r="I5683" s="84"/>
      <c r="J5683" s="164"/>
    </row>
    <row r="5684" s="1" customFormat="1" ht="36" spans="1:10">
      <c r="A5684" s="124" t="s">
        <v>16950</v>
      </c>
      <c r="B5684" s="124" t="s">
        <v>16951</v>
      </c>
      <c r="C5684" s="124" t="s">
        <v>16952</v>
      </c>
      <c r="D5684" s="124"/>
      <c r="E5684" s="124" t="s">
        <v>16953</v>
      </c>
      <c r="F5684" s="165" t="s">
        <v>28</v>
      </c>
      <c r="G5684" s="165">
        <v>500</v>
      </c>
      <c r="H5684" s="84">
        <f t="shared" ref="H5684:H5689" si="357">G5684*0.9</f>
        <v>450</v>
      </c>
      <c r="I5684" s="84">
        <f t="shared" ref="I5684:I5689" si="358">SUM(H5684*0.9)</f>
        <v>405</v>
      </c>
      <c r="J5684" s="124"/>
    </row>
    <row r="5685" s="1" customFormat="1" ht="36" spans="1:10">
      <c r="A5685" s="124" t="s">
        <v>16954</v>
      </c>
      <c r="B5685" s="124" t="s">
        <v>16955</v>
      </c>
      <c r="C5685" s="124" t="s">
        <v>16956</v>
      </c>
      <c r="D5685" s="124"/>
      <c r="E5685" s="124" t="s">
        <v>16957</v>
      </c>
      <c r="F5685" s="165" t="s">
        <v>28</v>
      </c>
      <c r="G5685" s="165">
        <v>1500</v>
      </c>
      <c r="H5685" s="84">
        <f t="shared" si="357"/>
        <v>1350</v>
      </c>
      <c r="I5685" s="84">
        <f t="shared" si="358"/>
        <v>1215</v>
      </c>
      <c r="J5685" s="124"/>
    </row>
    <row r="5686" s="1" customFormat="1" ht="36" spans="1:10">
      <c r="A5686" s="124" t="s">
        <v>16958</v>
      </c>
      <c r="B5686" s="124" t="s">
        <v>16959</v>
      </c>
      <c r="C5686" s="124" t="s">
        <v>16960</v>
      </c>
      <c r="D5686" s="124"/>
      <c r="E5686" s="124" t="s">
        <v>16836</v>
      </c>
      <c r="F5686" s="165" t="s">
        <v>28</v>
      </c>
      <c r="G5686" s="165">
        <v>1600</v>
      </c>
      <c r="H5686" s="84">
        <f t="shared" si="357"/>
        <v>1440</v>
      </c>
      <c r="I5686" s="84">
        <f t="shared" si="358"/>
        <v>1296</v>
      </c>
      <c r="J5686" s="124"/>
    </row>
    <row r="5687" s="1" customFormat="1" ht="24" spans="1:10">
      <c r="A5687" s="124" t="s">
        <v>16961</v>
      </c>
      <c r="B5687" s="124" t="s">
        <v>16962</v>
      </c>
      <c r="C5687" s="124" t="s">
        <v>16222</v>
      </c>
      <c r="D5687" s="124"/>
      <c r="E5687" s="124" t="s">
        <v>16963</v>
      </c>
      <c r="F5687" s="165" t="s">
        <v>28</v>
      </c>
      <c r="G5687" s="165">
        <v>300</v>
      </c>
      <c r="H5687" s="84">
        <f t="shared" si="357"/>
        <v>270</v>
      </c>
      <c r="I5687" s="84">
        <f t="shared" si="358"/>
        <v>243</v>
      </c>
      <c r="J5687" s="124"/>
    </row>
    <row r="5688" s="1" customFormat="1" ht="24" spans="1:10">
      <c r="A5688" s="124" t="s">
        <v>16964</v>
      </c>
      <c r="B5688" s="124" t="s">
        <v>16965</v>
      </c>
      <c r="C5688" s="124" t="s">
        <v>16966</v>
      </c>
      <c r="D5688" s="124"/>
      <c r="E5688" s="124" t="s">
        <v>16836</v>
      </c>
      <c r="F5688" s="165" t="s">
        <v>28</v>
      </c>
      <c r="G5688" s="165">
        <v>1500</v>
      </c>
      <c r="H5688" s="84">
        <f t="shared" si="357"/>
        <v>1350</v>
      </c>
      <c r="I5688" s="84">
        <f t="shared" si="358"/>
        <v>1215</v>
      </c>
      <c r="J5688" s="124"/>
    </row>
    <row r="5689" s="1" customFormat="1" ht="24" spans="1:10">
      <c r="A5689" s="124" t="s">
        <v>16967</v>
      </c>
      <c r="B5689" s="124" t="s">
        <v>16968</v>
      </c>
      <c r="C5689" s="124" t="s">
        <v>16969</v>
      </c>
      <c r="D5689" s="124"/>
      <c r="E5689" s="124" t="s">
        <v>16970</v>
      </c>
      <c r="F5689" s="165" t="s">
        <v>28</v>
      </c>
      <c r="G5689" s="165">
        <v>1600</v>
      </c>
      <c r="H5689" s="84">
        <f t="shared" si="357"/>
        <v>1440</v>
      </c>
      <c r="I5689" s="84">
        <f t="shared" si="358"/>
        <v>1296</v>
      </c>
      <c r="J5689" s="124"/>
    </row>
    <row r="5690" s="1" customFormat="1" ht="14" spans="1:10">
      <c r="A5690" s="164" t="s">
        <v>16971</v>
      </c>
      <c r="B5690" s="164" t="s">
        <v>16972</v>
      </c>
      <c r="C5690" s="164"/>
      <c r="D5690" s="164"/>
      <c r="E5690" s="164" t="s">
        <v>27</v>
      </c>
      <c r="F5690" s="166"/>
      <c r="G5690" s="166"/>
      <c r="H5690" s="85"/>
      <c r="I5690" s="84"/>
      <c r="J5690" s="164"/>
    </row>
    <row r="5691" s="1" customFormat="1" ht="14" spans="1:10">
      <c r="A5691" s="124" t="s">
        <v>16973</v>
      </c>
      <c r="B5691" s="124" t="s">
        <v>16974</v>
      </c>
      <c r="C5691" s="124" t="s">
        <v>16975</v>
      </c>
      <c r="D5691" s="124"/>
      <c r="E5691" s="124"/>
      <c r="F5691" s="165" t="s">
        <v>28</v>
      </c>
      <c r="G5691" s="165">
        <v>50</v>
      </c>
      <c r="H5691" s="84">
        <f t="shared" ref="H5691:H5747" si="359">G5691*0.9</f>
        <v>45</v>
      </c>
      <c r="I5691" s="84">
        <f>SUM(H5691*0.9)</f>
        <v>40.5</v>
      </c>
      <c r="J5691" s="124"/>
    </row>
    <row r="5692" s="1" customFormat="1" ht="36" spans="1:10">
      <c r="A5692" s="124" t="s">
        <v>16976</v>
      </c>
      <c r="B5692" s="124" t="s">
        <v>16977</v>
      </c>
      <c r="C5692" s="124" t="s">
        <v>16978</v>
      </c>
      <c r="D5692" s="124"/>
      <c r="E5692" s="124" t="s">
        <v>16947</v>
      </c>
      <c r="F5692" s="165" t="s">
        <v>28</v>
      </c>
      <c r="G5692" s="165">
        <v>1300</v>
      </c>
      <c r="H5692" s="84">
        <f t="shared" si="359"/>
        <v>1170</v>
      </c>
      <c r="I5692" s="84">
        <f>SUM(H5692*0.9)</f>
        <v>1053</v>
      </c>
      <c r="J5692" s="124"/>
    </row>
    <row r="5693" s="1" customFormat="1" ht="48" spans="1:10">
      <c r="A5693" s="124" t="s">
        <v>16979</v>
      </c>
      <c r="B5693" s="124" t="s">
        <v>16980</v>
      </c>
      <c r="C5693" s="124" t="s">
        <v>16981</v>
      </c>
      <c r="D5693" s="124"/>
      <c r="E5693" s="124" t="s">
        <v>16943</v>
      </c>
      <c r="F5693" s="165" t="s">
        <v>28</v>
      </c>
      <c r="G5693" s="165">
        <v>1500</v>
      </c>
      <c r="H5693" s="84">
        <f t="shared" si="359"/>
        <v>1350</v>
      </c>
      <c r="I5693" s="84">
        <f t="shared" ref="I5693:I5756" si="360">SUM(H5693*0.9)</f>
        <v>1215</v>
      </c>
      <c r="J5693" s="124"/>
    </row>
    <row r="5694" s="1" customFormat="1" ht="36" spans="1:10">
      <c r="A5694" s="124" t="s">
        <v>16982</v>
      </c>
      <c r="B5694" s="124" t="s">
        <v>16983</v>
      </c>
      <c r="C5694" s="124" t="s">
        <v>16984</v>
      </c>
      <c r="D5694" s="124"/>
      <c r="E5694" s="124" t="s">
        <v>16985</v>
      </c>
      <c r="F5694" s="165" t="s">
        <v>28</v>
      </c>
      <c r="G5694" s="165">
        <v>2500</v>
      </c>
      <c r="H5694" s="84">
        <f t="shared" si="359"/>
        <v>2250</v>
      </c>
      <c r="I5694" s="84">
        <f t="shared" si="360"/>
        <v>2025</v>
      </c>
      <c r="J5694" s="124"/>
    </row>
    <row r="5695" s="1" customFormat="1" ht="36" spans="1:10">
      <c r="A5695" s="124" t="s">
        <v>16986</v>
      </c>
      <c r="B5695" s="124" t="s">
        <v>16987</v>
      </c>
      <c r="C5695" s="124" t="s">
        <v>16988</v>
      </c>
      <c r="D5695" s="124"/>
      <c r="E5695" s="124" t="s">
        <v>16832</v>
      </c>
      <c r="F5695" s="165" t="s">
        <v>28</v>
      </c>
      <c r="G5695" s="165">
        <v>2500</v>
      </c>
      <c r="H5695" s="84">
        <f t="shared" si="359"/>
        <v>2250</v>
      </c>
      <c r="I5695" s="84">
        <f t="shared" si="360"/>
        <v>2025</v>
      </c>
      <c r="J5695" s="124"/>
    </row>
    <row r="5696" s="1" customFormat="1" ht="24" spans="1:10">
      <c r="A5696" s="124" t="s">
        <v>16989</v>
      </c>
      <c r="B5696" s="124" t="s">
        <v>16990</v>
      </c>
      <c r="C5696" s="124" t="s">
        <v>16991</v>
      </c>
      <c r="D5696" s="124"/>
      <c r="E5696" s="124" t="s">
        <v>16992</v>
      </c>
      <c r="F5696" s="165" t="s">
        <v>28</v>
      </c>
      <c r="G5696" s="165">
        <v>2000</v>
      </c>
      <c r="H5696" s="84">
        <f t="shared" si="359"/>
        <v>1800</v>
      </c>
      <c r="I5696" s="84">
        <f t="shared" si="360"/>
        <v>1620</v>
      </c>
      <c r="J5696" s="124"/>
    </row>
    <row r="5697" s="1" customFormat="1" ht="36" spans="1:10">
      <c r="A5697" s="124" t="s">
        <v>16993</v>
      </c>
      <c r="B5697" s="124" t="s">
        <v>16994</v>
      </c>
      <c r="C5697" s="124" t="s">
        <v>16995</v>
      </c>
      <c r="D5697" s="124"/>
      <c r="E5697" s="124" t="s">
        <v>16996</v>
      </c>
      <c r="F5697" s="165" t="s">
        <v>28</v>
      </c>
      <c r="G5697" s="165">
        <v>1500</v>
      </c>
      <c r="H5697" s="84">
        <f t="shared" si="359"/>
        <v>1350</v>
      </c>
      <c r="I5697" s="84">
        <f t="shared" si="360"/>
        <v>1215</v>
      </c>
      <c r="J5697" s="124"/>
    </row>
    <row r="5698" s="1" customFormat="1" ht="24" spans="1:10">
      <c r="A5698" s="124" t="s">
        <v>16997</v>
      </c>
      <c r="B5698" s="124" t="s">
        <v>16998</v>
      </c>
      <c r="C5698" s="124" t="s">
        <v>16999</v>
      </c>
      <c r="D5698" s="124"/>
      <c r="E5698" s="124" t="s">
        <v>17000</v>
      </c>
      <c r="F5698" s="165" t="s">
        <v>28</v>
      </c>
      <c r="G5698" s="165">
        <v>1500</v>
      </c>
      <c r="H5698" s="84">
        <f t="shared" si="359"/>
        <v>1350</v>
      </c>
      <c r="I5698" s="84">
        <f t="shared" si="360"/>
        <v>1215</v>
      </c>
      <c r="J5698" s="124"/>
    </row>
    <row r="5699" s="1" customFormat="1" ht="48" spans="1:10">
      <c r="A5699" s="124" t="s">
        <v>17001</v>
      </c>
      <c r="B5699" s="124" t="s">
        <v>17002</v>
      </c>
      <c r="C5699" s="124" t="s">
        <v>17003</v>
      </c>
      <c r="D5699" s="124"/>
      <c r="E5699" s="124" t="s">
        <v>17004</v>
      </c>
      <c r="F5699" s="165" t="s">
        <v>3798</v>
      </c>
      <c r="G5699" s="165">
        <v>800</v>
      </c>
      <c r="H5699" s="84">
        <f t="shared" si="359"/>
        <v>720</v>
      </c>
      <c r="I5699" s="84">
        <f t="shared" si="360"/>
        <v>648</v>
      </c>
      <c r="J5699" s="124"/>
    </row>
    <row r="5700" s="1" customFormat="1" ht="48" spans="1:10">
      <c r="A5700" s="124" t="s">
        <v>17005</v>
      </c>
      <c r="B5700" s="124" t="s">
        <v>17006</v>
      </c>
      <c r="C5700" s="124" t="s">
        <v>17007</v>
      </c>
      <c r="D5700" s="124"/>
      <c r="E5700" s="124" t="s">
        <v>17004</v>
      </c>
      <c r="F5700" s="165" t="s">
        <v>3798</v>
      </c>
      <c r="G5700" s="165">
        <v>900</v>
      </c>
      <c r="H5700" s="84">
        <f t="shared" si="359"/>
        <v>810</v>
      </c>
      <c r="I5700" s="84">
        <f t="shared" si="360"/>
        <v>729</v>
      </c>
      <c r="J5700" s="124"/>
    </row>
    <row r="5701" s="1" customFormat="1" ht="48" spans="1:10">
      <c r="A5701" s="124" t="s">
        <v>17008</v>
      </c>
      <c r="B5701" s="124" t="s">
        <v>17009</v>
      </c>
      <c r="C5701" s="124" t="s">
        <v>17010</v>
      </c>
      <c r="D5701" s="124"/>
      <c r="E5701" s="124" t="s">
        <v>17004</v>
      </c>
      <c r="F5701" s="165" t="s">
        <v>3798</v>
      </c>
      <c r="G5701" s="165">
        <v>800</v>
      </c>
      <c r="H5701" s="84">
        <f t="shared" si="359"/>
        <v>720</v>
      </c>
      <c r="I5701" s="84">
        <f t="shared" si="360"/>
        <v>648</v>
      </c>
      <c r="J5701" s="124"/>
    </row>
    <row r="5702" s="1" customFormat="1" ht="48" spans="1:10">
      <c r="A5702" s="124" t="s">
        <v>17011</v>
      </c>
      <c r="B5702" s="124" t="s">
        <v>17012</v>
      </c>
      <c r="C5702" s="124" t="s">
        <v>17013</v>
      </c>
      <c r="D5702" s="124"/>
      <c r="E5702" s="124" t="s">
        <v>17014</v>
      </c>
      <c r="F5702" s="165" t="s">
        <v>28</v>
      </c>
      <c r="G5702" s="165">
        <v>1000</v>
      </c>
      <c r="H5702" s="84">
        <f t="shared" si="359"/>
        <v>900</v>
      </c>
      <c r="I5702" s="84">
        <f t="shared" si="360"/>
        <v>810</v>
      </c>
      <c r="J5702" s="124"/>
    </row>
    <row r="5703" s="1" customFormat="1" ht="36" spans="1:10">
      <c r="A5703" s="124" t="s">
        <v>17015</v>
      </c>
      <c r="B5703" s="124" t="s">
        <v>17016</v>
      </c>
      <c r="C5703" s="124" t="s">
        <v>17017</v>
      </c>
      <c r="D5703" s="124"/>
      <c r="E5703" s="124" t="s">
        <v>17018</v>
      </c>
      <c r="F5703" s="165" t="s">
        <v>3798</v>
      </c>
      <c r="G5703" s="165">
        <v>1000</v>
      </c>
      <c r="H5703" s="84">
        <f t="shared" si="359"/>
        <v>900</v>
      </c>
      <c r="I5703" s="84">
        <f t="shared" si="360"/>
        <v>810</v>
      </c>
      <c r="J5703" s="124"/>
    </row>
    <row r="5704" s="1" customFormat="1" ht="48" spans="1:10">
      <c r="A5704" s="124" t="s">
        <v>17019</v>
      </c>
      <c r="B5704" s="124" t="s">
        <v>17020</v>
      </c>
      <c r="C5704" s="124" t="s">
        <v>17021</v>
      </c>
      <c r="D5704" s="124"/>
      <c r="E5704" s="124" t="s">
        <v>17022</v>
      </c>
      <c r="F5704" s="165" t="s">
        <v>3798</v>
      </c>
      <c r="G5704" s="165">
        <v>1000</v>
      </c>
      <c r="H5704" s="84">
        <f t="shared" si="359"/>
        <v>900</v>
      </c>
      <c r="I5704" s="84">
        <f t="shared" si="360"/>
        <v>810</v>
      </c>
      <c r="J5704" s="124"/>
    </row>
    <row r="5705" s="1" customFormat="1" ht="48" spans="1:10">
      <c r="A5705" s="124" t="s">
        <v>17023</v>
      </c>
      <c r="B5705" s="124" t="s">
        <v>17024</v>
      </c>
      <c r="C5705" s="124" t="s">
        <v>17025</v>
      </c>
      <c r="D5705" s="124"/>
      <c r="E5705" s="124" t="s">
        <v>17022</v>
      </c>
      <c r="F5705" s="165" t="s">
        <v>3798</v>
      </c>
      <c r="G5705" s="165">
        <v>1100</v>
      </c>
      <c r="H5705" s="84">
        <f t="shared" si="359"/>
        <v>990</v>
      </c>
      <c r="I5705" s="84">
        <f t="shared" si="360"/>
        <v>891</v>
      </c>
      <c r="J5705" s="124"/>
    </row>
    <row r="5706" s="1" customFormat="1" ht="36" spans="1:10">
      <c r="A5706" s="124" t="s">
        <v>17026</v>
      </c>
      <c r="B5706" s="124" t="s">
        <v>17027</v>
      </c>
      <c r="C5706" s="124" t="s">
        <v>17028</v>
      </c>
      <c r="D5706" s="124"/>
      <c r="E5706" s="124" t="s">
        <v>17018</v>
      </c>
      <c r="F5706" s="165" t="s">
        <v>28</v>
      </c>
      <c r="G5706" s="165">
        <v>1100</v>
      </c>
      <c r="H5706" s="84">
        <f t="shared" si="359"/>
        <v>990</v>
      </c>
      <c r="I5706" s="84">
        <f t="shared" si="360"/>
        <v>891</v>
      </c>
      <c r="J5706" s="124"/>
    </row>
    <row r="5707" s="1" customFormat="1" ht="36" spans="1:10">
      <c r="A5707" s="124" t="s">
        <v>17029</v>
      </c>
      <c r="B5707" s="124" t="s">
        <v>17030</v>
      </c>
      <c r="C5707" s="124" t="s">
        <v>17031</v>
      </c>
      <c r="D5707" s="124"/>
      <c r="E5707" s="124" t="s">
        <v>17000</v>
      </c>
      <c r="F5707" s="165" t="s">
        <v>28</v>
      </c>
      <c r="G5707" s="165">
        <v>1300</v>
      </c>
      <c r="H5707" s="84">
        <f t="shared" si="359"/>
        <v>1170</v>
      </c>
      <c r="I5707" s="84">
        <f t="shared" si="360"/>
        <v>1053</v>
      </c>
      <c r="J5707" s="124"/>
    </row>
    <row r="5708" s="1" customFormat="1" ht="36" spans="1:10">
      <c r="A5708" s="124" t="s">
        <v>17032</v>
      </c>
      <c r="B5708" s="124" t="s">
        <v>17033</v>
      </c>
      <c r="C5708" s="124" t="s">
        <v>17034</v>
      </c>
      <c r="D5708" s="124"/>
      <c r="E5708" s="124" t="s">
        <v>17035</v>
      </c>
      <c r="F5708" s="165" t="s">
        <v>28</v>
      </c>
      <c r="G5708" s="165">
        <v>1200</v>
      </c>
      <c r="H5708" s="84">
        <f t="shared" si="359"/>
        <v>1080</v>
      </c>
      <c r="I5708" s="84">
        <f t="shared" si="360"/>
        <v>972</v>
      </c>
      <c r="J5708" s="124"/>
    </row>
    <row r="5709" s="1" customFormat="1" ht="36" spans="1:10">
      <c r="A5709" s="124" t="s">
        <v>17036</v>
      </c>
      <c r="B5709" s="124" t="s">
        <v>17037</v>
      </c>
      <c r="C5709" s="124" t="s">
        <v>17038</v>
      </c>
      <c r="D5709" s="124"/>
      <c r="E5709" s="124" t="s">
        <v>17039</v>
      </c>
      <c r="F5709" s="165" t="s">
        <v>28</v>
      </c>
      <c r="G5709" s="165">
        <v>900</v>
      </c>
      <c r="H5709" s="84">
        <f t="shared" si="359"/>
        <v>810</v>
      </c>
      <c r="I5709" s="84">
        <f t="shared" si="360"/>
        <v>729</v>
      </c>
      <c r="J5709" s="124"/>
    </row>
    <row r="5710" s="1" customFormat="1" ht="24" spans="1:10">
      <c r="A5710" s="124" t="s">
        <v>17040</v>
      </c>
      <c r="B5710" s="124" t="s">
        <v>17041</v>
      </c>
      <c r="C5710" s="124" t="s">
        <v>17042</v>
      </c>
      <c r="D5710" s="124"/>
      <c r="E5710" s="124"/>
      <c r="F5710" s="165" t="s">
        <v>3798</v>
      </c>
      <c r="G5710" s="165">
        <v>900</v>
      </c>
      <c r="H5710" s="84">
        <f t="shared" si="359"/>
        <v>810</v>
      </c>
      <c r="I5710" s="84">
        <f t="shared" si="360"/>
        <v>729</v>
      </c>
      <c r="J5710" s="124"/>
    </row>
    <row r="5711" s="1" customFormat="1" ht="24" spans="1:10">
      <c r="A5711" s="124" t="s">
        <v>17043</v>
      </c>
      <c r="B5711" s="124" t="s">
        <v>17044</v>
      </c>
      <c r="C5711" s="124" t="s">
        <v>17045</v>
      </c>
      <c r="D5711" s="124"/>
      <c r="E5711" s="124"/>
      <c r="F5711" s="165" t="s">
        <v>3798</v>
      </c>
      <c r="G5711" s="165">
        <v>900</v>
      </c>
      <c r="H5711" s="84">
        <f t="shared" si="359"/>
        <v>810</v>
      </c>
      <c r="I5711" s="84">
        <f t="shared" si="360"/>
        <v>729</v>
      </c>
      <c r="J5711" s="124"/>
    </row>
    <row r="5712" s="1" customFormat="1" ht="24" spans="1:10">
      <c r="A5712" s="124" t="s">
        <v>17046</v>
      </c>
      <c r="B5712" s="124" t="s">
        <v>17047</v>
      </c>
      <c r="C5712" s="124" t="s">
        <v>17048</v>
      </c>
      <c r="D5712" s="124"/>
      <c r="E5712" s="124"/>
      <c r="F5712" s="165" t="s">
        <v>3798</v>
      </c>
      <c r="G5712" s="165">
        <v>1000</v>
      </c>
      <c r="H5712" s="84">
        <f t="shared" si="359"/>
        <v>900</v>
      </c>
      <c r="I5712" s="84">
        <f t="shared" si="360"/>
        <v>810</v>
      </c>
      <c r="J5712" s="124"/>
    </row>
    <row r="5713" s="1" customFormat="1" ht="36" spans="1:10">
      <c r="A5713" s="124" t="s">
        <v>17049</v>
      </c>
      <c r="B5713" s="124" t="s">
        <v>17050</v>
      </c>
      <c r="C5713" s="124" t="s">
        <v>17051</v>
      </c>
      <c r="D5713" s="124"/>
      <c r="E5713" s="124" t="s">
        <v>17052</v>
      </c>
      <c r="F5713" s="165" t="s">
        <v>28</v>
      </c>
      <c r="G5713" s="165">
        <v>1000</v>
      </c>
      <c r="H5713" s="84">
        <f t="shared" si="359"/>
        <v>900</v>
      </c>
      <c r="I5713" s="84">
        <f t="shared" si="360"/>
        <v>810</v>
      </c>
      <c r="J5713" s="124"/>
    </row>
    <row r="5714" s="1" customFormat="1" ht="36" spans="1:10">
      <c r="A5714" s="124" t="s">
        <v>17053</v>
      </c>
      <c r="B5714" s="124" t="s">
        <v>17054</v>
      </c>
      <c r="C5714" s="124" t="s">
        <v>17055</v>
      </c>
      <c r="D5714" s="124"/>
      <c r="E5714" s="124" t="s">
        <v>16996</v>
      </c>
      <c r="F5714" s="165" t="s">
        <v>28</v>
      </c>
      <c r="G5714" s="165">
        <v>1500</v>
      </c>
      <c r="H5714" s="84">
        <f t="shared" si="359"/>
        <v>1350</v>
      </c>
      <c r="I5714" s="84">
        <f t="shared" si="360"/>
        <v>1215</v>
      </c>
      <c r="J5714" s="124"/>
    </row>
    <row r="5715" s="1" customFormat="1" ht="48" spans="1:10">
      <c r="A5715" s="124" t="s">
        <v>17056</v>
      </c>
      <c r="B5715" s="124" t="s">
        <v>17057</v>
      </c>
      <c r="C5715" s="124" t="s">
        <v>17058</v>
      </c>
      <c r="D5715" s="124"/>
      <c r="E5715" s="124" t="s">
        <v>17052</v>
      </c>
      <c r="F5715" s="165" t="s">
        <v>28</v>
      </c>
      <c r="G5715" s="165">
        <v>1500</v>
      </c>
      <c r="H5715" s="84">
        <f t="shared" si="359"/>
        <v>1350</v>
      </c>
      <c r="I5715" s="84">
        <f t="shared" si="360"/>
        <v>1215</v>
      </c>
      <c r="J5715" s="124"/>
    </row>
    <row r="5716" s="1" customFormat="1" ht="48" spans="1:10">
      <c r="A5716" s="124" t="s">
        <v>17059</v>
      </c>
      <c r="B5716" s="124" t="s">
        <v>17060</v>
      </c>
      <c r="C5716" s="124" t="s">
        <v>17061</v>
      </c>
      <c r="D5716" s="124"/>
      <c r="E5716" s="124" t="s">
        <v>17052</v>
      </c>
      <c r="F5716" s="165" t="s">
        <v>28</v>
      </c>
      <c r="G5716" s="165">
        <v>1100</v>
      </c>
      <c r="H5716" s="84">
        <f t="shared" si="359"/>
        <v>990</v>
      </c>
      <c r="I5716" s="84">
        <f t="shared" si="360"/>
        <v>891</v>
      </c>
      <c r="J5716" s="124"/>
    </row>
    <row r="5717" s="1" customFormat="1" ht="48" spans="1:10">
      <c r="A5717" s="124" t="s">
        <v>17062</v>
      </c>
      <c r="B5717" s="124" t="s">
        <v>17063</v>
      </c>
      <c r="C5717" s="124" t="s">
        <v>17064</v>
      </c>
      <c r="D5717" s="124"/>
      <c r="E5717" s="124" t="s">
        <v>17052</v>
      </c>
      <c r="F5717" s="165" t="s">
        <v>28</v>
      </c>
      <c r="G5717" s="165">
        <v>1000</v>
      </c>
      <c r="H5717" s="84">
        <f t="shared" si="359"/>
        <v>900</v>
      </c>
      <c r="I5717" s="84">
        <f t="shared" si="360"/>
        <v>810</v>
      </c>
      <c r="J5717" s="124"/>
    </row>
    <row r="5718" s="1" customFormat="1" ht="36" spans="1:10">
      <c r="A5718" s="124" t="s">
        <v>17065</v>
      </c>
      <c r="B5718" s="124" t="s">
        <v>17066</v>
      </c>
      <c r="C5718" s="124" t="s">
        <v>17067</v>
      </c>
      <c r="D5718" s="124"/>
      <c r="E5718" s="124" t="s">
        <v>17068</v>
      </c>
      <c r="F5718" s="165" t="s">
        <v>28</v>
      </c>
      <c r="G5718" s="165">
        <v>1000</v>
      </c>
      <c r="H5718" s="84">
        <f t="shared" si="359"/>
        <v>900</v>
      </c>
      <c r="I5718" s="84">
        <f t="shared" si="360"/>
        <v>810</v>
      </c>
      <c r="J5718" s="124"/>
    </row>
    <row r="5719" s="1" customFormat="1" ht="36" spans="1:10">
      <c r="A5719" s="124" t="s">
        <v>17069</v>
      </c>
      <c r="B5719" s="124" t="s">
        <v>17070</v>
      </c>
      <c r="C5719" s="124" t="s">
        <v>17071</v>
      </c>
      <c r="D5719" s="124"/>
      <c r="E5719" s="124" t="s">
        <v>17068</v>
      </c>
      <c r="F5719" s="165" t="s">
        <v>28</v>
      </c>
      <c r="G5719" s="165">
        <v>1100</v>
      </c>
      <c r="H5719" s="84">
        <f t="shared" si="359"/>
        <v>990</v>
      </c>
      <c r="I5719" s="84">
        <f t="shared" si="360"/>
        <v>891</v>
      </c>
      <c r="J5719" s="124"/>
    </row>
    <row r="5720" s="1" customFormat="1" ht="36" spans="1:10">
      <c r="A5720" s="124" t="s">
        <v>17072</v>
      </c>
      <c r="B5720" s="124" t="s">
        <v>17073</v>
      </c>
      <c r="C5720" s="124" t="s">
        <v>17074</v>
      </c>
      <c r="D5720" s="124"/>
      <c r="E5720" s="124" t="s">
        <v>17068</v>
      </c>
      <c r="F5720" s="165" t="s">
        <v>28</v>
      </c>
      <c r="G5720" s="165">
        <v>1000</v>
      </c>
      <c r="H5720" s="84">
        <f t="shared" si="359"/>
        <v>900</v>
      </c>
      <c r="I5720" s="84">
        <f t="shared" si="360"/>
        <v>810</v>
      </c>
      <c r="J5720" s="124"/>
    </row>
    <row r="5721" s="1" customFormat="1" ht="36" spans="1:10">
      <c r="A5721" s="124" t="s">
        <v>17075</v>
      </c>
      <c r="B5721" s="124" t="s">
        <v>17076</v>
      </c>
      <c r="C5721" s="124" t="s">
        <v>17077</v>
      </c>
      <c r="D5721" s="124"/>
      <c r="E5721" s="124" t="s">
        <v>17068</v>
      </c>
      <c r="F5721" s="165" t="s">
        <v>28</v>
      </c>
      <c r="G5721" s="165">
        <v>1500</v>
      </c>
      <c r="H5721" s="84">
        <f t="shared" si="359"/>
        <v>1350</v>
      </c>
      <c r="I5721" s="84">
        <f t="shared" si="360"/>
        <v>1215</v>
      </c>
      <c r="J5721" s="124"/>
    </row>
    <row r="5722" s="1" customFormat="1" ht="36" spans="1:10">
      <c r="A5722" s="124" t="s">
        <v>17078</v>
      </c>
      <c r="B5722" s="124" t="s">
        <v>17079</v>
      </c>
      <c r="C5722" s="124" t="s">
        <v>17080</v>
      </c>
      <c r="D5722" s="124"/>
      <c r="E5722" s="124" t="s">
        <v>17068</v>
      </c>
      <c r="F5722" s="165" t="s">
        <v>28</v>
      </c>
      <c r="G5722" s="165">
        <v>1600</v>
      </c>
      <c r="H5722" s="84">
        <f t="shared" si="359"/>
        <v>1440</v>
      </c>
      <c r="I5722" s="84">
        <f t="shared" si="360"/>
        <v>1296</v>
      </c>
      <c r="J5722" s="124"/>
    </row>
    <row r="5723" s="1" customFormat="1" ht="48" spans="1:10">
      <c r="A5723" s="124" t="s">
        <v>17081</v>
      </c>
      <c r="B5723" s="124" t="s">
        <v>17082</v>
      </c>
      <c r="C5723" s="124" t="s">
        <v>17083</v>
      </c>
      <c r="D5723" s="124"/>
      <c r="E5723" s="124" t="s">
        <v>17084</v>
      </c>
      <c r="F5723" s="165" t="s">
        <v>28</v>
      </c>
      <c r="G5723" s="165">
        <v>1500</v>
      </c>
      <c r="H5723" s="84">
        <f t="shared" si="359"/>
        <v>1350</v>
      </c>
      <c r="I5723" s="84">
        <f t="shared" si="360"/>
        <v>1215</v>
      </c>
      <c r="J5723" s="124"/>
    </row>
    <row r="5724" s="1" customFormat="1" ht="36" spans="1:10">
      <c r="A5724" s="124" t="s">
        <v>17085</v>
      </c>
      <c r="B5724" s="124" t="s">
        <v>17086</v>
      </c>
      <c r="C5724" s="124" t="s">
        <v>17087</v>
      </c>
      <c r="D5724" s="124"/>
      <c r="E5724" s="124" t="s">
        <v>17068</v>
      </c>
      <c r="F5724" s="165" t="s">
        <v>28</v>
      </c>
      <c r="G5724" s="165">
        <v>1200</v>
      </c>
      <c r="H5724" s="84">
        <f t="shared" si="359"/>
        <v>1080</v>
      </c>
      <c r="I5724" s="84">
        <f t="shared" si="360"/>
        <v>972</v>
      </c>
      <c r="J5724" s="124"/>
    </row>
    <row r="5725" s="1" customFormat="1" ht="36" spans="1:10">
      <c r="A5725" s="124" t="s">
        <v>17088</v>
      </c>
      <c r="B5725" s="124" t="s">
        <v>17089</v>
      </c>
      <c r="C5725" s="124" t="s">
        <v>17090</v>
      </c>
      <c r="D5725" s="124"/>
      <c r="E5725" s="124" t="s">
        <v>17068</v>
      </c>
      <c r="F5725" s="165" t="s">
        <v>28</v>
      </c>
      <c r="G5725" s="165">
        <v>1300</v>
      </c>
      <c r="H5725" s="84">
        <f t="shared" si="359"/>
        <v>1170</v>
      </c>
      <c r="I5725" s="84">
        <f t="shared" si="360"/>
        <v>1053</v>
      </c>
      <c r="J5725" s="124"/>
    </row>
    <row r="5726" s="1" customFormat="1" ht="48" spans="1:10">
      <c r="A5726" s="124" t="s">
        <v>17091</v>
      </c>
      <c r="B5726" s="124" t="s">
        <v>17092</v>
      </c>
      <c r="C5726" s="124" t="s">
        <v>17093</v>
      </c>
      <c r="D5726" s="124"/>
      <c r="E5726" s="124" t="s">
        <v>17084</v>
      </c>
      <c r="F5726" s="165" t="s">
        <v>28</v>
      </c>
      <c r="G5726" s="165">
        <v>1200</v>
      </c>
      <c r="H5726" s="84">
        <f t="shared" si="359"/>
        <v>1080</v>
      </c>
      <c r="I5726" s="84">
        <f t="shared" si="360"/>
        <v>972</v>
      </c>
      <c r="J5726" s="124"/>
    </row>
    <row r="5727" s="1" customFormat="1" ht="36" spans="1:10">
      <c r="A5727" s="124" t="s">
        <v>17094</v>
      </c>
      <c r="B5727" s="124" t="s">
        <v>17095</v>
      </c>
      <c r="C5727" s="124" t="s">
        <v>17096</v>
      </c>
      <c r="D5727" s="124"/>
      <c r="E5727" s="124" t="s">
        <v>16996</v>
      </c>
      <c r="F5727" s="165" t="s">
        <v>28</v>
      </c>
      <c r="G5727" s="165">
        <v>1800</v>
      </c>
      <c r="H5727" s="84">
        <f t="shared" si="359"/>
        <v>1620</v>
      </c>
      <c r="I5727" s="84">
        <f t="shared" si="360"/>
        <v>1458</v>
      </c>
      <c r="J5727" s="124"/>
    </row>
    <row r="5728" s="1" customFormat="1" ht="24" spans="1:10">
      <c r="A5728" s="124" t="s">
        <v>17097</v>
      </c>
      <c r="B5728" s="124" t="s">
        <v>17098</v>
      </c>
      <c r="C5728" s="124" t="s">
        <v>17099</v>
      </c>
      <c r="D5728" s="124"/>
      <c r="E5728" s="124"/>
      <c r="F5728" s="165" t="s">
        <v>28</v>
      </c>
      <c r="G5728" s="165">
        <v>2000</v>
      </c>
      <c r="H5728" s="84">
        <f t="shared" si="359"/>
        <v>1800</v>
      </c>
      <c r="I5728" s="84">
        <f t="shared" si="360"/>
        <v>1620</v>
      </c>
      <c r="J5728" s="124"/>
    </row>
    <row r="5729" s="1" customFormat="1" ht="26" spans="1:10">
      <c r="A5729" s="124" t="s">
        <v>17100</v>
      </c>
      <c r="B5729" s="197" t="s">
        <v>17101</v>
      </c>
      <c r="C5729" s="197" t="s">
        <v>17102</v>
      </c>
      <c r="D5729" s="124"/>
      <c r="E5729" s="124" t="s">
        <v>16836</v>
      </c>
      <c r="F5729" s="165" t="s">
        <v>28</v>
      </c>
      <c r="G5729" s="165">
        <v>1200</v>
      </c>
      <c r="H5729" s="84">
        <f t="shared" si="359"/>
        <v>1080</v>
      </c>
      <c r="I5729" s="84">
        <f t="shared" si="360"/>
        <v>972</v>
      </c>
      <c r="J5729" s="124"/>
    </row>
    <row r="5730" s="1" customFormat="1" ht="48" spans="1:10">
      <c r="A5730" s="124" t="s">
        <v>17103</v>
      </c>
      <c r="B5730" s="124" t="s">
        <v>17104</v>
      </c>
      <c r="C5730" s="124" t="s">
        <v>17105</v>
      </c>
      <c r="D5730" s="124"/>
      <c r="E5730" s="124" t="s">
        <v>17106</v>
      </c>
      <c r="F5730" s="165" t="s">
        <v>28</v>
      </c>
      <c r="G5730" s="165">
        <v>2000</v>
      </c>
      <c r="H5730" s="84">
        <f t="shared" si="359"/>
        <v>1800</v>
      </c>
      <c r="I5730" s="84">
        <f t="shared" si="360"/>
        <v>1620</v>
      </c>
      <c r="J5730" s="124"/>
    </row>
    <row r="5731" s="1" customFormat="1" ht="48" spans="1:10">
      <c r="A5731" s="124" t="s">
        <v>17107</v>
      </c>
      <c r="B5731" s="124" t="s">
        <v>17108</v>
      </c>
      <c r="C5731" s="124" t="s">
        <v>17109</v>
      </c>
      <c r="D5731" s="124"/>
      <c r="E5731" s="124" t="s">
        <v>17106</v>
      </c>
      <c r="F5731" s="165" t="s">
        <v>28</v>
      </c>
      <c r="G5731" s="165">
        <v>2000</v>
      </c>
      <c r="H5731" s="84">
        <f t="shared" si="359"/>
        <v>1800</v>
      </c>
      <c r="I5731" s="84">
        <f t="shared" si="360"/>
        <v>1620</v>
      </c>
      <c r="J5731" s="124"/>
    </row>
    <row r="5732" s="1" customFormat="1" ht="48" spans="1:10">
      <c r="A5732" s="124" t="s">
        <v>17110</v>
      </c>
      <c r="B5732" s="124" t="s">
        <v>17111</v>
      </c>
      <c r="C5732" s="124" t="s">
        <v>17112</v>
      </c>
      <c r="D5732" s="124"/>
      <c r="E5732" s="124" t="s">
        <v>17113</v>
      </c>
      <c r="F5732" s="165" t="s">
        <v>28</v>
      </c>
      <c r="G5732" s="165">
        <v>2000</v>
      </c>
      <c r="H5732" s="84">
        <f t="shared" si="359"/>
        <v>1800</v>
      </c>
      <c r="I5732" s="84">
        <f t="shared" si="360"/>
        <v>1620</v>
      </c>
      <c r="J5732" s="124"/>
    </row>
    <row r="5733" s="1" customFormat="1" ht="48" spans="1:10">
      <c r="A5733" s="124" t="s">
        <v>17114</v>
      </c>
      <c r="B5733" s="124" t="s">
        <v>17115</v>
      </c>
      <c r="C5733" s="124" t="s">
        <v>17116</v>
      </c>
      <c r="D5733" s="124"/>
      <c r="E5733" s="124" t="s">
        <v>17106</v>
      </c>
      <c r="F5733" s="165" t="s">
        <v>28</v>
      </c>
      <c r="G5733" s="165">
        <v>2000</v>
      </c>
      <c r="H5733" s="84">
        <f t="shared" si="359"/>
        <v>1800</v>
      </c>
      <c r="I5733" s="84">
        <f t="shared" si="360"/>
        <v>1620</v>
      </c>
      <c r="J5733" s="124"/>
    </row>
    <row r="5734" s="1" customFormat="1" ht="48" spans="1:10">
      <c r="A5734" s="124" t="s">
        <v>17117</v>
      </c>
      <c r="B5734" s="124" t="s">
        <v>17118</v>
      </c>
      <c r="C5734" s="124" t="s">
        <v>17119</v>
      </c>
      <c r="D5734" s="124"/>
      <c r="E5734" s="124" t="s">
        <v>17106</v>
      </c>
      <c r="F5734" s="165" t="s">
        <v>28</v>
      </c>
      <c r="G5734" s="165">
        <v>2200</v>
      </c>
      <c r="H5734" s="84">
        <f t="shared" si="359"/>
        <v>1980</v>
      </c>
      <c r="I5734" s="84">
        <f t="shared" si="360"/>
        <v>1782</v>
      </c>
      <c r="J5734" s="124"/>
    </row>
    <row r="5735" s="1" customFormat="1" ht="48" spans="1:10">
      <c r="A5735" s="124" t="s">
        <v>17120</v>
      </c>
      <c r="B5735" s="124" t="s">
        <v>17121</v>
      </c>
      <c r="C5735" s="124" t="s">
        <v>17122</v>
      </c>
      <c r="D5735" s="124"/>
      <c r="E5735" s="124" t="s">
        <v>17106</v>
      </c>
      <c r="F5735" s="165" t="s">
        <v>28</v>
      </c>
      <c r="G5735" s="165">
        <v>2000</v>
      </c>
      <c r="H5735" s="84">
        <f t="shared" si="359"/>
        <v>1800</v>
      </c>
      <c r="I5735" s="84">
        <f t="shared" si="360"/>
        <v>1620</v>
      </c>
      <c r="J5735" s="124"/>
    </row>
    <row r="5736" s="1" customFormat="1" ht="36" spans="1:10">
      <c r="A5736" s="124" t="s">
        <v>17123</v>
      </c>
      <c r="B5736" s="124" t="s">
        <v>17124</v>
      </c>
      <c r="C5736" s="124" t="s">
        <v>17125</v>
      </c>
      <c r="D5736" s="124"/>
      <c r="E5736" s="124" t="s">
        <v>17126</v>
      </c>
      <c r="F5736" s="165" t="s">
        <v>28</v>
      </c>
      <c r="G5736" s="165">
        <v>700</v>
      </c>
      <c r="H5736" s="44">
        <f t="shared" si="359"/>
        <v>630</v>
      </c>
      <c r="I5736" s="84">
        <f t="shared" si="360"/>
        <v>567</v>
      </c>
      <c r="J5736" s="198" t="s">
        <v>8063</v>
      </c>
    </row>
    <row r="5737" s="1" customFormat="1" ht="24" spans="1:10">
      <c r="A5737" s="124" t="s">
        <v>17127</v>
      </c>
      <c r="B5737" s="124" t="s">
        <v>17128</v>
      </c>
      <c r="C5737" s="124" t="s">
        <v>17129</v>
      </c>
      <c r="D5737" s="124"/>
      <c r="E5737" s="124" t="s">
        <v>17052</v>
      </c>
      <c r="F5737" s="165" t="s">
        <v>28</v>
      </c>
      <c r="G5737" s="165">
        <v>1000</v>
      </c>
      <c r="H5737" s="84">
        <f t="shared" ref="H5737:H5748" si="361">G5737*0.9</f>
        <v>900</v>
      </c>
      <c r="I5737" s="84">
        <f t="shared" si="360"/>
        <v>810</v>
      </c>
      <c r="J5737" s="124"/>
    </row>
    <row r="5738" s="1" customFormat="1" ht="24" spans="1:10">
      <c r="A5738" s="124" t="s">
        <v>17130</v>
      </c>
      <c r="B5738" s="124" t="s">
        <v>17131</v>
      </c>
      <c r="C5738" s="124" t="s">
        <v>17132</v>
      </c>
      <c r="D5738" s="124"/>
      <c r="E5738" s="124" t="s">
        <v>17052</v>
      </c>
      <c r="F5738" s="165" t="s">
        <v>28</v>
      </c>
      <c r="G5738" s="165">
        <v>1200</v>
      </c>
      <c r="H5738" s="84">
        <f t="shared" si="361"/>
        <v>1080</v>
      </c>
      <c r="I5738" s="84">
        <f t="shared" si="360"/>
        <v>972</v>
      </c>
      <c r="J5738" s="124"/>
    </row>
    <row r="5739" s="1" customFormat="1" ht="24" spans="1:10">
      <c r="A5739" s="124" t="s">
        <v>17133</v>
      </c>
      <c r="B5739" s="124" t="s">
        <v>17134</v>
      </c>
      <c r="C5739" s="124" t="s">
        <v>17135</v>
      </c>
      <c r="D5739" s="124"/>
      <c r="E5739" s="124" t="s">
        <v>17052</v>
      </c>
      <c r="F5739" s="165" t="s">
        <v>28</v>
      </c>
      <c r="G5739" s="165">
        <v>1000</v>
      </c>
      <c r="H5739" s="84">
        <f t="shared" si="361"/>
        <v>900</v>
      </c>
      <c r="I5739" s="84">
        <f t="shared" si="360"/>
        <v>810</v>
      </c>
      <c r="J5739" s="124"/>
    </row>
    <row r="5740" s="1" customFormat="1" ht="36" spans="1:10">
      <c r="A5740" s="124" t="s">
        <v>17136</v>
      </c>
      <c r="B5740" s="124" t="s">
        <v>17137</v>
      </c>
      <c r="C5740" s="124" t="s">
        <v>17138</v>
      </c>
      <c r="D5740" s="124"/>
      <c r="E5740" s="124" t="s">
        <v>17139</v>
      </c>
      <c r="F5740" s="165" t="s">
        <v>28</v>
      </c>
      <c r="G5740" s="165">
        <v>1200</v>
      </c>
      <c r="H5740" s="84">
        <f t="shared" si="361"/>
        <v>1080</v>
      </c>
      <c r="I5740" s="84">
        <f t="shared" si="360"/>
        <v>972</v>
      </c>
      <c r="J5740" s="124"/>
    </row>
    <row r="5741" s="1" customFormat="1" ht="36" spans="1:10">
      <c r="A5741" s="124" t="s">
        <v>17140</v>
      </c>
      <c r="B5741" s="124" t="s">
        <v>17141</v>
      </c>
      <c r="C5741" s="124" t="s">
        <v>17142</v>
      </c>
      <c r="D5741" s="124"/>
      <c r="E5741" s="124" t="s">
        <v>17052</v>
      </c>
      <c r="F5741" s="165" t="s">
        <v>28</v>
      </c>
      <c r="G5741" s="165">
        <v>1300</v>
      </c>
      <c r="H5741" s="84">
        <f t="shared" si="361"/>
        <v>1170</v>
      </c>
      <c r="I5741" s="84">
        <f t="shared" si="360"/>
        <v>1053</v>
      </c>
      <c r="J5741" s="124"/>
    </row>
    <row r="5742" s="1" customFormat="1" ht="36" spans="1:10">
      <c r="A5742" s="124" t="s">
        <v>17143</v>
      </c>
      <c r="B5742" s="124" t="s">
        <v>17144</v>
      </c>
      <c r="C5742" s="124" t="s">
        <v>17145</v>
      </c>
      <c r="D5742" s="124"/>
      <c r="E5742" s="124" t="s">
        <v>17052</v>
      </c>
      <c r="F5742" s="165" t="s">
        <v>28</v>
      </c>
      <c r="G5742" s="165">
        <v>1200</v>
      </c>
      <c r="H5742" s="84">
        <f t="shared" si="361"/>
        <v>1080</v>
      </c>
      <c r="I5742" s="84">
        <f t="shared" si="360"/>
        <v>972</v>
      </c>
      <c r="J5742" s="124"/>
    </row>
    <row r="5743" s="1" customFormat="1" ht="36" spans="1:10">
      <c r="A5743" s="124" t="s">
        <v>17146</v>
      </c>
      <c r="B5743" s="124" t="s">
        <v>17147</v>
      </c>
      <c r="C5743" s="124" t="s">
        <v>17148</v>
      </c>
      <c r="D5743" s="124"/>
      <c r="E5743" s="124" t="s">
        <v>17149</v>
      </c>
      <c r="F5743" s="165" t="s">
        <v>28</v>
      </c>
      <c r="G5743" s="165">
        <v>1800</v>
      </c>
      <c r="H5743" s="84">
        <f t="shared" si="361"/>
        <v>1620</v>
      </c>
      <c r="I5743" s="84">
        <f t="shared" si="360"/>
        <v>1458</v>
      </c>
      <c r="J5743" s="124"/>
    </row>
    <row r="5744" s="1" customFormat="1" ht="48" spans="1:10">
      <c r="A5744" s="124" t="s">
        <v>17150</v>
      </c>
      <c r="B5744" s="124" t="s">
        <v>17151</v>
      </c>
      <c r="C5744" s="124" t="s">
        <v>17152</v>
      </c>
      <c r="D5744" s="124"/>
      <c r="E5744" s="124" t="s">
        <v>17153</v>
      </c>
      <c r="F5744" s="165" t="s">
        <v>28</v>
      </c>
      <c r="G5744" s="165">
        <v>2000</v>
      </c>
      <c r="H5744" s="84">
        <f t="shared" si="361"/>
        <v>1800</v>
      </c>
      <c r="I5744" s="84">
        <f t="shared" si="360"/>
        <v>1620</v>
      </c>
      <c r="J5744" s="124"/>
    </row>
    <row r="5745" s="1" customFormat="1" ht="36" spans="1:10">
      <c r="A5745" s="124" t="s">
        <v>17154</v>
      </c>
      <c r="B5745" s="124" t="s">
        <v>17155</v>
      </c>
      <c r="C5745" s="124" t="s">
        <v>17156</v>
      </c>
      <c r="D5745" s="124"/>
      <c r="E5745" s="124" t="s">
        <v>17149</v>
      </c>
      <c r="F5745" s="165" t="s">
        <v>28</v>
      </c>
      <c r="G5745" s="165">
        <v>2000</v>
      </c>
      <c r="H5745" s="84">
        <f t="shared" si="361"/>
        <v>1800</v>
      </c>
      <c r="I5745" s="84">
        <f t="shared" si="360"/>
        <v>1620</v>
      </c>
      <c r="J5745" s="124"/>
    </row>
    <row r="5746" s="1" customFormat="1" ht="36" spans="1:10">
      <c r="A5746" s="124" t="s">
        <v>17157</v>
      </c>
      <c r="B5746" s="124" t="s">
        <v>17158</v>
      </c>
      <c r="C5746" s="124" t="s">
        <v>17159</v>
      </c>
      <c r="D5746" s="124"/>
      <c r="E5746" s="124" t="s">
        <v>17149</v>
      </c>
      <c r="F5746" s="165" t="s">
        <v>28</v>
      </c>
      <c r="G5746" s="165">
        <v>2200</v>
      </c>
      <c r="H5746" s="84">
        <f t="shared" si="361"/>
        <v>1980</v>
      </c>
      <c r="I5746" s="84">
        <f t="shared" si="360"/>
        <v>1782</v>
      </c>
      <c r="J5746" s="124"/>
    </row>
    <row r="5747" s="1" customFormat="1" ht="36" spans="1:10">
      <c r="A5747" s="124" t="s">
        <v>17160</v>
      </c>
      <c r="B5747" s="124" t="s">
        <v>17161</v>
      </c>
      <c r="C5747" s="124" t="s">
        <v>17162</v>
      </c>
      <c r="D5747" s="124"/>
      <c r="E5747" s="124" t="s">
        <v>17149</v>
      </c>
      <c r="F5747" s="165" t="s">
        <v>28</v>
      </c>
      <c r="G5747" s="165">
        <v>2000</v>
      </c>
      <c r="H5747" s="84">
        <f t="shared" si="361"/>
        <v>1800</v>
      </c>
      <c r="I5747" s="84">
        <f t="shared" si="360"/>
        <v>1620</v>
      </c>
      <c r="J5747" s="124"/>
    </row>
    <row r="5748" s="1" customFormat="1" ht="36" spans="1:10">
      <c r="A5748" s="124" t="s">
        <v>17163</v>
      </c>
      <c r="B5748" s="124" t="s">
        <v>17164</v>
      </c>
      <c r="C5748" s="124" t="s">
        <v>17165</v>
      </c>
      <c r="D5748" s="124"/>
      <c r="E5748" s="124" t="s">
        <v>17149</v>
      </c>
      <c r="F5748" s="165" t="s">
        <v>28</v>
      </c>
      <c r="G5748" s="165">
        <v>1800</v>
      </c>
      <c r="H5748" s="84">
        <f t="shared" si="361"/>
        <v>1620</v>
      </c>
      <c r="I5748" s="84">
        <f t="shared" si="360"/>
        <v>1458</v>
      </c>
      <c r="J5748" s="124"/>
    </row>
    <row r="5749" s="1" customFormat="1" ht="14" spans="1:10">
      <c r="A5749" s="164" t="s">
        <v>17166</v>
      </c>
      <c r="B5749" s="164" t="s">
        <v>17167</v>
      </c>
      <c r="C5749" s="164"/>
      <c r="D5749" s="164"/>
      <c r="E5749" s="164"/>
      <c r="F5749" s="166"/>
      <c r="G5749" s="166"/>
      <c r="H5749" s="85"/>
      <c r="I5749" s="84"/>
      <c r="J5749" s="164"/>
    </row>
    <row r="5750" s="1" customFormat="1" ht="14" spans="1:10">
      <c r="A5750" s="124" t="s">
        <v>17168</v>
      </c>
      <c r="B5750" s="124" t="s">
        <v>17169</v>
      </c>
      <c r="C5750" s="124" t="s">
        <v>17170</v>
      </c>
      <c r="D5750" s="124"/>
      <c r="E5750" s="124"/>
      <c r="F5750" s="165" t="s">
        <v>28</v>
      </c>
      <c r="G5750" s="165">
        <v>50</v>
      </c>
      <c r="H5750" s="84">
        <f t="shared" ref="H5750:H5802" si="362">G5750*0.9</f>
        <v>45</v>
      </c>
      <c r="I5750" s="84">
        <f t="shared" si="360"/>
        <v>40.5</v>
      </c>
      <c r="J5750" s="124"/>
    </row>
    <row r="5751" s="1" customFormat="1" ht="14" spans="1:10">
      <c r="A5751" s="124" t="s">
        <v>17171</v>
      </c>
      <c r="B5751" s="124" t="s">
        <v>17172</v>
      </c>
      <c r="C5751" s="124" t="s">
        <v>17173</v>
      </c>
      <c r="D5751" s="124"/>
      <c r="E5751" s="124"/>
      <c r="F5751" s="165" t="s">
        <v>28</v>
      </c>
      <c r="G5751" s="165">
        <v>100</v>
      </c>
      <c r="H5751" s="84">
        <f t="shared" si="362"/>
        <v>90</v>
      </c>
      <c r="I5751" s="84">
        <f t="shared" si="360"/>
        <v>81</v>
      </c>
      <c r="J5751" s="124"/>
    </row>
    <row r="5752" s="1" customFormat="1" ht="14" spans="1:10">
      <c r="A5752" s="124" t="s">
        <v>17174</v>
      </c>
      <c r="B5752" s="124" t="s">
        <v>17175</v>
      </c>
      <c r="C5752" s="124" t="s">
        <v>17176</v>
      </c>
      <c r="D5752" s="124"/>
      <c r="E5752" s="124"/>
      <c r="F5752" s="165" t="s">
        <v>28</v>
      </c>
      <c r="G5752" s="165">
        <v>300</v>
      </c>
      <c r="H5752" s="84">
        <f t="shared" si="362"/>
        <v>270</v>
      </c>
      <c r="I5752" s="84">
        <f t="shared" si="360"/>
        <v>243</v>
      </c>
      <c r="J5752" s="124"/>
    </row>
    <row r="5753" s="1" customFormat="1" ht="24" spans="1:10">
      <c r="A5753" s="124" t="s">
        <v>17177</v>
      </c>
      <c r="B5753" s="124" t="s">
        <v>17178</v>
      </c>
      <c r="C5753" s="124" t="s">
        <v>17179</v>
      </c>
      <c r="D5753" s="124"/>
      <c r="E5753" s="124" t="s">
        <v>17180</v>
      </c>
      <c r="F5753" s="165" t="s">
        <v>28</v>
      </c>
      <c r="G5753" s="165">
        <v>400</v>
      </c>
      <c r="H5753" s="84">
        <f t="shared" si="362"/>
        <v>360</v>
      </c>
      <c r="I5753" s="84">
        <f t="shared" si="360"/>
        <v>324</v>
      </c>
      <c r="J5753" s="124"/>
    </row>
    <row r="5754" s="1" customFormat="1" ht="24" spans="1:10">
      <c r="A5754" s="124" t="s">
        <v>17181</v>
      </c>
      <c r="B5754" s="124" t="s">
        <v>17182</v>
      </c>
      <c r="C5754" s="124" t="s">
        <v>17183</v>
      </c>
      <c r="D5754" s="124"/>
      <c r="E5754" s="124" t="s">
        <v>17180</v>
      </c>
      <c r="F5754" s="165" t="s">
        <v>28</v>
      </c>
      <c r="G5754" s="165">
        <v>500</v>
      </c>
      <c r="H5754" s="84">
        <f t="shared" si="362"/>
        <v>450</v>
      </c>
      <c r="I5754" s="84">
        <f t="shared" si="360"/>
        <v>405</v>
      </c>
      <c r="J5754" s="124"/>
    </row>
    <row r="5755" s="1" customFormat="1" ht="36" spans="1:10">
      <c r="A5755" s="124" t="s">
        <v>17184</v>
      </c>
      <c r="B5755" s="124" t="s">
        <v>17185</v>
      </c>
      <c r="C5755" s="124" t="s">
        <v>17186</v>
      </c>
      <c r="D5755" s="124"/>
      <c r="E5755" s="124" t="s">
        <v>428</v>
      </c>
      <c r="F5755" s="165" t="s">
        <v>28</v>
      </c>
      <c r="G5755" s="165">
        <v>400</v>
      </c>
      <c r="H5755" s="84">
        <f t="shared" si="362"/>
        <v>360</v>
      </c>
      <c r="I5755" s="84">
        <f t="shared" si="360"/>
        <v>324</v>
      </c>
      <c r="J5755" s="124"/>
    </row>
    <row r="5756" s="1" customFormat="1" ht="14" spans="1:10">
      <c r="A5756" s="124" t="s">
        <v>17187</v>
      </c>
      <c r="B5756" s="124" t="s">
        <v>17188</v>
      </c>
      <c r="C5756" s="124" t="s">
        <v>17189</v>
      </c>
      <c r="D5756" s="124"/>
      <c r="E5756" s="124"/>
      <c r="F5756" s="165" t="s">
        <v>28</v>
      </c>
      <c r="G5756" s="165">
        <v>500</v>
      </c>
      <c r="H5756" s="84">
        <f t="shared" si="362"/>
        <v>450</v>
      </c>
      <c r="I5756" s="84">
        <f t="shared" si="360"/>
        <v>405</v>
      </c>
      <c r="J5756" s="124"/>
    </row>
    <row r="5757" s="1" customFormat="1" ht="24" spans="1:10">
      <c r="A5757" s="124" t="s">
        <v>17190</v>
      </c>
      <c r="B5757" s="124" t="s">
        <v>17191</v>
      </c>
      <c r="C5757" s="124" t="s">
        <v>17192</v>
      </c>
      <c r="D5757" s="124"/>
      <c r="E5757" s="124" t="s">
        <v>17180</v>
      </c>
      <c r="F5757" s="165" t="s">
        <v>28</v>
      </c>
      <c r="G5757" s="165">
        <v>700</v>
      </c>
      <c r="H5757" s="84">
        <f t="shared" si="362"/>
        <v>630</v>
      </c>
      <c r="I5757" s="84">
        <f t="shared" ref="I5757:I5820" si="363">SUM(H5757*0.9)</f>
        <v>567</v>
      </c>
      <c r="J5757" s="124"/>
    </row>
    <row r="5758" s="1" customFormat="1" ht="24" spans="1:10">
      <c r="A5758" s="124" t="s">
        <v>17193</v>
      </c>
      <c r="B5758" s="124" t="s">
        <v>17194</v>
      </c>
      <c r="C5758" s="124" t="s">
        <v>17195</v>
      </c>
      <c r="D5758" s="124"/>
      <c r="E5758" s="124" t="s">
        <v>3826</v>
      </c>
      <c r="F5758" s="165" t="s">
        <v>28</v>
      </c>
      <c r="G5758" s="165">
        <v>1000</v>
      </c>
      <c r="H5758" s="84">
        <f t="shared" si="362"/>
        <v>900</v>
      </c>
      <c r="I5758" s="84">
        <f t="shared" si="363"/>
        <v>810</v>
      </c>
      <c r="J5758" s="124"/>
    </row>
    <row r="5759" s="1" customFormat="1" ht="36" spans="1:10">
      <c r="A5759" s="124" t="s">
        <v>17196</v>
      </c>
      <c r="B5759" s="124" t="s">
        <v>17197</v>
      </c>
      <c r="C5759" s="124" t="s">
        <v>17198</v>
      </c>
      <c r="D5759" s="124"/>
      <c r="E5759" s="124" t="s">
        <v>428</v>
      </c>
      <c r="F5759" s="165" t="s">
        <v>28</v>
      </c>
      <c r="G5759" s="165">
        <v>800</v>
      </c>
      <c r="H5759" s="84">
        <f t="shared" si="362"/>
        <v>720</v>
      </c>
      <c r="I5759" s="84">
        <f t="shared" si="363"/>
        <v>648</v>
      </c>
      <c r="J5759" s="124"/>
    </row>
    <row r="5760" s="1" customFormat="1" ht="36" spans="1:10">
      <c r="A5760" s="124" t="s">
        <v>17199</v>
      </c>
      <c r="B5760" s="124" t="s">
        <v>17200</v>
      </c>
      <c r="C5760" s="124" t="s">
        <v>17201</v>
      </c>
      <c r="D5760" s="124"/>
      <c r="E5760" s="124" t="s">
        <v>428</v>
      </c>
      <c r="F5760" s="165" t="s">
        <v>28</v>
      </c>
      <c r="G5760" s="165">
        <v>800</v>
      </c>
      <c r="H5760" s="84">
        <f t="shared" si="362"/>
        <v>720</v>
      </c>
      <c r="I5760" s="84">
        <f t="shared" si="363"/>
        <v>648</v>
      </c>
      <c r="J5760" s="124"/>
    </row>
    <row r="5761" s="1" customFormat="1" ht="36" spans="1:10">
      <c r="A5761" s="124" t="s">
        <v>17202</v>
      </c>
      <c r="B5761" s="124" t="s">
        <v>17203</v>
      </c>
      <c r="C5761" s="124" t="s">
        <v>17204</v>
      </c>
      <c r="D5761" s="124"/>
      <c r="E5761" s="124" t="s">
        <v>428</v>
      </c>
      <c r="F5761" s="165" t="s">
        <v>28</v>
      </c>
      <c r="G5761" s="165">
        <v>900</v>
      </c>
      <c r="H5761" s="84">
        <f t="shared" si="362"/>
        <v>810</v>
      </c>
      <c r="I5761" s="84">
        <f t="shared" si="363"/>
        <v>729</v>
      </c>
      <c r="J5761" s="124"/>
    </row>
    <row r="5762" s="1" customFormat="1" ht="36" spans="1:10">
      <c r="A5762" s="124" t="s">
        <v>17205</v>
      </c>
      <c r="B5762" s="124" t="s">
        <v>17206</v>
      </c>
      <c r="C5762" s="124" t="s">
        <v>17207</v>
      </c>
      <c r="D5762" s="124"/>
      <c r="E5762" s="124" t="s">
        <v>428</v>
      </c>
      <c r="F5762" s="165" t="s">
        <v>28</v>
      </c>
      <c r="G5762" s="165">
        <v>1500</v>
      </c>
      <c r="H5762" s="84">
        <f t="shared" si="362"/>
        <v>1350</v>
      </c>
      <c r="I5762" s="84">
        <f t="shared" si="363"/>
        <v>1215</v>
      </c>
      <c r="J5762" s="124"/>
    </row>
    <row r="5763" s="1" customFormat="1" ht="36" spans="1:10">
      <c r="A5763" s="124" t="s">
        <v>17208</v>
      </c>
      <c r="B5763" s="124" t="s">
        <v>17209</v>
      </c>
      <c r="C5763" s="124" t="s">
        <v>17210</v>
      </c>
      <c r="D5763" s="124"/>
      <c r="E5763" s="124" t="s">
        <v>428</v>
      </c>
      <c r="F5763" s="165" t="s">
        <v>28</v>
      </c>
      <c r="G5763" s="165">
        <v>1300</v>
      </c>
      <c r="H5763" s="84">
        <f t="shared" si="362"/>
        <v>1170</v>
      </c>
      <c r="I5763" s="84">
        <f t="shared" si="363"/>
        <v>1053</v>
      </c>
      <c r="J5763" s="124"/>
    </row>
    <row r="5764" s="1" customFormat="1" ht="36" spans="1:10">
      <c r="A5764" s="124" t="s">
        <v>17211</v>
      </c>
      <c r="B5764" s="124" t="s">
        <v>17212</v>
      </c>
      <c r="C5764" s="124" t="s">
        <v>17213</v>
      </c>
      <c r="D5764" s="124"/>
      <c r="E5764" s="124" t="s">
        <v>428</v>
      </c>
      <c r="F5764" s="165" t="s">
        <v>28</v>
      </c>
      <c r="G5764" s="165">
        <v>1400</v>
      </c>
      <c r="H5764" s="84">
        <f t="shared" si="362"/>
        <v>1260</v>
      </c>
      <c r="I5764" s="84">
        <f t="shared" si="363"/>
        <v>1134</v>
      </c>
      <c r="J5764" s="124"/>
    </row>
    <row r="5765" s="1" customFormat="1" ht="36" spans="1:10">
      <c r="A5765" s="124" t="s">
        <v>17214</v>
      </c>
      <c r="B5765" s="124" t="s">
        <v>17215</v>
      </c>
      <c r="C5765" s="124" t="s">
        <v>17216</v>
      </c>
      <c r="D5765" s="124"/>
      <c r="E5765" s="124" t="s">
        <v>428</v>
      </c>
      <c r="F5765" s="165" t="s">
        <v>28</v>
      </c>
      <c r="G5765" s="165">
        <v>1100</v>
      </c>
      <c r="H5765" s="84">
        <f t="shared" si="362"/>
        <v>990</v>
      </c>
      <c r="I5765" s="84">
        <f t="shared" si="363"/>
        <v>891</v>
      </c>
      <c r="J5765" s="124" t="s">
        <v>10604</v>
      </c>
    </row>
    <row r="5766" s="1" customFormat="1" ht="36" spans="1:10">
      <c r="A5766" s="124" t="s">
        <v>17217</v>
      </c>
      <c r="B5766" s="124" t="s">
        <v>17218</v>
      </c>
      <c r="C5766" s="124" t="s">
        <v>17219</v>
      </c>
      <c r="D5766" s="124"/>
      <c r="E5766" s="124" t="s">
        <v>428</v>
      </c>
      <c r="F5766" s="165" t="s">
        <v>28</v>
      </c>
      <c r="G5766" s="165">
        <v>1500</v>
      </c>
      <c r="H5766" s="84">
        <f t="shared" si="362"/>
        <v>1350</v>
      </c>
      <c r="I5766" s="84">
        <f t="shared" si="363"/>
        <v>1215</v>
      </c>
      <c r="J5766" s="124"/>
    </row>
    <row r="5767" s="1" customFormat="1" ht="36" spans="1:10">
      <c r="A5767" s="124" t="s">
        <v>17220</v>
      </c>
      <c r="B5767" s="124" t="s">
        <v>17221</v>
      </c>
      <c r="C5767" s="124" t="s">
        <v>17222</v>
      </c>
      <c r="D5767" s="124"/>
      <c r="E5767" s="124" t="s">
        <v>428</v>
      </c>
      <c r="F5767" s="165" t="s">
        <v>28</v>
      </c>
      <c r="G5767" s="165">
        <v>1200</v>
      </c>
      <c r="H5767" s="84">
        <f t="shared" si="362"/>
        <v>1080</v>
      </c>
      <c r="I5767" s="84">
        <f t="shared" si="363"/>
        <v>972</v>
      </c>
      <c r="J5767" s="124"/>
    </row>
    <row r="5768" s="1" customFormat="1" ht="36" spans="1:10">
      <c r="A5768" s="124" t="s">
        <v>17223</v>
      </c>
      <c r="B5768" s="124" t="s">
        <v>17224</v>
      </c>
      <c r="C5768" s="124" t="s">
        <v>17225</v>
      </c>
      <c r="D5768" s="124"/>
      <c r="E5768" s="124" t="s">
        <v>428</v>
      </c>
      <c r="F5768" s="165" t="s">
        <v>28</v>
      </c>
      <c r="G5768" s="165">
        <v>1000</v>
      </c>
      <c r="H5768" s="84">
        <f t="shared" si="362"/>
        <v>900</v>
      </c>
      <c r="I5768" s="84">
        <f t="shared" si="363"/>
        <v>810</v>
      </c>
      <c r="J5768" s="124"/>
    </row>
    <row r="5769" s="1" customFormat="1" ht="36" spans="1:10">
      <c r="A5769" s="124" t="s">
        <v>17226</v>
      </c>
      <c r="B5769" s="124" t="s">
        <v>17227</v>
      </c>
      <c r="C5769" s="124" t="s">
        <v>17228</v>
      </c>
      <c r="D5769" s="124"/>
      <c r="E5769" s="124" t="s">
        <v>428</v>
      </c>
      <c r="F5769" s="165" t="s">
        <v>28</v>
      </c>
      <c r="G5769" s="165">
        <v>1100</v>
      </c>
      <c r="H5769" s="84">
        <f t="shared" si="362"/>
        <v>990</v>
      </c>
      <c r="I5769" s="84">
        <f t="shared" si="363"/>
        <v>891</v>
      </c>
      <c r="J5769" s="124"/>
    </row>
    <row r="5770" s="1" customFormat="1" ht="36" spans="1:10">
      <c r="A5770" s="124" t="s">
        <v>17229</v>
      </c>
      <c r="B5770" s="124" t="s">
        <v>17230</v>
      </c>
      <c r="C5770" s="124" t="s">
        <v>17231</v>
      </c>
      <c r="D5770" s="124"/>
      <c r="E5770" s="124" t="s">
        <v>428</v>
      </c>
      <c r="F5770" s="165" t="s">
        <v>28</v>
      </c>
      <c r="G5770" s="165">
        <v>1000</v>
      </c>
      <c r="H5770" s="84">
        <f t="shared" si="362"/>
        <v>900</v>
      </c>
      <c r="I5770" s="84">
        <f t="shared" si="363"/>
        <v>810</v>
      </c>
      <c r="J5770" s="124"/>
    </row>
    <row r="5771" s="1" customFormat="1" ht="36" spans="1:10">
      <c r="A5771" s="124" t="s">
        <v>17232</v>
      </c>
      <c r="B5771" s="124" t="s">
        <v>17233</v>
      </c>
      <c r="C5771" s="124" t="s">
        <v>17234</v>
      </c>
      <c r="D5771" s="124"/>
      <c r="E5771" s="124" t="s">
        <v>428</v>
      </c>
      <c r="F5771" s="165" t="s">
        <v>28</v>
      </c>
      <c r="G5771" s="165">
        <v>1000</v>
      </c>
      <c r="H5771" s="84">
        <f t="shared" si="362"/>
        <v>900</v>
      </c>
      <c r="I5771" s="84">
        <f t="shared" si="363"/>
        <v>810</v>
      </c>
      <c r="J5771" s="124"/>
    </row>
    <row r="5772" s="1" customFormat="1" ht="36" spans="1:10">
      <c r="A5772" s="124" t="s">
        <v>17235</v>
      </c>
      <c r="B5772" s="124" t="s">
        <v>17236</v>
      </c>
      <c r="C5772" s="124" t="s">
        <v>17237</v>
      </c>
      <c r="D5772" s="124"/>
      <c r="E5772" s="124" t="s">
        <v>428</v>
      </c>
      <c r="F5772" s="165" t="s">
        <v>28</v>
      </c>
      <c r="G5772" s="165">
        <v>1100</v>
      </c>
      <c r="H5772" s="84">
        <f t="shared" si="362"/>
        <v>990</v>
      </c>
      <c r="I5772" s="84">
        <f t="shared" si="363"/>
        <v>891</v>
      </c>
      <c r="J5772" s="124"/>
    </row>
    <row r="5773" s="1" customFormat="1" ht="36" spans="1:10">
      <c r="A5773" s="124" t="s">
        <v>17238</v>
      </c>
      <c r="B5773" s="124" t="s">
        <v>17239</v>
      </c>
      <c r="C5773" s="124" t="s">
        <v>17240</v>
      </c>
      <c r="D5773" s="124"/>
      <c r="E5773" s="124" t="s">
        <v>428</v>
      </c>
      <c r="F5773" s="165" t="s">
        <v>28</v>
      </c>
      <c r="G5773" s="165">
        <v>1000</v>
      </c>
      <c r="H5773" s="84">
        <f t="shared" si="362"/>
        <v>900</v>
      </c>
      <c r="I5773" s="84">
        <f t="shared" si="363"/>
        <v>810</v>
      </c>
      <c r="J5773" s="124"/>
    </row>
    <row r="5774" s="1" customFormat="1" ht="36" spans="1:10">
      <c r="A5774" s="124" t="s">
        <v>17241</v>
      </c>
      <c r="B5774" s="124" t="s">
        <v>17242</v>
      </c>
      <c r="C5774" s="124" t="s">
        <v>17243</v>
      </c>
      <c r="D5774" s="124"/>
      <c r="E5774" s="124" t="s">
        <v>16996</v>
      </c>
      <c r="F5774" s="165" t="s">
        <v>28</v>
      </c>
      <c r="G5774" s="165">
        <v>1700</v>
      </c>
      <c r="H5774" s="84">
        <f t="shared" si="362"/>
        <v>1530</v>
      </c>
      <c r="I5774" s="84">
        <f t="shared" si="363"/>
        <v>1377</v>
      </c>
      <c r="J5774" s="124"/>
    </row>
    <row r="5775" s="1" customFormat="1" ht="36" spans="1:10">
      <c r="A5775" s="124" t="s">
        <v>17244</v>
      </c>
      <c r="B5775" s="124" t="s">
        <v>17245</v>
      </c>
      <c r="C5775" s="124" t="s">
        <v>17246</v>
      </c>
      <c r="D5775" s="124"/>
      <c r="E5775" s="124" t="s">
        <v>16996</v>
      </c>
      <c r="F5775" s="165" t="s">
        <v>28</v>
      </c>
      <c r="G5775" s="165">
        <v>1500</v>
      </c>
      <c r="H5775" s="84">
        <f t="shared" si="362"/>
        <v>1350</v>
      </c>
      <c r="I5775" s="84">
        <f t="shared" si="363"/>
        <v>1215</v>
      </c>
      <c r="J5775" s="124"/>
    </row>
    <row r="5776" s="1" customFormat="1" ht="36" spans="1:10">
      <c r="A5776" s="124" t="s">
        <v>17247</v>
      </c>
      <c r="B5776" s="124" t="s">
        <v>17248</v>
      </c>
      <c r="C5776" s="124" t="s">
        <v>17249</v>
      </c>
      <c r="D5776" s="124"/>
      <c r="E5776" s="124" t="s">
        <v>3826</v>
      </c>
      <c r="F5776" s="165" t="s">
        <v>28</v>
      </c>
      <c r="G5776" s="165">
        <v>1500</v>
      </c>
      <c r="H5776" s="84">
        <f t="shared" si="362"/>
        <v>1350</v>
      </c>
      <c r="I5776" s="84">
        <f t="shared" si="363"/>
        <v>1215</v>
      </c>
      <c r="J5776" s="124"/>
    </row>
    <row r="5777" s="1" customFormat="1" ht="36" spans="1:10">
      <c r="A5777" s="124" t="s">
        <v>17250</v>
      </c>
      <c r="B5777" s="124" t="s">
        <v>17251</v>
      </c>
      <c r="C5777" s="124" t="s">
        <v>17252</v>
      </c>
      <c r="D5777" s="124"/>
      <c r="E5777" s="124" t="s">
        <v>17253</v>
      </c>
      <c r="F5777" s="165" t="s">
        <v>28</v>
      </c>
      <c r="G5777" s="165">
        <v>2200</v>
      </c>
      <c r="H5777" s="84">
        <f t="shared" si="362"/>
        <v>1980</v>
      </c>
      <c r="I5777" s="84">
        <f t="shared" si="363"/>
        <v>1782</v>
      </c>
      <c r="J5777" s="124"/>
    </row>
    <row r="5778" s="1" customFormat="1" ht="72" spans="1:10">
      <c r="A5778" s="124" t="s">
        <v>17254</v>
      </c>
      <c r="B5778" s="124" t="s">
        <v>17255</v>
      </c>
      <c r="C5778" s="124" t="s">
        <v>17256</v>
      </c>
      <c r="D5778" s="124"/>
      <c r="E5778" s="124" t="s">
        <v>17257</v>
      </c>
      <c r="F5778" s="165" t="s">
        <v>28</v>
      </c>
      <c r="G5778" s="165">
        <v>3200</v>
      </c>
      <c r="H5778" s="84">
        <f t="shared" si="362"/>
        <v>2880</v>
      </c>
      <c r="I5778" s="84">
        <f t="shared" si="363"/>
        <v>2592</v>
      </c>
      <c r="J5778" s="124"/>
    </row>
    <row r="5779" s="1" customFormat="1" ht="120" spans="1:10">
      <c r="A5779" s="124" t="s">
        <v>17258</v>
      </c>
      <c r="B5779" s="124" t="s">
        <v>17259</v>
      </c>
      <c r="C5779" s="124" t="s">
        <v>17260</v>
      </c>
      <c r="D5779" s="124"/>
      <c r="E5779" s="124" t="s">
        <v>17257</v>
      </c>
      <c r="F5779" s="165" t="s">
        <v>28</v>
      </c>
      <c r="G5779" s="165">
        <v>3000</v>
      </c>
      <c r="H5779" s="84">
        <f t="shared" si="362"/>
        <v>2700</v>
      </c>
      <c r="I5779" s="84">
        <f t="shared" si="363"/>
        <v>2430</v>
      </c>
      <c r="J5779" s="124"/>
    </row>
    <row r="5780" s="1" customFormat="1" ht="24" spans="1:10">
      <c r="A5780" s="124" t="s">
        <v>17261</v>
      </c>
      <c r="B5780" s="124" t="s">
        <v>17262</v>
      </c>
      <c r="C5780" s="124" t="s">
        <v>17263</v>
      </c>
      <c r="D5780" s="124"/>
      <c r="E5780" s="124"/>
      <c r="F5780" s="165" t="s">
        <v>28</v>
      </c>
      <c r="G5780" s="165">
        <v>1200</v>
      </c>
      <c r="H5780" s="84">
        <f t="shared" si="362"/>
        <v>1080</v>
      </c>
      <c r="I5780" s="84">
        <f t="shared" si="363"/>
        <v>972</v>
      </c>
      <c r="J5780" s="124"/>
    </row>
    <row r="5781" s="1" customFormat="1" ht="24" spans="1:10">
      <c r="A5781" s="124" t="s">
        <v>17264</v>
      </c>
      <c r="B5781" s="124" t="s">
        <v>17265</v>
      </c>
      <c r="C5781" s="124" t="s">
        <v>17266</v>
      </c>
      <c r="D5781" s="124"/>
      <c r="E5781" s="124"/>
      <c r="F5781" s="165" t="s">
        <v>28</v>
      </c>
      <c r="G5781" s="165">
        <v>1500</v>
      </c>
      <c r="H5781" s="84">
        <f t="shared" si="362"/>
        <v>1350</v>
      </c>
      <c r="I5781" s="84">
        <f t="shared" si="363"/>
        <v>1215</v>
      </c>
      <c r="J5781" s="124"/>
    </row>
    <row r="5782" s="1" customFormat="1" ht="24" spans="1:10">
      <c r="A5782" s="124" t="s">
        <v>17267</v>
      </c>
      <c r="B5782" s="124" t="s">
        <v>17268</v>
      </c>
      <c r="C5782" s="124" t="s">
        <v>17269</v>
      </c>
      <c r="D5782" s="124"/>
      <c r="E5782" s="124" t="s">
        <v>3826</v>
      </c>
      <c r="F5782" s="165" t="s">
        <v>28</v>
      </c>
      <c r="G5782" s="165">
        <v>1800</v>
      </c>
      <c r="H5782" s="84">
        <f t="shared" si="362"/>
        <v>1620</v>
      </c>
      <c r="I5782" s="84">
        <f t="shared" si="363"/>
        <v>1458</v>
      </c>
      <c r="J5782" s="124"/>
    </row>
    <row r="5783" s="1" customFormat="1" ht="36" spans="1:10">
      <c r="A5783" s="124" t="s">
        <v>17270</v>
      </c>
      <c r="B5783" s="124" t="s">
        <v>17271</v>
      </c>
      <c r="C5783" s="124" t="s">
        <v>17272</v>
      </c>
      <c r="D5783" s="124"/>
      <c r="E5783" s="124" t="s">
        <v>428</v>
      </c>
      <c r="F5783" s="165" t="s">
        <v>28</v>
      </c>
      <c r="G5783" s="165">
        <v>1700</v>
      </c>
      <c r="H5783" s="84">
        <f t="shared" si="362"/>
        <v>1530</v>
      </c>
      <c r="I5783" s="84">
        <f t="shared" si="363"/>
        <v>1377</v>
      </c>
      <c r="J5783" s="124"/>
    </row>
    <row r="5784" s="1" customFormat="1" ht="48" spans="1:10">
      <c r="A5784" s="124" t="s">
        <v>17273</v>
      </c>
      <c r="B5784" s="124" t="s">
        <v>17274</v>
      </c>
      <c r="C5784" s="124" t="s">
        <v>17275</v>
      </c>
      <c r="D5784" s="124"/>
      <c r="E5784" s="124" t="s">
        <v>16996</v>
      </c>
      <c r="F5784" s="165" t="s">
        <v>28</v>
      </c>
      <c r="G5784" s="165">
        <v>2300</v>
      </c>
      <c r="H5784" s="84">
        <f t="shared" si="362"/>
        <v>2070</v>
      </c>
      <c r="I5784" s="84">
        <f t="shared" si="363"/>
        <v>1863</v>
      </c>
      <c r="J5784" s="124"/>
    </row>
    <row r="5785" s="1" customFormat="1" ht="36" spans="1:10">
      <c r="A5785" s="124" t="s">
        <v>17276</v>
      </c>
      <c r="B5785" s="124" t="s">
        <v>17277</v>
      </c>
      <c r="C5785" s="124" t="s">
        <v>17278</v>
      </c>
      <c r="D5785" s="124"/>
      <c r="E5785" s="124" t="s">
        <v>16996</v>
      </c>
      <c r="F5785" s="165" t="s">
        <v>28</v>
      </c>
      <c r="G5785" s="165">
        <v>2300</v>
      </c>
      <c r="H5785" s="84">
        <f t="shared" si="362"/>
        <v>2070</v>
      </c>
      <c r="I5785" s="84">
        <f t="shared" si="363"/>
        <v>1863</v>
      </c>
      <c r="J5785" s="124"/>
    </row>
    <row r="5786" s="1" customFormat="1" ht="36" spans="1:10">
      <c r="A5786" s="124" t="s">
        <v>17279</v>
      </c>
      <c r="B5786" s="124" t="s">
        <v>17280</v>
      </c>
      <c r="C5786" s="124" t="s">
        <v>17281</v>
      </c>
      <c r="D5786" s="124"/>
      <c r="E5786" s="124" t="s">
        <v>16996</v>
      </c>
      <c r="F5786" s="165" t="s">
        <v>28</v>
      </c>
      <c r="G5786" s="165">
        <v>2300</v>
      </c>
      <c r="H5786" s="84">
        <f t="shared" si="362"/>
        <v>2070</v>
      </c>
      <c r="I5786" s="84">
        <f t="shared" si="363"/>
        <v>1863</v>
      </c>
      <c r="J5786" s="124"/>
    </row>
    <row r="5787" s="1" customFormat="1" ht="48" spans="1:10">
      <c r="A5787" s="124" t="s">
        <v>17282</v>
      </c>
      <c r="B5787" s="124" t="s">
        <v>17283</v>
      </c>
      <c r="C5787" s="124" t="s">
        <v>17284</v>
      </c>
      <c r="D5787" s="124"/>
      <c r="E5787" s="124" t="s">
        <v>17285</v>
      </c>
      <c r="F5787" s="165" t="s">
        <v>28</v>
      </c>
      <c r="G5787" s="165">
        <v>1500</v>
      </c>
      <c r="H5787" s="84">
        <f t="shared" si="362"/>
        <v>1350</v>
      </c>
      <c r="I5787" s="84">
        <f t="shared" si="363"/>
        <v>1215</v>
      </c>
      <c r="J5787" s="124"/>
    </row>
    <row r="5788" s="1" customFormat="1" ht="36" spans="1:10">
      <c r="A5788" s="124" t="s">
        <v>17286</v>
      </c>
      <c r="B5788" s="124" t="s">
        <v>17287</v>
      </c>
      <c r="C5788" s="124" t="s">
        <v>17288</v>
      </c>
      <c r="D5788" s="124"/>
      <c r="E5788" s="124" t="s">
        <v>5504</v>
      </c>
      <c r="F5788" s="165" t="s">
        <v>28</v>
      </c>
      <c r="G5788" s="165">
        <v>1900</v>
      </c>
      <c r="H5788" s="84">
        <f t="shared" si="362"/>
        <v>1710</v>
      </c>
      <c r="I5788" s="84">
        <f t="shared" si="363"/>
        <v>1539</v>
      </c>
      <c r="J5788" s="124"/>
    </row>
    <row r="5789" s="1" customFormat="1" ht="48" spans="1:10">
      <c r="A5789" s="124" t="s">
        <v>17289</v>
      </c>
      <c r="B5789" s="124" t="s">
        <v>17290</v>
      </c>
      <c r="C5789" s="124" t="s">
        <v>17291</v>
      </c>
      <c r="D5789" s="124"/>
      <c r="E5789" s="124" t="s">
        <v>5504</v>
      </c>
      <c r="F5789" s="165" t="s">
        <v>28</v>
      </c>
      <c r="G5789" s="165">
        <v>1900</v>
      </c>
      <c r="H5789" s="84">
        <f t="shared" si="362"/>
        <v>1710</v>
      </c>
      <c r="I5789" s="84">
        <f t="shared" si="363"/>
        <v>1539</v>
      </c>
      <c r="J5789" s="124"/>
    </row>
    <row r="5790" s="1" customFormat="1" ht="36" spans="1:10">
      <c r="A5790" s="124" t="s">
        <v>17292</v>
      </c>
      <c r="B5790" s="124" t="s">
        <v>17293</v>
      </c>
      <c r="C5790" s="124" t="s">
        <v>17294</v>
      </c>
      <c r="D5790" s="124"/>
      <c r="E5790" s="124" t="s">
        <v>5504</v>
      </c>
      <c r="F5790" s="165" t="s">
        <v>28</v>
      </c>
      <c r="G5790" s="165">
        <v>2500</v>
      </c>
      <c r="H5790" s="84">
        <f t="shared" si="362"/>
        <v>2250</v>
      </c>
      <c r="I5790" s="84">
        <f t="shared" si="363"/>
        <v>2025</v>
      </c>
      <c r="J5790" s="124"/>
    </row>
    <row r="5791" s="1" customFormat="1" ht="48" spans="1:10">
      <c r="A5791" s="124" t="s">
        <v>17295</v>
      </c>
      <c r="B5791" s="124" t="s">
        <v>17296</v>
      </c>
      <c r="C5791" s="124" t="s">
        <v>17297</v>
      </c>
      <c r="D5791" s="124"/>
      <c r="E5791" s="124" t="s">
        <v>5504</v>
      </c>
      <c r="F5791" s="165" t="s">
        <v>28</v>
      </c>
      <c r="G5791" s="165">
        <v>2500</v>
      </c>
      <c r="H5791" s="84">
        <f t="shared" si="362"/>
        <v>2250</v>
      </c>
      <c r="I5791" s="84">
        <f t="shared" si="363"/>
        <v>2025</v>
      </c>
      <c r="J5791" s="124"/>
    </row>
    <row r="5792" s="1" customFormat="1" ht="36" spans="1:10">
      <c r="A5792" s="124" t="s">
        <v>17298</v>
      </c>
      <c r="B5792" s="124" t="s">
        <v>17299</v>
      </c>
      <c r="C5792" s="124" t="s">
        <v>17300</v>
      </c>
      <c r="D5792" s="124"/>
      <c r="E5792" s="124" t="s">
        <v>5504</v>
      </c>
      <c r="F5792" s="165" t="s">
        <v>28</v>
      </c>
      <c r="G5792" s="165">
        <v>2500</v>
      </c>
      <c r="H5792" s="84">
        <f t="shared" si="362"/>
        <v>2250</v>
      </c>
      <c r="I5792" s="84">
        <f t="shared" si="363"/>
        <v>2025</v>
      </c>
      <c r="J5792" s="124"/>
    </row>
    <row r="5793" s="1" customFormat="1" ht="48" spans="1:10">
      <c r="A5793" s="124" t="s">
        <v>17301</v>
      </c>
      <c r="B5793" s="124" t="s">
        <v>17302</v>
      </c>
      <c r="C5793" s="124" t="s">
        <v>17303</v>
      </c>
      <c r="D5793" s="124"/>
      <c r="E5793" s="124" t="s">
        <v>17285</v>
      </c>
      <c r="F5793" s="165" t="s">
        <v>28</v>
      </c>
      <c r="G5793" s="165">
        <v>2000</v>
      </c>
      <c r="H5793" s="84">
        <f t="shared" si="362"/>
        <v>1800</v>
      </c>
      <c r="I5793" s="84">
        <f t="shared" si="363"/>
        <v>1620</v>
      </c>
      <c r="J5793" s="124"/>
    </row>
    <row r="5794" s="1" customFormat="1" ht="48" spans="1:10">
      <c r="A5794" s="124" t="s">
        <v>17304</v>
      </c>
      <c r="B5794" s="124" t="s">
        <v>17305</v>
      </c>
      <c r="C5794" s="124" t="s">
        <v>17306</v>
      </c>
      <c r="D5794" s="124"/>
      <c r="E5794" s="124" t="s">
        <v>17285</v>
      </c>
      <c r="F5794" s="165" t="s">
        <v>28</v>
      </c>
      <c r="G5794" s="165">
        <v>2000</v>
      </c>
      <c r="H5794" s="84">
        <f t="shared" si="362"/>
        <v>1800</v>
      </c>
      <c r="I5794" s="84">
        <f t="shared" si="363"/>
        <v>1620</v>
      </c>
      <c r="J5794" s="124"/>
    </row>
    <row r="5795" s="1" customFormat="1" ht="36" spans="1:10">
      <c r="A5795" s="124" t="s">
        <v>17307</v>
      </c>
      <c r="B5795" s="124" t="s">
        <v>17308</v>
      </c>
      <c r="C5795" s="124" t="s">
        <v>17309</v>
      </c>
      <c r="D5795" s="124"/>
      <c r="E5795" s="124" t="s">
        <v>16996</v>
      </c>
      <c r="F5795" s="165" t="s">
        <v>28</v>
      </c>
      <c r="G5795" s="165">
        <v>2500</v>
      </c>
      <c r="H5795" s="84">
        <f t="shared" si="362"/>
        <v>2250</v>
      </c>
      <c r="I5795" s="84">
        <f t="shared" si="363"/>
        <v>2025</v>
      </c>
      <c r="J5795" s="124"/>
    </row>
    <row r="5796" s="1" customFormat="1" ht="60" spans="1:10">
      <c r="A5796" s="124" t="s">
        <v>17310</v>
      </c>
      <c r="B5796" s="124" t="s">
        <v>17311</v>
      </c>
      <c r="C5796" s="124" t="s">
        <v>17312</v>
      </c>
      <c r="D5796" s="124"/>
      <c r="E5796" s="124" t="s">
        <v>17313</v>
      </c>
      <c r="F5796" s="165" t="s">
        <v>28</v>
      </c>
      <c r="G5796" s="165">
        <v>2500</v>
      </c>
      <c r="H5796" s="84">
        <f t="shared" si="362"/>
        <v>2250</v>
      </c>
      <c r="I5796" s="84">
        <f t="shared" si="363"/>
        <v>2025</v>
      </c>
      <c r="J5796" s="124"/>
    </row>
    <row r="5797" s="1" customFormat="1" ht="60" spans="1:10">
      <c r="A5797" s="124" t="s">
        <v>17314</v>
      </c>
      <c r="B5797" s="124" t="s">
        <v>17315</v>
      </c>
      <c r="C5797" s="124" t="s">
        <v>17316</v>
      </c>
      <c r="D5797" s="124"/>
      <c r="E5797" s="124" t="s">
        <v>17313</v>
      </c>
      <c r="F5797" s="165" t="s">
        <v>28</v>
      </c>
      <c r="G5797" s="165">
        <v>2500</v>
      </c>
      <c r="H5797" s="84">
        <f t="shared" si="362"/>
        <v>2250</v>
      </c>
      <c r="I5797" s="84">
        <f t="shared" si="363"/>
        <v>2025</v>
      </c>
      <c r="J5797" s="124"/>
    </row>
    <row r="5798" s="1" customFormat="1" ht="120" spans="1:10">
      <c r="A5798" s="124" t="s">
        <v>17317</v>
      </c>
      <c r="B5798" s="124" t="s">
        <v>17318</v>
      </c>
      <c r="C5798" s="124" t="s">
        <v>17319</v>
      </c>
      <c r="D5798" s="124"/>
      <c r="E5798" s="124" t="s">
        <v>3826</v>
      </c>
      <c r="F5798" s="165" t="s">
        <v>28</v>
      </c>
      <c r="G5798" s="165">
        <v>3500</v>
      </c>
      <c r="H5798" s="84">
        <f t="shared" si="362"/>
        <v>3150</v>
      </c>
      <c r="I5798" s="84">
        <f t="shared" si="363"/>
        <v>2835</v>
      </c>
      <c r="J5798" s="124"/>
    </row>
    <row r="5799" s="1" customFormat="1" ht="36" spans="1:10">
      <c r="A5799" s="124" t="s">
        <v>17320</v>
      </c>
      <c r="B5799" s="124" t="s">
        <v>17321</v>
      </c>
      <c r="C5799" s="124" t="s">
        <v>17322</v>
      </c>
      <c r="D5799" s="124"/>
      <c r="E5799" s="124" t="s">
        <v>5504</v>
      </c>
      <c r="F5799" s="165" t="s">
        <v>28</v>
      </c>
      <c r="G5799" s="165">
        <v>2100</v>
      </c>
      <c r="H5799" s="84">
        <f t="shared" si="362"/>
        <v>1890</v>
      </c>
      <c r="I5799" s="84">
        <f t="shared" si="363"/>
        <v>1701</v>
      </c>
      <c r="J5799" s="124"/>
    </row>
    <row r="5800" s="1" customFormat="1" ht="36" spans="1:10">
      <c r="A5800" s="124" t="s">
        <v>17323</v>
      </c>
      <c r="B5800" s="124" t="s">
        <v>17324</v>
      </c>
      <c r="C5800" s="124" t="s">
        <v>17325</v>
      </c>
      <c r="D5800" s="124"/>
      <c r="E5800" s="124" t="s">
        <v>3826</v>
      </c>
      <c r="F5800" s="165" t="s">
        <v>28</v>
      </c>
      <c r="G5800" s="165">
        <v>1900</v>
      </c>
      <c r="H5800" s="84">
        <f t="shared" si="362"/>
        <v>1710</v>
      </c>
      <c r="I5800" s="84">
        <f t="shared" si="363"/>
        <v>1539</v>
      </c>
      <c r="J5800" s="124"/>
    </row>
    <row r="5801" s="1" customFormat="1" ht="48" spans="1:10">
      <c r="A5801" s="124" t="s">
        <v>17326</v>
      </c>
      <c r="B5801" s="124" t="s">
        <v>17327</v>
      </c>
      <c r="C5801" s="124" t="s">
        <v>17328</v>
      </c>
      <c r="D5801" s="124"/>
      <c r="E5801" s="124" t="s">
        <v>17285</v>
      </c>
      <c r="F5801" s="165" t="s">
        <v>28</v>
      </c>
      <c r="G5801" s="165">
        <v>2100</v>
      </c>
      <c r="H5801" s="84">
        <f t="shared" si="362"/>
        <v>1890</v>
      </c>
      <c r="I5801" s="84">
        <f t="shared" si="363"/>
        <v>1701</v>
      </c>
      <c r="J5801" s="124"/>
    </row>
    <row r="5802" s="1" customFormat="1" ht="48" spans="1:10">
      <c r="A5802" s="124" t="s">
        <v>17329</v>
      </c>
      <c r="B5802" s="124" t="s">
        <v>17330</v>
      </c>
      <c r="C5802" s="124" t="s">
        <v>17331</v>
      </c>
      <c r="D5802" s="124"/>
      <c r="E5802" s="124" t="s">
        <v>17285</v>
      </c>
      <c r="F5802" s="165" t="s">
        <v>28</v>
      </c>
      <c r="G5802" s="165">
        <v>2100</v>
      </c>
      <c r="H5802" s="84">
        <f t="shared" si="362"/>
        <v>1890</v>
      </c>
      <c r="I5802" s="84">
        <f t="shared" si="363"/>
        <v>1701</v>
      </c>
      <c r="J5802" s="124"/>
    </row>
    <row r="5803" s="1" customFormat="1" ht="14" spans="1:10">
      <c r="A5803" s="164" t="s">
        <v>17332</v>
      </c>
      <c r="B5803" s="164" t="s">
        <v>17333</v>
      </c>
      <c r="C5803" s="164"/>
      <c r="D5803" s="164"/>
      <c r="E5803" s="164" t="s">
        <v>27</v>
      </c>
      <c r="F5803" s="166"/>
      <c r="G5803" s="166"/>
      <c r="H5803" s="85"/>
      <c r="I5803" s="84"/>
      <c r="J5803" s="164"/>
    </row>
    <row r="5804" s="1" customFormat="1" ht="24" spans="1:10">
      <c r="A5804" s="124" t="s">
        <v>17334</v>
      </c>
      <c r="B5804" s="124" t="s">
        <v>17335</v>
      </c>
      <c r="C5804" s="124" t="s">
        <v>17336</v>
      </c>
      <c r="D5804" s="124"/>
      <c r="E5804" s="124" t="s">
        <v>17337</v>
      </c>
      <c r="F5804" s="165" t="s">
        <v>28</v>
      </c>
      <c r="G5804" s="165">
        <v>1200</v>
      </c>
      <c r="H5804" s="84">
        <f t="shared" ref="H5804:H5857" si="364">G5804*0.9</f>
        <v>1080</v>
      </c>
      <c r="I5804" s="84">
        <f t="shared" si="363"/>
        <v>972</v>
      </c>
      <c r="J5804" s="124"/>
    </row>
    <row r="5805" s="1" customFormat="1" ht="24" spans="1:10">
      <c r="A5805" s="124" t="s">
        <v>17338</v>
      </c>
      <c r="B5805" s="124" t="s">
        <v>17339</v>
      </c>
      <c r="C5805" s="124" t="s">
        <v>17340</v>
      </c>
      <c r="D5805" s="124"/>
      <c r="E5805" s="124"/>
      <c r="F5805" s="165" t="s">
        <v>28</v>
      </c>
      <c r="G5805" s="165">
        <v>1000</v>
      </c>
      <c r="H5805" s="84">
        <f t="shared" si="364"/>
        <v>900</v>
      </c>
      <c r="I5805" s="84">
        <f t="shared" si="363"/>
        <v>810</v>
      </c>
      <c r="J5805" s="124"/>
    </row>
    <row r="5806" s="1" customFormat="1" ht="96" spans="1:10">
      <c r="A5806" s="124" t="s">
        <v>17341</v>
      </c>
      <c r="B5806" s="124" t="s">
        <v>17342</v>
      </c>
      <c r="C5806" s="124" t="s">
        <v>17343</v>
      </c>
      <c r="D5806" s="124"/>
      <c r="E5806" s="124"/>
      <c r="F5806" s="165" t="s">
        <v>28</v>
      </c>
      <c r="G5806" s="165">
        <v>1500</v>
      </c>
      <c r="H5806" s="84">
        <f t="shared" si="364"/>
        <v>1350</v>
      </c>
      <c r="I5806" s="84">
        <f t="shared" si="363"/>
        <v>1215</v>
      </c>
      <c r="J5806" s="124"/>
    </row>
    <row r="5807" s="1" customFormat="1" ht="24" spans="1:10">
      <c r="A5807" s="124" t="s">
        <v>17344</v>
      </c>
      <c r="B5807" s="124" t="s">
        <v>17345</v>
      </c>
      <c r="C5807" s="124" t="s">
        <v>17346</v>
      </c>
      <c r="D5807" s="124"/>
      <c r="E5807" s="124" t="s">
        <v>13666</v>
      </c>
      <c r="F5807" s="165" t="s">
        <v>28</v>
      </c>
      <c r="G5807" s="165">
        <v>1200</v>
      </c>
      <c r="H5807" s="84">
        <f t="shared" si="364"/>
        <v>1080</v>
      </c>
      <c r="I5807" s="84">
        <f t="shared" si="363"/>
        <v>972</v>
      </c>
      <c r="J5807" s="124"/>
    </row>
    <row r="5808" s="1" customFormat="1" ht="72" spans="1:10">
      <c r="A5808" s="124" t="s">
        <v>17347</v>
      </c>
      <c r="B5808" s="124" t="s">
        <v>17348</v>
      </c>
      <c r="C5808" s="124" t="s">
        <v>17349</v>
      </c>
      <c r="D5808" s="124"/>
      <c r="E5808" s="124" t="s">
        <v>17350</v>
      </c>
      <c r="F5808" s="165" t="s">
        <v>28</v>
      </c>
      <c r="G5808" s="165">
        <v>1200</v>
      </c>
      <c r="H5808" s="84">
        <f t="shared" si="364"/>
        <v>1080</v>
      </c>
      <c r="I5808" s="84">
        <f t="shared" si="363"/>
        <v>972</v>
      </c>
      <c r="J5808" s="124"/>
    </row>
    <row r="5809" s="1" customFormat="1" ht="14" spans="1:10">
      <c r="A5809" s="124" t="s">
        <v>17351</v>
      </c>
      <c r="B5809" s="124" t="s">
        <v>17352</v>
      </c>
      <c r="C5809" s="124" t="s">
        <v>17353</v>
      </c>
      <c r="D5809" s="124"/>
      <c r="E5809" s="124" t="s">
        <v>17354</v>
      </c>
      <c r="F5809" s="165" t="s">
        <v>28</v>
      </c>
      <c r="G5809" s="165">
        <v>1200</v>
      </c>
      <c r="H5809" s="84">
        <f t="shared" si="364"/>
        <v>1080</v>
      </c>
      <c r="I5809" s="84">
        <f t="shared" si="363"/>
        <v>972</v>
      </c>
      <c r="J5809" s="124"/>
    </row>
    <row r="5810" s="1" customFormat="1" ht="24" spans="1:10">
      <c r="A5810" s="124" t="s">
        <v>17355</v>
      </c>
      <c r="B5810" s="124" t="s">
        <v>17356</v>
      </c>
      <c r="C5810" s="124" t="s">
        <v>17357</v>
      </c>
      <c r="D5810" s="124"/>
      <c r="E5810" s="124"/>
      <c r="F5810" s="165" t="s">
        <v>28</v>
      </c>
      <c r="G5810" s="165">
        <v>1200</v>
      </c>
      <c r="H5810" s="84">
        <f t="shared" si="364"/>
        <v>1080</v>
      </c>
      <c r="I5810" s="84">
        <f t="shared" si="363"/>
        <v>972</v>
      </c>
      <c r="J5810" s="124"/>
    </row>
    <row r="5811" s="1" customFormat="1" ht="14" spans="1:10">
      <c r="A5811" s="124" t="s">
        <v>17358</v>
      </c>
      <c r="B5811" s="124" t="s">
        <v>17359</v>
      </c>
      <c r="C5811" s="124" t="s">
        <v>17360</v>
      </c>
      <c r="D5811" s="124"/>
      <c r="E5811" s="124"/>
      <c r="F5811" s="165" t="s">
        <v>28</v>
      </c>
      <c r="G5811" s="165">
        <v>1200</v>
      </c>
      <c r="H5811" s="84">
        <f t="shared" si="364"/>
        <v>1080</v>
      </c>
      <c r="I5811" s="84">
        <f t="shared" si="363"/>
        <v>972</v>
      </c>
      <c r="J5811" s="124"/>
    </row>
    <row r="5812" s="1" customFormat="1" ht="24" spans="1:10">
      <c r="A5812" s="124" t="s">
        <v>17361</v>
      </c>
      <c r="B5812" s="124" t="s">
        <v>17362</v>
      </c>
      <c r="C5812" s="124" t="s">
        <v>17363</v>
      </c>
      <c r="D5812" s="124"/>
      <c r="E5812" s="124" t="s">
        <v>5504</v>
      </c>
      <c r="F5812" s="165" t="s">
        <v>28</v>
      </c>
      <c r="G5812" s="165">
        <v>1200</v>
      </c>
      <c r="H5812" s="84">
        <f t="shared" si="364"/>
        <v>1080</v>
      </c>
      <c r="I5812" s="84">
        <f t="shared" si="363"/>
        <v>972</v>
      </c>
      <c r="J5812" s="124"/>
    </row>
    <row r="5813" s="1" customFormat="1" ht="24" spans="1:10">
      <c r="A5813" s="124" t="s">
        <v>17364</v>
      </c>
      <c r="B5813" s="124" t="s">
        <v>17365</v>
      </c>
      <c r="C5813" s="124" t="s">
        <v>17366</v>
      </c>
      <c r="D5813" s="124"/>
      <c r="E5813" s="124" t="s">
        <v>11921</v>
      </c>
      <c r="F5813" s="165" t="s">
        <v>28</v>
      </c>
      <c r="G5813" s="165">
        <v>1500</v>
      </c>
      <c r="H5813" s="84">
        <f t="shared" si="364"/>
        <v>1350</v>
      </c>
      <c r="I5813" s="84">
        <f t="shared" si="363"/>
        <v>1215</v>
      </c>
      <c r="J5813" s="124"/>
    </row>
    <row r="5814" s="1" customFormat="1" ht="36" spans="1:10">
      <c r="A5814" s="124" t="s">
        <v>17367</v>
      </c>
      <c r="B5814" s="124" t="s">
        <v>17368</v>
      </c>
      <c r="C5814" s="124" t="s">
        <v>17369</v>
      </c>
      <c r="D5814" s="124"/>
      <c r="E5814" s="124"/>
      <c r="F5814" s="165" t="s">
        <v>28</v>
      </c>
      <c r="G5814" s="165">
        <v>1500</v>
      </c>
      <c r="H5814" s="84">
        <f t="shared" si="364"/>
        <v>1350</v>
      </c>
      <c r="I5814" s="84">
        <f t="shared" si="363"/>
        <v>1215</v>
      </c>
      <c r="J5814" s="124"/>
    </row>
    <row r="5815" s="1" customFormat="1" ht="24" spans="1:10">
      <c r="A5815" s="124" t="s">
        <v>17370</v>
      </c>
      <c r="B5815" s="124" t="s">
        <v>17371</v>
      </c>
      <c r="C5815" s="124" t="s">
        <v>17372</v>
      </c>
      <c r="D5815" s="124"/>
      <c r="E5815" s="124"/>
      <c r="F5815" s="165" t="s">
        <v>28</v>
      </c>
      <c r="G5815" s="165">
        <v>1200</v>
      </c>
      <c r="H5815" s="84">
        <f t="shared" si="364"/>
        <v>1080</v>
      </c>
      <c r="I5815" s="84">
        <f t="shared" si="363"/>
        <v>972</v>
      </c>
      <c r="J5815" s="124"/>
    </row>
    <row r="5816" s="1" customFormat="1" ht="36" spans="1:10">
      <c r="A5816" s="124" t="s">
        <v>17373</v>
      </c>
      <c r="B5816" s="124" t="s">
        <v>17374</v>
      </c>
      <c r="C5816" s="124" t="s">
        <v>17375</v>
      </c>
      <c r="D5816" s="124"/>
      <c r="E5816" s="190"/>
      <c r="F5816" s="165" t="s">
        <v>28</v>
      </c>
      <c r="G5816" s="165">
        <v>1200</v>
      </c>
      <c r="H5816" s="84">
        <f t="shared" si="364"/>
        <v>1080</v>
      </c>
      <c r="I5816" s="84">
        <f t="shared" si="363"/>
        <v>972</v>
      </c>
      <c r="J5816" s="124"/>
    </row>
    <row r="5817" s="1" customFormat="1" ht="36" spans="1:10">
      <c r="A5817" s="124" t="s">
        <v>17376</v>
      </c>
      <c r="B5817" s="124" t="s">
        <v>17377</v>
      </c>
      <c r="C5817" s="124" t="s">
        <v>17378</v>
      </c>
      <c r="D5817" s="124"/>
      <c r="E5817" s="124" t="s">
        <v>5504</v>
      </c>
      <c r="F5817" s="165" t="s">
        <v>28</v>
      </c>
      <c r="G5817" s="165">
        <v>1200</v>
      </c>
      <c r="H5817" s="84">
        <f t="shared" si="364"/>
        <v>1080</v>
      </c>
      <c r="I5817" s="84">
        <f t="shared" si="363"/>
        <v>972</v>
      </c>
      <c r="J5817" s="124"/>
    </row>
    <row r="5818" s="1" customFormat="1" ht="36" spans="1:10">
      <c r="A5818" s="124" t="s">
        <v>17379</v>
      </c>
      <c r="B5818" s="124" t="s">
        <v>17380</v>
      </c>
      <c r="C5818" s="124" t="s">
        <v>17381</v>
      </c>
      <c r="D5818" s="124"/>
      <c r="E5818" s="124" t="s">
        <v>5504</v>
      </c>
      <c r="F5818" s="165" t="s">
        <v>28</v>
      </c>
      <c r="G5818" s="165">
        <v>1200</v>
      </c>
      <c r="H5818" s="84">
        <f t="shared" si="364"/>
        <v>1080</v>
      </c>
      <c r="I5818" s="84">
        <f t="shared" si="363"/>
        <v>972</v>
      </c>
      <c r="J5818" s="124"/>
    </row>
    <row r="5819" s="1" customFormat="1" ht="24" spans="1:10">
      <c r="A5819" s="124" t="s">
        <v>17382</v>
      </c>
      <c r="B5819" s="124" t="s">
        <v>17383</v>
      </c>
      <c r="C5819" s="124" t="s">
        <v>17384</v>
      </c>
      <c r="D5819" s="124"/>
      <c r="E5819" s="190"/>
      <c r="F5819" s="165" t="s">
        <v>28</v>
      </c>
      <c r="G5819" s="165">
        <v>1200</v>
      </c>
      <c r="H5819" s="84">
        <f t="shared" si="364"/>
        <v>1080</v>
      </c>
      <c r="I5819" s="84">
        <f t="shared" si="363"/>
        <v>972</v>
      </c>
      <c r="J5819" s="124"/>
    </row>
    <row r="5820" s="1" customFormat="1" ht="24" spans="1:10">
      <c r="A5820" s="124" t="s">
        <v>17385</v>
      </c>
      <c r="B5820" s="124" t="s">
        <v>17386</v>
      </c>
      <c r="C5820" s="124" t="s">
        <v>17387</v>
      </c>
      <c r="D5820" s="124"/>
      <c r="E5820" s="174"/>
      <c r="F5820" s="165" t="s">
        <v>28</v>
      </c>
      <c r="G5820" s="165">
        <v>1200</v>
      </c>
      <c r="H5820" s="84">
        <f t="shared" si="364"/>
        <v>1080</v>
      </c>
      <c r="I5820" s="84">
        <f t="shared" si="363"/>
        <v>972</v>
      </c>
      <c r="J5820" s="124"/>
    </row>
    <row r="5821" s="1" customFormat="1" ht="36" spans="1:10">
      <c r="A5821" s="124" t="s">
        <v>17388</v>
      </c>
      <c r="B5821" s="124" t="s">
        <v>17389</v>
      </c>
      <c r="C5821" s="124" t="s">
        <v>17390</v>
      </c>
      <c r="D5821" s="124"/>
      <c r="E5821" s="124" t="s">
        <v>3826</v>
      </c>
      <c r="F5821" s="165" t="s">
        <v>28</v>
      </c>
      <c r="G5821" s="165">
        <v>1500</v>
      </c>
      <c r="H5821" s="84">
        <f t="shared" si="364"/>
        <v>1350</v>
      </c>
      <c r="I5821" s="84">
        <f t="shared" ref="I5821:I5884" si="365">SUM(H5821*0.9)</f>
        <v>1215</v>
      </c>
      <c r="J5821" s="124"/>
    </row>
    <row r="5822" s="1" customFormat="1" ht="36" spans="1:10">
      <c r="A5822" s="124" t="s">
        <v>17391</v>
      </c>
      <c r="B5822" s="124" t="s">
        <v>17392</v>
      </c>
      <c r="C5822" s="124" t="s">
        <v>17393</v>
      </c>
      <c r="D5822" s="124"/>
      <c r="E5822" s="124" t="s">
        <v>6851</v>
      </c>
      <c r="F5822" s="165" t="s">
        <v>28</v>
      </c>
      <c r="G5822" s="165">
        <v>2000</v>
      </c>
      <c r="H5822" s="84">
        <f t="shared" si="364"/>
        <v>1800</v>
      </c>
      <c r="I5822" s="84">
        <f t="shared" si="365"/>
        <v>1620</v>
      </c>
      <c r="J5822" s="124"/>
    </row>
    <row r="5823" s="1" customFormat="1" ht="24" spans="1:10">
      <c r="A5823" s="124" t="s">
        <v>17394</v>
      </c>
      <c r="B5823" s="124" t="s">
        <v>17395</v>
      </c>
      <c r="C5823" s="124" t="s">
        <v>17396</v>
      </c>
      <c r="D5823" s="124"/>
      <c r="E5823" s="124" t="s">
        <v>6851</v>
      </c>
      <c r="F5823" s="165" t="s">
        <v>28</v>
      </c>
      <c r="G5823" s="165">
        <v>2000</v>
      </c>
      <c r="H5823" s="84">
        <f t="shared" si="364"/>
        <v>1800</v>
      </c>
      <c r="I5823" s="84">
        <f t="shared" si="365"/>
        <v>1620</v>
      </c>
      <c r="J5823" s="124"/>
    </row>
    <row r="5824" s="1" customFormat="1" ht="14" spans="1:10">
      <c r="A5824" s="124" t="s">
        <v>17397</v>
      </c>
      <c r="B5824" s="124" t="s">
        <v>17398</v>
      </c>
      <c r="C5824" s="124" t="s">
        <v>17399</v>
      </c>
      <c r="D5824" s="124"/>
      <c r="E5824" s="124"/>
      <c r="F5824" s="165" t="s">
        <v>28</v>
      </c>
      <c r="G5824" s="165">
        <v>100</v>
      </c>
      <c r="H5824" s="84">
        <f t="shared" si="364"/>
        <v>90</v>
      </c>
      <c r="I5824" s="84">
        <f t="shared" si="365"/>
        <v>81</v>
      </c>
      <c r="J5824" s="124"/>
    </row>
    <row r="5825" s="1" customFormat="1" ht="48" spans="1:10">
      <c r="A5825" s="124" t="s">
        <v>17400</v>
      </c>
      <c r="B5825" s="124" t="s">
        <v>17401</v>
      </c>
      <c r="C5825" s="124" t="s">
        <v>17402</v>
      </c>
      <c r="D5825" s="124"/>
      <c r="E5825" s="124" t="s">
        <v>17403</v>
      </c>
      <c r="F5825" s="165" t="s">
        <v>28</v>
      </c>
      <c r="G5825" s="165">
        <v>500</v>
      </c>
      <c r="H5825" s="84">
        <f t="shared" si="364"/>
        <v>450</v>
      </c>
      <c r="I5825" s="84">
        <f t="shared" si="365"/>
        <v>405</v>
      </c>
      <c r="J5825" s="124"/>
    </row>
    <row r="5826" s="1" customFormat="1" ht="36" spans="1:10">
      <c r="A5826" s="124" t="s">
        <v>17404</v>
      </c>
      <c r="B5826" s="124" t="s">
        <v>17405</v>
      </c>
      <c r="C5826" s="124" t="s">
        <v>17406</v>
      </c>
      <c r="D5826" s="124"/>
      <c r="E5826" s="124" t="s">
        <v>5504</v>
      </c>
      <c r="F5826" s="165" t="s">
        <v>28</v>
      </c>
      <c r="G5826" s="165">
        <v>1200</v>
      </c>
      <c r="H5826" s="84">
        <f t="shared" si="364"/>
        <v>1080</v>
      </c>
      <c r="I5826" s="84">
        <f t="shared" si="365"/>
        <v>972</v>
      </c>
      <c r="J5826" s="124"/>
    </row>
    <row r="5827" s="1" customFormat="1" ht="36" spans="1:10">
      <c r="A5827" s="124" t="s">
        <v>17407</v>
      </c>
      <c r="B5827" s="124" t="s">
        <v>17408</v>
      </c>
      <c r="C5827" s="124" t="s">
        <v>17409</v>
      </c>
      <c r="D5827" s="124"/>
      <c r="E5827" s="124" t="s">
        <v>5504</v>
      </c>
      <c r="F5827" s="165" t="s">
        <v>28</v>
      </c>
      <c r="G5827" s="165">
        <v>1200</v>
      </c>
      <c r="H5827" s="84">
        <f t="shared" si="364"/>
        <v>1080</v>
      </c>
      <c r="I5827" s="84">
        <f t="shared" si="365"/>
        <v>972</v>
      </c>
      <c r="J5827" s="124"/>
    </row>
    <row r="5828" s="1" customFormat="1" ht="36" spans="1:10">
      <c r="A5828" s="124" t="s">
        <v>17410</v>
      </c>
      <c r="B5828" s="124" t="s">
        <v>17411</v>
      </c>
      <c r="C5828" s="124" t="s">
        <v>17412</v>
      </c>
      <c r="D5828" s="124"/>
      <c r="E5828" s="124" t="s">
        <v>5504</v>
      </c>
      <c r="F5828" s="165" t="s">
        <v>28</v>
      </c>
      <c r="G5828" s="165">
        <v>1800</v>
      </c>
      <c r="H5828" s="84">
        <f t="shared" si="364"/>
        <v>1620</v>
      </c>
      <c r="I5828" s="84">
        <f t="shared" si="365"/>
        <v>1458</v>
      </c>
      <c r="J5828" s="124"/>
    </row>
    <row r="5829" s="1" customFormat="1" ht="24" spans="1:10">
      <c r="A5829" s="124" t="s">
        <v>17413</v>
      </c>
      <c r="B5829" s="124" t="s">
        <v>17414</v>
      </c>
      <c r="C5829" s="124" t="s">
        <v>17415</v>
      </c>
      <c r="D5829" s="124"/>
      <c r="E5829" s="124" t="s">
        <v>5504</v>
      </c>
      <c r="F5829" s="165" t="s">
        <v>28</v>
      </c>
      <c r="G5829" s="165">
        <v>1200</v>
      </c>
      <c r="H5829" s="84">
        <f t="shared" si="364"/>
        <v>1080</v>
      </c>
      <c r="I5829" s="84">
        <f t="shared" si="365"/>
        <v>972</v>
      </c>
      <c r="J5829" s="124" t="s">
        <v>14350</v>
      </c>
    </row>
    <row r="5830" s="1" customFormat="1" ht="36" spans="1:10">
      <c r="A5830" s="124" t="s">
        <v>17416</v>
      </c>
      <c r="B5830" s="124" t="s">
        <v>17417</v>
      </c>
      <c r="C5830" s="124" t="s">
        <v>17418</v>
      </c>
      <c r="D5830" s="124"/>
      <c r="E5830" s="124" t="s">
        <v>5504</v>
      </c>
      <c r="F5830" s="165" t="s">
        <v>28</v>
      </c>
      <c r="G5830" s="165">
        <v>1800</v>
      </c>
      <c r="H5830" s="84">
        <f t="shared" si="364"/>
        <v>1620</v>
      </c>
      <c r="I5830" s="84">
        <f t="shared" si="365"/>
        <v>1458</v>
      </c>
      <c r="J5830" s="124"/>
    </row>
    <row r="5831" s="1" customFormat="1" ht="48" spans="1:10">
      <c r="A5831" s="124" t="s">
        <v>17419</v>
      </c>
      <c r="B5831" s="124" t="s">
        <v>17420</v>
      </c>
      <c r="C5831" s="124" t="s">
        <v>17421</v>
      </c>
      <c r="D5831" s="124"/>
      <c r="E5831" s="124" t="s">
        <v>5504</v>
      </c>
      <c r="F5831" s="165" t="s">
        <v>28</v>
      </c>
      <c r="G5831" s="165">
        <v>1800</v>
      </c>
      <c r="H5831" s="84">
        <f t="shared" si="364"/>
        <v>1620</v>
      </c>
      <c r="I5831" s="84">
        <f t="shared" si="365"/>
        <v>1458</v>
      </c>
      <c r="J5831" s="124"/>
    </row>
    <row r="5832" s="1" customFormat="1" ht="84" spans="1:10">
      <c r="A5832" s="124" t="s">
        <v>17422</v>
      </c>
      <c r="B5832" s="124" t="s">
        <v>17423</v>
      </c>
      <c r="C5832" s="124" t="s">
        <v>17424</v>
      </c>
      <c r="D5832" s="124"/>
      <c r="E5832" s="124" t="s">
        <v>5504</v>
      </c>
      <c r="F5832" s="165" t="s">
        <v>28</v>
      </c>
      <c r="G5832" s="165">
        <v>2000</v>
      </c>
      <c r="H5832" s="84">
        <f t="shared" si="364"/>
        <v>1800</v>
      </c>
      <c r="I5832" s="84">
        <f t="shared" si="365"/>
        <v>1620</v>
      </c>
      <c r="J5832" s="124"/>
    </row>
    <row r="5833" s="1" customFormat="1" ht="60" spans="1:10">
      <c r="A5833" s="124" t="s">
        <v>17425</v>
      </c>
      <c r="B5833" s="124" t="s">
        <v>17426</v>
      </c>
      <c r="C5833" s="124" t="s">
        <v>17427</v>
      </c>
      <c r="D5833" s="124"/>
      <c r="E5833" s="124" t="s">
        <v>5504</v>
      </c>
      <c r="F5833" s="165" t="s">
        <v>28</v>
      </c>
      <c r="G5833" s="165">
        <v>2000</v>
      </c>
      <c r="H5833" s="84">
        <f t="shared" si="364"/>
        <v>1800</v>
      </c>
      <c r="I5833" s="84">
        <f t="shared" si="365"/>
        <v>1620</v>
      </c>
      <c r="J5833" s="124"/>
    </row>
    <row r="5834" s="1" customFormat="1" ht="60" spans="1:10">
      <c r="A5834" s="124" t="s">
        <v>17428</v>
      </c>
      <c r="B5834" s="124" t="s">
        <v>17429</v>
      </c>
      <c r="C5834" s="124" t="s">
        <v>17430</v>
      </c>
      <c r="D5834" s="124"/>
      <c r="E5834" s="124" t="s">
        <v>5504</v>
      </c>
      <c r="F5834" s="165" t="s">
        <v>28</v>
      </c>
      <c r="G5834" s="165">
        <v>2000</v>
      </c>
      <c r="H5834" s="84">
        <f t="shared" si="364"/>
        <v>1800</v>
      </c>
      <c r="I5834" s="84">
        <f t="shared" si="365"/>
        <v>1620</v>
      </c>
      <c r="J5834" s="124"/>
    </row>
    <row r="5835" s="1" customFormat="1" ht="48" spans="1:10">
      <c r="A5835" s="124" t="s">
        <v>17431</v>
      </c>
      <c r="B5835" s="124" t="s">
        <v>17432</v>
      </c>
      <c r="C5835" s="124" t="s">
        <v>17433</v>
      </c>
      <c r="D5835" s="124"/>
      <c r="E5835" s="124" t="s">
        <v>5504</v>
      </c>
      <c r="F5835" s="165" t="s">
        <v>28</v>
      </c>
      <c r="G5835" s="165">
        <v>2000</v>
      </c>
      <c r="H5835" s="84">
        <f t="shared" si="364"/>
        <v>1800</v>
      </c>
      <c r="I5835" s="84">
        <f t="shared" si="365"/>
        <v>1620</v>
      </c>
      <c r="J5835" s="124"/>
    </row>
    <row r="5836" s="1" customFormat="1" ht="60" spans="1:10">
      <c r="A5836" s="124" t="s">
        <v>17434</v>
      </c>
      <c r="B5836" s="124" t="s">
        <v>17435</v>
      </c>
      <c r="C5836" s="124" t="s">
        <v>17436</v>
      </c>
      <c r="D5836" s="124"/>
      <c r="E5836" s="124" t="s">
        <v>9141</v>
      </c>
      <c r="F5836" s="165" t="s">
        <v>28</v>
      </c>
      <c r="G5836" s="165">
        <v>2000</v>
      </c>
      <c r="H5836" s="84">
        <f t="shared" si="364"/>
        <v>1800</v>
      </c>
      <c r="I5836" s="84">
        <f t="shared" si="365"/>
        <v>1620</v>
      </c>
      <c r="J5836" s="124"/>
    </row>
    <row r="5837" s="1" customFormat="1" ht="72" spans="1:10">
      <c r="A5837" s="124" t="s">
        <v>17437</v>
      </c>
      <c r="B5837" s="124" t="s">
        <v>17438</v>
      </c>
      <c r="C5837" s="124" t="s">
        <v>17439</v>
      </c>
      <c r="D5837" s="124"/>
      <c r="E5837" s="124" t="s">
        <v>9141</v>
      </c>
      <c r="F5837" s="165" t="s">
        <v>28</v>
      </c>
      <c r="G5837" s="165">
        <v>2000</v>
      </c>
      <c r="H5837" s="84">
        <f t="shared" si="364"/>
        <v>1800</v>
      </c>
      <c r="I5837" s="84">
        <f t="shared" si="365"/>
        <v>1620</v>
      </c>
      <c r="J5837" s="124"/>
    </row>
    <row r="5838" s="1" customFormat="1" ht="60" spans="1:10">
      <c r="A5838" s="124" t="s">
        <v>17440</v>
      </c>
      <c r="B5838" s="124" t="s">
        <v>17441</v>
      </c>
      <c r="C5838" s="124" t="s">
        <v>17442</v>
      </c>
      <c r="D5838" s="124"/>
      <c r="E5838" s="124" t="s">
        <v>5504</v>
      </c>
      <c r="F5838" s="165" t="s">
        <v>28</v>
      </c>
      <c r="G5838" s="165">
        <v>2000</v>
      </c>
      <c r="H5838" s="84">
        <f t="shared" si="364"/>
        <v>1800</v>
      </c>
      <c r="I5838" s="84">
        <f t="shared" si="365"/>
        <v>1620</v>
      </c>
      <c r="J5838" s="124"/>
    </row>
    <row r="5839" s="1" customFormat="1" ht="96" spans="1:10">
      <c r="A5839" s="124" t="s">
        <v>17443</v>
      </c>
      <c r="B5839" s="124" t="s">
        <v>17444</v>
      </c>
      <c r="C5839" s="124" t="s">
        <v>17445</v>
      </c>
      <c r="D5839" s="124"/>
      <c r="E5839" s="124" t="s">
        <v>5504</v>
      </c>
      <c r="F5839" s="165" t="s">
        <v>28</v>
      </c>
      <c r="G5839" s="165">
        <v>2000</v>
      </c>
      <c r="H5839" s="84">
        <f t="shared" si="364"/>
        <v>1800</v>
      </c>
      <c r="I5839" s="84">
        <f t="shared" si="365"/>
        <v>1620</v>
      </c>
      <c r="J5839" s="124"/>
    </row>
    <row r="5840" s="1" customFormat="1" ht="72" spans="1:10">
      <c r="A5840" s="124" t="s">
        <v>17446</v>
      </c>
      <c r="B5840" s="124" t="s">
        <v>17447</v>
      </c>
      <c r="C5840" s="124" t="s">
        <v>17448</v>
      </c>
      <c r="D5840" s="124"/>
      <c r="E5840" s="124" t="s">
        <v>5504</v>
      </c>
      <c r="F5840" s="165" t="s">
        <v>28</v>
      </c>
      <c r="G5840" s="165">
        <v>2000</v>
      </c>
      <c r="H5840" s="84">
        <f t="shared" si="364"/>
        <v>1800</v>
      </c>
      <c r="I5840" s="84">
        <f t="shared" si="365"/>
        <v>1620</v>
      </c>
      <c r="J5840" s="124"/>
    </row>
    <row r="5841" s="1" customFormat="1" ht="24" spans="1:10">
      <c r="A5841" s="124" t="s">
        <v>17449</v>
      </c>
      <c r="B5841" s="124" t="s">
        <v>17450</v>
      </c>
      <c r="C5841" s="124" t="s">
        <v>17451</v>
      </c>
      <c r="D5841" s="124"/>
      <c r="E5841" s="124" t="s">
        <v>5504</v>
      </c>
      <c r="F5841" s="165" t="s">
        <v>28</v>
      </c>
      <c r="G5841" s="165">
        <v>2000</v>
      </c>
      <c r="H5841" s="84">
        <f t="shared" si="364"/>
        <v>1800</v>
      </c>
      <c r="I5841" s="84">
        <f t="shared" si="365"/>
        <v>1620</v>
      </c>
      <c r="J5841" s="124"/>
    </row>
    <row r="5842" s="1" customFormat="1" ht="60" spans="1:10">
      <c r="A5842" s="124" t="s">
        <v>17452</v>
      </c>
      <c r="B5842" s="124" t="s">
        <v>17453</v>
      </c>
      <c r="C5842" s="124" t="s">
        <v>17454</v>
      </c>
      <c r="D5842" s="124"/>
      <c r="E5842" s="124" t="s">
        <v>5504</v>
      </c>
      <c r="F5842" s="165" t="s">
        <v>28</v>
      </c>
      <c r="G5842" s="165">
        <v>2000</v>
      </c>
      <c r="H5842" s="84">
        <f t="shared" si="364"/>
        <v>1800</v>
      </c>
      <c r="I5842" s="84">
        <f t="shared" si="365"/>
        <v>1620</v>
      </c>
      <c r="J5842" s="124"/>
    </row>
    <row r="5843" s="1" customFormat="1" ht="24" spans="1:10">
      <c r="A5843" s="124" t="s">
        <v>17455</v>
      </c>
      <c r="B5843" s="124" t="s">
        <v>17456</v>
      </c>
      <c r="C5843" s="124" t="s">
        <v>17457</v>
      </c>
      <c r="D5843" s="124"/>
      <c r="E5843" s="124" t="s">
        <v>5504</v>
      </c>
      <c r="F5843" s="165" t="s">
        <v>28</v>
      </c>
      <c r="G5843" s="165">
        <v>800</v>
      </c>
      <c r="H5843" s="84">
        <f t="shared" si="364"/>
        <v>720</v>
      </c>
      <c r="I5843" s="84">
        <f t="shared" si="365"/>
        <v>648</v>
      </c>
      <c r="J5843" s="124"/>
    </row>
    <row r="5844" s="1" customFormat="1" ht="24" spans="1:10">
      <c r="A5844" s="124" t="s">
        <v>17458</v>
      </c>
      <c r="B5844" s="124" t="s">
        <v>17459</v>
      </c>
      <c r="C5844" s="124" t="s">
        <v>17460</v>
      </c>
      <c r="D5844" s="124"/>
      <c r="E5844" s="124" t="s">
        <v>5504</v>
      </c>
      <c r="F5844" s="165" t="s">
        <v>28</v>
      </c>
      <c r="G5844" s="165">
        <v>2000</v>
      </c>
      <c r="H5844" s="84">
        <f t="shared" si="364"/>
        <v>1800</v>
      </c>
      <c r="I5844" s="84">
        <f t="shared" si="365"/>
        <v>1620</v>
      </c>
      <c r="J5844" s="124"/>
    </row>
    <row r="5845" s="1" customFormat="1" ht="36" spans="1:10">
      <c r="A5845" s="124" t="s">
        <v>17461</v>
      </c>
      <c r="B5845" s="124" t="s">
        <v>17462</v>
      </c>
      <c r="C5845" s="124" t="s">
        <v>17463</v>
      </c>
      <c r="D5845" s="124"/>
      <c r="E5845" s="124"/>
      <c r="F5845" s="165" t="s">
        <v>28</v>
      </c>
      <c r="G5845" s="165">
        <v>2000</v>
      </c>
      <c r="H5845" s="84">
        <f t="shared" si="364"/>
        <v>1800</v>
      </c>
      <c r="I5845" s="84">
        <f t="shared" si="365"/>
        <v>1620</v>
      </c>
      <c r="J5845" s="124"/>
    </row>
    <row r="5846" s="1" customFormat="1" ht="24" spans="1:10">
      <c r="A5846" s="124" t="s">
        <v>17464</v>
      </c>
      <c r="B5846" s="124" t="s">
        <v>17465</v>
      </c>
      <c r="C5846" s="124" t="s">
        <v>17466</v>
      </c>
      <c r="D5846" s="124"/>
      <c r="E5846" s="124"/>
      <c r="F5846" s="165" t="s">
        <v>28</v>
      </c>
      <c r="G5846" s="165">
        <v>2200</v>
      </c>
      <c r="H5846" s="84">
        <f t="shared" si="364"/>
        <v>1980</v>
      </c>
      <c r="I5846" s="84">
        <f t="shared" si="365"/>
        <v>1782</v>
      </c>
      <c r="J5846" s="124"/>
    </row>
    <row r="5847" s="1" customFormat="1" ht="24" spans="1:10">
      <c r="A5847" s="124" t="s">
        <v>17467</v>
      </c>
      <c r="B5847" s="124" t="s">
        <v>17468</v>
      </c>
      <c r="C5847" s="124" t="s">
        <v>17469</v>
      </c>
      <c r="D5847" s="124"/>
      <c r="E5847" s="124"/>
      <c r="F5847" s="165" t="s">
        <v>28</v>
      </c>
      <c r="G5847" s="165">
        <v>2000</v>
      </c>
      <c r="H5847" s="84">
        <f t="shared" si="364"/>
        <v>1800</v>
      </c>
      <c r="I5847" s="84">
        <f t="shared" si="365"/>
        <v>1620</v>
      </c>
      <c r="J5847" s="124"/>
    </row>
    <row r="5848" s="1" customFormat="1" ht="24" spans="1:10">
      <c r="A5848" s="124" t="s">
        <v>17470</v>
      </c>
      <c r="B5848" s="124" t="s">
        <v>17471</v>
      </c>
      <c r="C5848" s="124" t="s">
        <v>17472</v>
      </c>
      <c r="D5848" s="124"/>
      <c r="E5848" s="124"/>
      <c r="F5848" s="165" t="s">
        <v>28</v>
      </c>
      <c r="G5848" s="165">
        <v>2200</v>
      </c>
      <c r="H5848" s="84">
        <f t="shared" si="364"/>
        <v>1980</v>
      </c>
      <c r="I5848" s="84">
        <f t="shared" si="365"/>
        <v>1782</v>
      </c>
      <c r="J5848" s="124"/>
    </row>
    <row r="5849" s="1" customFormat="1" ht="36" spans="1:10">
      <c r="A5849" s="124" t="s">
        <v>17473</v>
      </c>
      <c r="B5849" s="124" t="s">
        <v>17474</v>
      </c>
      <c r="C5849" s="124" t="s">
        <v>17475</v>
      </c>
      <c r="D5849" s="124"/>
      <c r="E5849" s="124"/>
      <c r="F5849" s="165" t="s">
        <v>28</v>
      </c>
      <c r="G5849" s="165">
        <v>1800</v>
      </c>
      <c r="H5849" s="84">
        <f t="shared" si="364"/>
        <v>1620</v>
      </c>
      <c r="I5849" s="84">
        <f t="shared" si="365"/>
        <v>1458</v>
      </c>
      <c r="J5849" s="124"/>
    </row>
    <row r="5850" s="1" customFormat="1" ht="60" spans="1:10">
      <c r="A5850" s="124" t="s">
        <v>17476</v>
      </c>
      <c r="B5850" s="124" t="s">
        <v>17477</v>
      </c>
      <c r="C5850" s="124" t="s">
        <v>17478</v>
      </c>
      <c r="D5850" s="124"/>
      <c r="E5850" s="124" t="s">
        <v>5504</v>
      </c>
      <c r="F5850" s="165" t="s">
        <v>28</v>
      </c>
      <c r="G5850" s="165">
        <v>1200</v>
      </c>
      <c r="H5850" s="84">
        <f t="shared" si="364"/>
        <v>1080</v>
      </c>
      <c r="I5850" s="84">
        <f t="shared" si="365"/>
        <v>972</v>
      </c>
      <c r="J5850" s="124"/>
    </row>
    <row r="5851" s="1" customFormat="1" ht="24" spans="1:10">
      <c r="A5851" s="124" t="s">
        <v>17479</v>
      </c>
      <c r="B5851" s="124" t="s">
        <v>17480</v>
      </c>
      <c r="C5851" s="124" t="s">
        <v>17481</v>
      </c>
      <c r="D5851" s="124"/>
      <c r="E5851" s="124" t="s">
        <v>5504</v>
      </c>
      <c r="F5851" s="165" t="s">
        <v>28</v>
      </c>
      <c r="G5851" s="165">
        <v>1200</v>
      </c>
      <c r="H5851" s="84">
        <f t="shared" si="364"/>
        <v>1080</v>
      </c>
      <c r="I5851" s="84">
        <f t="shared" si="365"/>
        <v>972</v>
      </c>
      <c r="J5851" s="124"/>
    </row>
    <row r="5852" s="1" customFormat="1" ht="24" spans="1:10">
      <c r="A5852" s="124" t="s">
        <v>17482</v>
      </c>
      <c r="B5852" s="124" t="s">
        <v>17483</v>
      </c>
      <c r="C5852" s="124" t="s">
        <v>17484</v>
      </c>
      <c r="D5852" s="124"/>
      <c r="E5852" s="124"/>
      <c r="F5852" s="165" t="s">
        <v>28</v>
      </c>
      <c r="G5852" s="165">
        <v>1500</v>
      </c>
      <c r="H5852" s="84">
        <f t="shared" si="364"/>
        <v>1350</v>
      </c>
      <c r="I5852" s="84">
        <f t="shared" si="365"/>
        <v>1215</v>
      </c>
      <c r="J5852" s="124"/>
    </row>
    <row r="5853" s="1" customFormat="1" ht="24" spans="1:10">
      <c r="A5853" s="124" t="s">
        <v>17485</v>
      </c>
      <c r="B5853" s="124" t="s">
        <v>17486</v>
      </c>
      <c r="C5853" s="124" t="s">
        <v>17487</v>
      </c>
      <c r="D5853" s="124"/>
      <c r="E5853" s="124"/>
      <c r="F5853" s="165" t="s">
        <v>28</v>
      </c>
      <c r="G5853" s="165">
        <v>1500</v>
      </c>
      <c r="H5853" s="84">
        <f t="shared" si="364"/>
        <v>1350</v>
      </c>
      <c r="I5853" s="84">
        <f t="shared" si="365"/>
        <v>1215</v>
      </c>
      <c r="J5853" s="124"/>
    </row>
    <row r="5854" s="1" customFormat="1" ht="36" spans="1:10">
      <c r="A5854" s="124" t="s">
        <v>17488</v>
      </c>
      <c r="B5854" s="124" t="s">
        <v>17489</v>
      </c>
      <c r="C5854" s="124" t="s">
        <v>17490</v>
      </c>
      <c r="D5854" s="124"/>
      <c r="E5854" s="124" t="s">
        <v>5504</v>
      </c>
      <c r="F5854" s="165" t="s">
        <v>28</v>
      </c>
      <c r="G5854" s="165">
        <v>1800</v>
      </c>
      <c r="H5854" s="84">
        <f t="shared" si="364"/>
        <v>1620</v>
      </c>
      <c r="I5854" s="84">
        <f t="shared" si="365"/>
        <v>1458</v>
      </c>
      <c r="J5854" s="124"/>
    </row>
    <row r="5855" s="1" customFormat="1" ht="36" spans="1:10">
      <c r="A5855" s="124" t="s">
        <v>17491</v>
      </c>
      <c r="B5855" s="124" t="s">
        <v>17492</v>
      </c>
      <c r="C5855" s="124" t="s">
        <v>17493</v>
      </c>
      <c r="D5855" s="124"/>
      <c r="E5855" s="124" t="s">
        <v>5504</v>
      </c>
      <c r="F5855" s="165" t="s">
        <v>28</v>
      </c>
      <c r="G5855" s="165">
        <v>1800</v>
      </c>
      <c r="H5855" s="84">
        <f t="shared" si="364"/>
        <v>1620</v>
      </c>
      <c r="I5855" s="84">
        <f t="shared" si="365"/>
        <v>1458</v>
      </c>
      <c r="J5855" s="124"/>
    </row>
    <row r="5856" s="1" customFormat="1" ht="36" spans="1:10">
      <c r="A5856" s="124" t="s">
        <v>17494</v>
      </c>
      <c r="B5856" s="124" t="s">
        <v>17495</v>
      </c>
      <c r="C5856" s="124" t="s">
        <v>17496</v>
      </c>
      <c r="D5856" s="124"/>
      <c r="E5856" s="124" t="s">
        <v>5504</v>
      </c>
      <c r="F5856" s="165" t="s">
        <v>28</v>
      </c>
      <c r="G5856" s="165">
        <v>1800</v>
      </c>
      <c r="H5856" s="84">
        <f t="shared" si="364"/>
        <v>1620</v>
      </c>
      <c r="I5856" s="84">
        <f t="shared" si="365"/>
        <v>1458</v>
      </c>
      <c r="J5856" s="124"/>
    </row>
    <row r="5857" s="1" customFormat="1" ht="36" spans="1:10">
      <c r="A5857" s="124" t="s">
        <v>17497</v>
      </c>
      <c r="B5857" s="124" t="s">
        <v>17498</v>
      </c>
      <c r="C5857" s="124" t="s">
        <v>17499</v>
      </c>
      <c r="D5857" s="124"/>
      <c r="E5857" s="124" t="s">
        <v>5504</v>
      </c>
      <c r="F5857" s="165" t="s">
        <v>28</v>
      </c>
      <c r="G5857" s="165">
        <v>2500</v>
      </c>
      <c r="H5857" s="84">
        <f t="shared" si="364"/>
        <v>2250</v>
      </c>
      <c r="I5857" s="84">
        <f t="shared" si="365"/>
        <v>2025</v>
      </c>
      <c r="J5857" s="124"/>
    </row>
    <row r="5858" s="1" customFormat="1" ht="14" spans="1:10">
      <c r="A5858" s="164" t="s">
        <v>17500</v>
      </c>
      <c r="B5858" s="164" t="s">
        <v>17501</v>
      </c>
      <c r="C5858" s="164"/>
      <c r="D5858" s="164"/>
      <c r="E5858" s="164"/>
      <c r="F5858" s="166"/>
      <c r="G5858" s="166"/>
      <c r="H5858" s="85"/>
      <c r="I5858" s="84"/>
      <c r="J5858" s="164"/>
    </row>
    <row r="5859" s="1" customFormat="1" ht="48" spans="1:10">
      <c r="A5859" s="124" t="s">
        <v>17502</v>
      </c>
      <c r="B5859" s="124" t="s">
        <v>17503</v>
      </c>
      <c r="C5859" s="124" t="s">
        <v>17504</v>
      </c>
      <c r="D5859" s="124"/>
      <c r="E5859" s="124" t="s">
        <v>17505</v>
      </c>
      <c r="F5859" s="165" t="s">
        <v>28</v>
      </c>
      <c r="G5859" s="165">
        <v>500</v>
      </c>
      <c r="H5859" s="84">
        <f t="shared" ref="H5859:H5865" si="366">G5859*0.9</f>
        <v>450</v>
      </c>
      <c r="I5859" s="84">
        <f t="shared" si="365"/>
        <v>405</v>
      </c>
      <c r="J5859" s="124"/>
    </row>
    <row r="5860" s="1" customFormat="1" ht="72" spans="1:10">
      <c r="A5860" s="124" t="s">
        <v>17506</v>
      </c>
      <c r="B5860" s="124" t="s">
        <v>17507</v>
      </c>
      <c r="C5860" s="124" t="s">
        <v>17508</v>
      </c>
      <c r="D5860" s="124"/>
      <c r="E5860" s="124" t="s">
        <v>17509</v>
      </c>
      <c r="F5860" s="165" t="s">
        <v>28</v>
      </c>
      <c r="G5860" s="165">
        <v>500</v>
      </c>
      <c r="H5860" s="84">
        <f t="shared" si="366"/>
        <v>450</v>
      </c>
      <c r="I5860" s="84">
        <f t="shared" si="365"/>
        <v>405</v>
      </c>
      <c r="J5860" s="124"/>
    </row>
    <row r="5861" s="1" customFormat="1" ht="24" spans="1:10">
      <c r="A5861" s="124" t="s">
        <v>17510</v>
      </c>
      <c r="B5861" s="124" t="s">
        <v>17511</v>
      </c>
      <c r="C5861" s="124" t="s">
        <v>17512</v>
      </c>
      <c r="D5861" s="124"/>
      <c r="E5861" s="148" t="s">
        <v>5504</v>
      </c>
      <c r="F5861" s="165" t="s">
        <v>28</v>
      </c>
      <c r="G5861" s="165">
        <v>400</v>
      </c>
      <c r="H5861" s="84">
        <f t="shared" si="366"/>
        <v>360</v>
      </c>
      <c r="I5861" s="84">
        <f t="shared" si="365"/>
        <v>324</v>
      </c>
      <c r="J5861" s="124"/>
    </row>
    <row r="5862" s="1" customFormat="1" ht="36" spans="1:10">
      <c r="A5862" s="124" t="s">
        <v>17513</v>
      </c>
      <c r="B5862" s="124" t="s">
        <v>17514</v>
      </c>
      <c r="C5862" s="124" t="s">
        <v>17515</v>
      </c>
      <c r="D5862" s="124"/>
      <c r="E5862" s="148" t="s">
        <v>5504</v>
      </c>
      <c r="F5862" s="165" t="s">
        <v>28</v>
      </c>
      <c r="G5862" s="165">
        <v>800</v>
      </c>
      <c r="H5862" s="84">
        <f t="shared" si="366"/>
        <v>720</v>
      </c>
      <c r="I5862" s="84">
        <f t="shared" si="365"/>
        <v>648</v>
      </c>
      <c r="J5862" s="124" t="s">
        <v>17516</v>
      </c>
    </row>
    <row r="5863" s="1" customFormat="1" ht="24" spans="1:10">
      <c r="A5863" s="124" t="s">
        <v>17517</v>
      </c>
      <c r="B5863" s="124" t="s">
        <v>17518</v>
      </c>
      <c r="C5863" s="124" t="s">
        <v>17519</v>
      </c>
      <c r="D5863" s="124"/>
      <c r="E5863" s="148" t="s">
        <v>17039</v>
      </c>
      <c r="F5863" s="165" t="s">
        <v>28</v>
      </c>
      <c r="G5863" s="165">
        <v>800</v>
      </c>
      <c r="H5863" s="84">
        <f t="shared" si="366"/>
        <v>720</v>
      </c>
      <c r="I5863" s="84">
        <f t="shared" si="365"/>
        <v>648</v>
      </c>
      <c r="J5863" s="124"/>
    </row>
    <row r="5864" s="1" customFormat="1" ht="72" spans="1:10">
      <c r="A5864" s="124" t="s">
        <v>17520</v>
      </c>
      <c r="B5864" s="124" t="s">
        <v>17521</v>
      </c>
      <c r="C5864" s="124" t="s">
        <v>17522</v>
      </c>
      <c r="D5864" s="124"/>
      <c r="E5864" s="148" t="s">
        <v>5504</v>
      </c>
      <c r="F5864" s="165" t="s">
        <v>28</v>
      </c>
      <c r="G5864" s="165">
        <v>300</v>
      </c>
      <c r="H5864" s="84">
        <f t="shared" si="366"/>
        <v>270</v>
      </c>
      <c r="I5864" s="84">
        <f t="shared" si="365"/>
        <v>243</v>
      </c>
      <c r="J5864" s="124"/>
    </row>
    <row r="5865" s="1" customFormat="1" ht="36" spans="1:10">
      <c r="A5865" s="124" t="s">
        <v>17523</v>
      </c>
      <c r="B5865" s="124" t="s">
        <v>17524</v>
      </c>
      <c r="C5865" s="124" t="s">
        <v>17525</v>
      </c>
      <c r="D5865" s="124"/>
      <c r="E5865" s="148" t="s">
        <v>5504</v>
      </c>
      <c r="F5865" s="165" t="s">
        <v>28</v>
      </c>
      <c r="G5865" s="165">
        <v>500</v>
      </c>
      <c r="H5865" s="84">
        <f t="shared" si="366"/>
        <v>450</v>
      </c>
      <c r="I5865" s="84">
        <f t="shared" si="365"/>
        <v>405</v>
      </c>
      <c r="J5865" s="124"/>
    </row>
    <row r="5866" s="1" customFormat="1" ht="14" spans="1:10">
      <c r="A5866" s="164" t="s">
        <v>17526</v>
      </c>
      <c r="B5866" s="164" t="s">
        <v>5647</v>
      </c>
      <c r="C5866" s="164"/>
      <c r="D5866" s="164"/>
      <c r="E5866" s="164"/>
      <c r="F5866" s="166"/>
      <c r="G5866" s="166"/>
      <c r="H5866" s="85"/>
      <c r="I5866" s="84"/>
      <c r="J5866" s="164"/>
    </row>
    <row r="5867" s="1" customFormat="1" ht="60" spans="1:10">
      <c r="A5867" s="124" t="s">
        <v>17527</v>
      </c>
      <c r="B5867" s="124" t="s">
        <v>17528</v>
      </c>
      <c r="C5867" s="124" t="s">
        <v>17529</v>
      </c>
      <c r="D5867" s="124"/>
      <c r="E5867" s="124" t="s">
        <v>17530</v>
      </c>
      <c r="F5867" s="165" t="s">
        <v>28</v>
      </c>
      <c r="G5867" s="165">
        <v>400</v>
      </c>
      <c r="H5867" s="84">
        <f>G5867*0.9</f>
        <v>360</v>
      </c>
      <c r="I5867" s="84">
        <f t="shared" si="365"/>
        <v>324</v>
      </c>
      <c r="J5867" s="124"/>
    </row>
    <row r="5868" s="1" customFormat="1" ht="48" spans="1:10">
      <c r="A5868" s="124" t="s">
        <v>17531</v>
      </c>
      <c r="B5868" s="124" t="s">
        <v>17532</v>
      </c>
      <c r="C5868" s="124" t="s">
        <v>17533</v>
      </c>
      <c r="D5868" s="124"/>
      <c r="E5868" s="124" t="s">
        <v>17530</v>
      </c>
      <c r="F5868" s="165" t="s">
        <v>28</v>
      </c>
      <c r="G5868" s="165">
        <v>500</v>
      </c>
      <c r="H5868" s="84">
        <f>G5868*0.9</f>
        <v>450</v>
      </c>
      <c r="I5868" s="84">
        <f t="shared" si="365"/>
        <v>405</v>
      </c>
      <c r="J5868" s="124"/>
    </row>
    <row r="5869" s="1" customFormat="1" ht="24" spans="1:10">
      <c r="A5869" s="124" t="s">
        <v>17534</v>
      </c>
      <c r="B5869" s="124" t="s">
        <v>17535</v>
      </c>
      <c r="C5869" s="124" t="s">
        <v>17536</v>
      </c>
      <c r="D5869" s="124"/>
      <c r="E5869" s="124"/>
      <c r="F5869" s="165" t="s">
        <v>28</v>
      </c>
      <c r="G5869" s="165">
        <v>40</v>
      </c>
      <c r="H5869" s="84">
        <f>G5869*0.9</f>
        <v>36</v>
      </c>
      <c r="I5869" s="84">
        <f t="shared" si="365"/>
        <v>32.4</v>
      </c>
      <c r="J5869" s="124"/>
    </row>
    <row r="5870" s="1" customFormat="1" ht="24" spans="1:10">
      <c r="A5870" s="124" t="s">
        <v>17537</v>
      </c>
      <c r="B5870" s="124" t="s">
        <v>17538</v>
      </c>
      <c r="C5870" s="124" t="s">
        <v>17539</v>
      </c>
      <c r="D5870" s="124"/>
      <c r="E5870" s="124"/>
      <c r="F5870" s="165" t="s">
        <v>28</v>
      </c>
      <c r="G5870" s="165">
        <v>50</v>
      </c>
      <c r="H5870" s="84">
        <f>G5870*0.9</f>
        <v>45</v>
      </c>
      <c r="I5870" s="84">
        <f t="shared" si="365"/>
        <v>40.5</v>
      </c>
      <c r="J5870" s="124"/>
    </row>
    <row r="5871" s="1" customFormat="1" ht="36" spans="1:10">
      <c r="A5871" s="124" t="s">
        <v>17540</v>
      </c>
      <c r="B5871" s="124" t="s">
        <v>17541</v>
      </c>
      <c r="C5871" s="124" t="s">
        <v>17542</v>
      </c>
      <c r="D5871" s="124"/>
      <c r="E5871" s="124"/>
      <c r="F5871" s="165" t="s">
        <v>28</v>
      </c>
      <c r="G5871" s="165">
        <v>50</v>
      </c>
      <c r="H5871" s="84">
        <f>G5871*0.9</f>
        <v>45</v>
      </c>
      <c r="I5871" s="84">
        <f t="shared" si="365"/>
        <v>40.5</v>
      </c>
      <c r="J5871" s="124"/>
    </row>
    <row r="5872" s="1" customFormat="1" ht="48" spans="1:10">
      <c r="A5872" s="164" t="s">
        <v>17543</v>
      </c>
      <c r="B5872" s="164" t="s">
        <v>17544</v>
      </c>
      <c r="C5872" s="124"/>
      <c r="D5872" s="124" t="s">
        <v>17545</v>
      </c>
      <c r="E5872" s="124" t="s">
        <v>27</v>
      </c>
      <c r="F5872" s="165"/>
      <c r="G5872" s="165"/>
      <c r="H5872" s="84"/>
      <c r="I5872" s="84"/>
      <c r="J5872" s="124"/>
    </row>
    <row r="5873" s="1" customFormat="1" ht="14" spans="1:10">
      <c r="A5873" s="164" t="s">
        <v>17546</v>
      </c>
      <c r="B5873" s="164" t="s">
        <v>17547</v>
      </c>
      <c r="C5873" s="164"/>
      <c r="D5873" s="164"/>
      <c r="E5873" s="164"/>
      <c r="F5873" s="166"/>
      <c r="G5873" s="166"/>
      <c r="H5873" s="85"/>
      <c r="I5873" s="84"/>
      <c r="J5873" s="164"/>
    </row>
    <row r="5874" s="1" customFormat="1" ht="14" spans="1:10">
      <c r="A5874" s="124" t="s">
        <v>17548</v>
      </c>
      <c r="B5874" s="124" t="s">
        <v>17549</v>
      </c>
      <c r="C5874" s="124" t="s">
        <v>17550</v>
      </c>
      <c r="D5874" s="124"/>
      <c r="E5874" s="124"/>
      <c r="F5874" s="165" t="s">
        <v>3798</v>
      </c>
      <c r="G5874" s="165">
        <v>800</v>
      </c>
      <c r="H5874" s="84">
        <f t="shared" ref="H5874:H5882" si="367">G5874*0.9</f>
        <v>720</v>
      </c>
      <c r="I5874" s="84">
        <f t="shared" si="365"/>
        <v>648</v>
      </c>
      <c r="J5874" s="124"/>
    </row>
    <row r="5875" s="1" customFormat="1" ht="24" spans="1:10">
      <c r="A5875" s="124" t="s">
        <v>17551</v>
      </c>
      <c r="B5875" s="124" t="s">
        <v>17552</v>
      </c>
      <c r="C5875" s="124" t="s">
        <v>17553</v>
      </c>
      <c r="D5875" s="124"/>
      <c r="E5875" s="124"/>
      <c r="F5875" s="165" t="s">
        <v>3798</v>
      </c>
      <c r="G5875" s="165">
        <v>1000</v>
      </c>
      <c r="H5875" s="84">
        <f t="shared" si="367"/>
        <v>900</v>
      </c>
      <c r="I5875" s="84">
        <f t="shared" si="365"/>
        <v>810</v>
      </c>
      <c r="J5875" s="124"/>
    </row>
    <row r="5876" s="1" customFormat="1" ht="24" spans="1:10">
      <c r="A5876" s="124" t="s">
        <v>17554</v>
      </c>
      <c r="B5876" s="124" t="s">
        <v>17555</v>
      </c>
      <c r="C5876" s="124" t="s">
        <v>17556</v>
      </c>
      <c r="D5876" s="124"/>
      <c r="E5876" s="124" t="s">
        <v>12268</v>
      </c>
      <c r="F5876" s="165" t="s">
        <v>3798</v>
      </c>
      <c r="G5876" s="165">
        <v>1000</v>
      </c>
      <c r="H5876" s="84">
        <f t="shared" si="367"/>
        <v>900</v>
      </c>
      <c r="I5876" s="84">
        <f t="shared" si="365"/>
        <v>810</v>
      </c>
      <c r="J5876" s="124"/>
    </row>
    <row r="5877" s="1" customFormat="1" ht="48" spans="1:10">
      <c r="A5877" s="124" t="s">
        <v>17557</v>
      </c>
      <c r="B5877" s="124" t="s">
        <v>17558</v>
      </c>
      <c r="C5877" s="124" t="s">
        <v>17559</v>
      </c>
      <c r="D5877" s="124"/>
      <c r="E5877" s="124" t="s">
        <v>5504</v>
      </c>
      <c r="F5877" s="165" t="s">
        <v>3798</v>
      </c>
      <c r="G5877" s="165">
        <v>800</v>
      </c>
      <c r="H5877" s="84">
        <f t="shared" si="367"/>
        <v>720</v>
      </c>
      <c r="I5877" s="84">
        <f t="shared" si="365"/>
        <v>648</v>
      </c>
      <c r="J5877" s="124"/>
    </row>
    <row r="5878" s="1" customFormat="1" ht="36" spans="1:10">
      <c r="A5878" s="124" t="s">
        <v>17560</v>
      </c>
      <c r="B5878" s="124" t="s">
        <v>17561</v>
      </c>
      <c r="C5878" s="124" t="s">
        <v>17562</v>
      </c>
      <c r="D5878" s="124"/>
      <c r="E5878" s="124" t="s">
        <v>3826</v>
      </c>
      <c r="F5878" s="165" t="s">
        <v>3798</v>
      </c>
      <c r="G5878" s="165">
        <v>2000</v>
      </c>
      <c r="H5878" s="84">
        <f t="shared" si="367"/>
        <v>1800</v>
      </c>
      <c r="I5878" s="84">
        <f t="shared" si="365"/>
        <v>1620</v>
      </c>
      <c r="J5878" s="124"/>
    </row>
    <row r="5879" s="1" customFormat="1" ht="14" spans="1:10">
      <c r="A5879" s="124" t="s">
        <v>17563</v>
      </c>
      <c r="B5879" s="124" t="s">
        <v>17564</v>
      </c>
      <c r="C5879" s="124" t="s">
        <v>17565</v>
      </c>
      <c r="D5879" s="124"/>
      <c r="E5879" s="124"/>
      <c r="F5879" s="165" t="s">
        <v>28</v>
      </c>
      <c r="G5879" s="165">
        <v>800</v>
      </c>
      <c r="H5879" s="84">
        <f t="shared" si="367"/>
        <v>720</v>
      </c>
      <c r="I5879" s="84">
        <f t="shared" si="365"/>
        <v>648</v>
      </c>
      <c r="J5879" s="124"/>
    </row>
    <row r="5880" s="1" customFormat="1" ht="24" spans="1:10">
      <c r="A5880" s="124" t="s">
        <v>17566</v>
      </c>
      <c r="B5880" s="124" t="s">
        <v>17567</v>
      </c>
      <c r="C5880" s="124" t="s">
        <v>17568</v>
      </c>
      <c r="D5880" s="124"/>
      <c r="E5880" s="124"/>
      <c r="F5880" s="165" t="s">
        <v>3798</v>
      </c>
      <c r="G5880" s="165">
        <v>800</v>
      </c>
      <c r="H5880" s="84">
        <f t="shared" si="367"/>
        <v>720</v>
      </c>
      <c r="I5880" s="84">
        <f t="shared" si="365"/>
        <v>648</v>
      </c>
      <c r="J5880" s="124"/>
    </row>
    <row r="5881" s="1" customFormat="1" ht="36" spans="1:10">
      <c r="A5881" s="124" t="s">
        <v>17569</v>
      </c>
      <c r="B5881" s="124" t="s">
        <v>17570</v>
      </c>
      <c r="C5881" s="124" t="s">
        <v>17571</v>
      </c>
      <c r="D5881" s="124"/>
      <c r="E5881" s="124" t="s">
        <v>3826</v>
      </c>
      <c r="F5881" s="165" t="s">
        <v>28</v>
      </c>
      <c r="G5881" s="165">
        <v>2000</v>
      </c>
      <c r="H5881" s="84">
        <f t="shared" si="367"/>
        <v>1800</v>
      </c>
      <c r="I5881" s="84">
        <f t="shared" si="365"/>
        <v>1620</v>
      </c>
      <c r="J5881" s="124"/>
    </row>
    <row r="5882" s="1" customFormat="1" ht="14" spans="1:10">
      <c r="A5882" s="124"/>
      <c r="B5882" s="124" t="s">
        <v>17572</v>
      </c>
      <c r="C5882" s="124" t="s">
        <v>17573</v>
      </c>
      <c r="D5882" s="199"/>
      <c r="E5882" s="199"/>
      <c r="F5882" s="165" t="s">
        <v>28</v>
      </c>
      <c r="G5882" s="200">
        <v>800</v>
      </c>
      <c r="H5882" s="84">
        <f t="shared" si="367"/>
        <v>720</v>
      </c>
      <c r="I5882" s="84">
        <f t="shared" si="365"/>
        <v>648</v>
      </c>
      <c r="J5882" s="124" t="s">
        <v>17574</v>
      </c>
    </row>
    <row r="5883" s="1" customFormat="1" ht="14" spans="1:10">
      <c r="A5883" s="164" t="s">
        <v>17575</v>
      </c>
      <c r="B5883" s="164" t="s">
        <v>17576</v>
      </c>
      <c r="C5883" s="164"/>
      <c r="D5883" s="164"/>
      <c r="E5883" s="164"/>
      <c r="F5883" s="166"/>
      <c r="G5883" s="166"/>
      <c r="H5883" s="85"/>
      <c r="I5883" s="84"/>
      <c r="J5883" s="164"/>
    </row>
    <row r="5884" s="1" customFormat="1" ht="14" spans="1:10">
      <c r="A5884" s="164" t="s">
        <v>17577</v>
      </c>
      <c r="B5884" s="164" t="s">
        <v>17578</v>
      </c>
      <c r="C5884" s="164"/>
      <c r="D5884" s="164"/>
      <c r="E5884" s="164"/>
      <c r="F5884" s="166"/>
      <c r="G5884" s="166"/>
      <c r="H5884" s="85"/>
      <c r="I5884" s="84"/>
      <c r="J5884" s="164"/>
    </row>
    <row r="5885" s="1" customFormat="1" ht="24" spans="1:10">
      <c r="A5885" s="124" t="s">
        <v>17579</v>
      </c>
      <c r="B5885" s="124" t="s">
        <v>17580</v>
      </c>
      <c r="C5885" s="124" t="s">
        <v>17581</v>
      </c>
      <c r="D5885" s="124"/>
      <c r="E5885" s="124" t="s">
        <v>3826</v>
      </c>
      <c r="F5885" s="165" t="s">
        <v>28</v>
      </c>
      <c r="G5885" s="165">
        <v>800</v>
      </c>
      <c r="H5885" s="84">
        <f>G5885*0.9</f>
        <v>720</v>
      </c>
      <c r="I5885" s="84">
        <f t="shared" ref="I5885:I5948" si="368">SUM(H5885*0.9)</f>
        <v>648</v>
      </c>
      <c r="J5885" s="124"/>
    </row>
    <row r="5886" s="1" customFormat="1" ht="14" spans="1:10">
      <c r="A5886" s="164" t="s">
        <v>17582</v>
      </c>
      <c r="B5886" s="164" t="s">
        <v>17583</v>
      </c>
      <c r="C5886" s="164"/>
      <c r="D5886" s="164"/>
      <c r="E5886" s="164"/>
      <c r="F5886" s="166"/>
      <c r="G5886" s="166"/>
      <c r="H5886" s="85"/>
      <c r="I5886" s="84"/>
      <c r="J5886" s="164"/>
    </row>
    <row r="5887" s="1" customFormat="1" ht="24" spans="1:10">
      <c r="A5887" s="124" t="s">
        <v>17584</v>
      </c>
      <c r="B5887" s="124" t="s">
        <v>17585</v>
      </c>
      <c r="C5887" s="124" t="s">
        <v>17586</v>
      </c>
      <c r="D5887" s="124"/>
      <c r="E5887" s="124"/>
      <c r="F5887" s="165" t="s">
        <v>28</v>
      </c>
      <c r="G5887" s="165">
        <v>500</v>
      </c>
      <c r="H5887" s="84">
        <f>G5887*0.9</f>
        <v>450</v>
      </c>
      <c r="I5887" s="84">
        <f t="shared" si="368"/>
        <v>405</v>
      </c>
      <c r="J5887" s="124"/>
    </row>
    <row r="5888" s="1" customFormat="1" ht="24" spans="1:10">
      <c r="A5888" s="124" t="s">
        <v>17587</v>
      </c>
      <c r="B5888" s="124" t="s">
        <v>17588</v>
      </c>
      <c r="C5888" s="124" t="s">
        <v>17589</v>
      </c>
      <c r="D5888" s="124"/>
      <c r="E5888" s="124" t="s">
        <v>5504</v>
      </c>
      <c r="F5888" s="165" t="s">
        <v>28</v>
      </c>
      <c r="G5888" s="165">
        <v>500</v>
      </c>
      <c r="H5888" s="84">
        <f>G5888*0.9</f>
        <v>450</v>
      </c>
      <c r="I5888" s="84">
        <f t="shared" si="368"/>
        <v>405</v>
      </c>
      <c r="J5888" s="124"/>
    </row>
    <row r="5889" s="1" customFormat="1" ht="14" spans="1:10">
      <c r="A5889" s="124" t="s">
        <v>17590</v>
      </c>
      <c r="B5889" s="124" t="s">
        <v>17591</v>
      </c>
      <c r="C5889" s="124" t="s">
        <v>17592</v>
      </c>
      <c r="D5889" s="124"/>
      <c r="E5889" s="124" t="s">
        <v>6851</v>
      </c>
      <c r="F5889" s="165" t="s">
        <v>28</v>
      </c>
      <c r="G5889" s="165">
        <v>500</v>
      </c>
      <c r="H5889" s="84">
        <f>G5889*0.9</f>
        <v>450</v>
      </c>
      <c r="I5889" s="84">
        <f t="shared" si="368"/>
        <v>405</v>
      </c>
      <c r="J5889" s="124"/>
    </row>
    <row r="5890" s="1" customFormat="1" ht="24" spans="1:10">
      <c r="A5890" s="124" t="s">
        <v>17593</v>
      </c>
      <c r="B5890" s="124" t="s">
        <v>17594</v>
      </c>
      <c r="C5890" s="124" t="s">
        <v>17595</v>
      </c>
      <c r="D5890" s="124"/>
      <c r="E5890" s="124" t="s">
        <v>17596</v>
      </c>
      <c r="F5890" s="165" t="s">
        <v>28</v>
      </c>
      <c r="G5890" s="165">
        <v>700</v>
      </c>
      <c r="H5890" s="61">
        <v>630</v>
      </c>
      <c r="I5890" s="84">
        <f t="shared" si="368"/>
        <v>567</v>
      </c>
      <c r="J5890" s="124"/>
    </row>
    <row r="5891" s="1" customFormat="1" ht="36" spans="1:10">
      <c r="A5891" s="124" t="s">
        <v>17597</v>
      </c>
      <c r="B5891" s="124" t="s">
        <v>17598</v>
      </c>
      <c r="C5891" s="124" t="s">
        <v>17599</v>
      </c>
      <c r="D5891" s="124"/>
      <c r="E5891" s="124" t="s">
        <v>5504</v>
      </c>
      <c r="F5891" s="165" t="s">
        <v>28</v>
      </c>
      <c r="G5891" s="165">
        <v>1000</v>
      </c>
      <c r="H5891" s="84">
        <f>G5891*0.9</f>
        <v>900</v>
      </c>
      <c r="I5891" s="84">
        <f t="shared" si="368"/>
        <v>810</v>
      </c>
      <c r="J5891" s="124"/>
    </row>
    <row r="5892" s="1" customFormat="1" ht="24" spans="1:10">
      <c r="A5892" s="124" t="s">
        <v>17600</v>
      </c>
      <c r="B5892" s="124" t="s">
        <v>17601</v>
      </c>
      <c r="C5892" s="124" t="s">
        <v>17602</v>
      </c>
      <c r="D5892" s="124"/>
      <c r="E5892" s="124" t="s">
        <v>3826</v>
      </c>
      <c r="F5892" s="165" t="s">
        <v>28</v>
      </c>
      <c r="G5892" s="165">
        <v>1200</v>
      </c>
      <c r="H5892" s="84">
        <f>G5892*0.9</f>
        <v>1080</v>
      </c>
      <c r="I5892" s="84">
        <f t="shared" si="368"/>
        <v>972</v>
      </c>
      <c r="J5892" s="124"/>
    </row>
    <row r="5893" s="1" customFormat="1" ht="14" spans="1:10">
      <c r="A5893" s="164" t="s">
        <v>17603</v>
      </c>
      <c r="B5893" s="164" t="s">
        <v>17604</v>
      </c>
      <c r="C5893" s="164"/>
      <c r="D5893" s="164"/>
      <c r="E5893" s="164"/>
      <c r="F5893" s="166"/>
      <c r="G5893" s="166"/>
      <c r="H5893" s="85"/>
      <c r="I5893" s="84"/>
      <c r="J5893" s="164"/>
    </row>
    <row r="5894" s="1" customFormat="1" ht="24" spans="1:10">
      <c r="A5894" s="124" t="s">
        <v>17605</v>
      </c>
      <c r="B5894" s="124" t="s">
        <v>17606</v>
      </c>
      <c r="C5894" s="124" t="s">
        <v>17607</v>
      </c>
      <c r="D5894" s="124"/>
      <c r="E5894" s="124"/>
      <c r="F5894" s="165" t="s">
        <v>28</v>
      </c>
      <c r="G5894" s="165">
        <v>1000</v>
      </c>
      <c r="H5894" s="84">
        <f>G5894*0.9</f>
        <v>900</v>
      </c>
      <c r="I5894" s="84">
        <f t="shared" si="368"/>
        <v>810</v>
      </c>
      <c r="J5894" s="124"/>
    </row>
    <row r="5895" s="1" customFormat="1" ht="14" spans="1:10">
      <c r="A5895" s="164" t="s">
        <v>17608</v>
      </c>
      <c r="B5895" s="164" t="s">
        <v>17609</v>
      </c>
      <c r="C5895" s="164"/>
      <c r="D5895" s="164"/>
      <c r="E5895" s="164"/>
      <c r="F5895" s="166"/>
      <c r="G5895" s="166"/>
      <c r="H5895" s="85"/>
      <c r="I5895" s="84"/>
      <c r="J5895" s="164"/>
    </row>
    <row r="5896" s="1" customFormat="1" ht="24" spans="1:10">
      <c r="A5896" s="124" t="s">
        <v>17610</v>
      </c>
      <c r="B5896" s="127" t="s">
        <v>17611</v>
      </c>
      <c r="C5896" s="124" t="s">
        <v>17612</v>
      </c>
      <c r="D5896" s="124"/>
      <c r="E5896" s="124" t="s">
        <v>3826</v>
      </c>
      <c r="F5896" s="165" t="s">
        <v>28</v>
      </c>
      <c r="G5896" s="165">
        <v>800</v>
      </c>
      <c r="H5896" s="84">
        <f>G5896*0.9</f>
        <v>720</v>
      </c>
      <c r="I5896" s="84">
        <f t="shared" si="368"/>
        <v>648</v>
      </c>
      <c r="J5896" s="124"/>
    </row>
    <row r="5897" s="1" customFormat="1" ht="24" spans="1:10">
      <c r="A5897" s="124" t="s">
        <v>17613</v>
      </c>
      <c r="B5897" s="124" t="s">
        <v>17614</v>
      </c>
      <c r="C5897" s="124" t="s">
        <v>17615</v>
      </c>
      <c r="D5897" s="124"/>
      <c r="E5897" s="124" t="s">
        <v>17616</v>
      </c>
      <c r="F5897" s="165" t="s">
        <v>28</v>
      </c>
      <c r="G5897" s="165">
        <v>500</v>
      </c>
      <c r="H5897" s="84">
        <f>G5897*0.9</f>
        <v>450</v>
      </c>
      <c r="I5897" s="84">
        <f t="shared" si="368"/>
        <v>405</v>
      </c>
      <c r="J5897" s="124"/>
    </row>
    <row r="5898" s="1" customFormat="1" ht="14" spans="1:10">
      <c r="A5898" s="124" t="s">
        <v>17617</v>
      </c>
      <c r="B5898" s="124" t="s">
        <v>17618</v>
      </c>
      <c r="C5898" s="124" t="s">
        <v>17619</v>
      </c>
      <c r="D5898" s="124"/>
      <c r="E5898" s="124" t="s">
        <v>6851</v>
      </c>
      <c r="F5898" s="165" t="s">
        <v>28</v>
      </c>
      <c r="G5898" s="165">
        <v>800</v>
      </c>
      <c r="H5898" s="84">
        <f>G5898*0.9</f>
        <v>720</v>
      </c>
      <c r="I5898" s="84">
        <f t="shared" si="368"/>
        <v>648</v>
      </c>
      <c r="J5898" s="124"/>
    </row>
    <row r="5899" s="1" customFormat="1" ht="24" spans="1:10">
      <c r="A5899" s="124" t="s">
        <v>17620</v>
      </c>
      <c r="B5899" s="124" t="s">
        <v>17621</v>
      </c>
      <c r="C5899" s="124" t="s">
        <v>17622</v>
      </c>
      <c r="D5899" s="124"/>
      <c r="E5899" s="124" t="s">
        <v>3826</v>
      </c>
      <c r="F5899" s="165" t="s">
        <v>28</v>
      </c>
      <c r="G5899" s="165">
        <v>1000</v>
      </c>
      <c r="H5899" s="84">
        <f>G5899*0.9</f>
        <v>900</v>
      </c>
      <c r="I5899" s="84">
        <f t="shared" si="368"/>
        <v>810</v>
      </c>
      <c r="J5899" s="124"/>
    </row>
    <row r="5900" s="1" customFormat="1" ht="84" spans="1:10">
      <c r="A5900" s="124" t="s">
        <v>17623</v>
      </c>
      <c r="B5900" s="124" t="s">
        <v>17624</v>
      </c>
      <c r="C5900" s="124" t="s">
        <v>17625</v>
      </c>
      <c r="D5900" s="124"/>
      <c r="E5900" s="124" t="s">
        <v>5504</v>
      </c>
      <c r="F5900" s="165" t="s">
        <v>6812</v>
      </c>
      <c r="G5900" s="165">
        <v>1500</v>
      </c>
      <c r="H5900" s="84">
        <f>G5900*0.9</f>
        <v>1350</v>
      </c>
      <c r="I5900" s="84">
        <f t="shared" si="368"/>
        <v>1215</v>
      </c>
      <c r="J5900" s="124" t="s">
        <v>14937</v>
      </c>
    </row>
    <row r="5901" s="1" customFormat="1" ht="14" spans="1:10">
      <c r="A5901" s="164" t="s">
        <v>17626</v>
      </c>
      <c r="B5901" s="164" t="s">
        <v>17627</v>
      </c>
      <c r="C5901" s="164"/>
      <c r="D5901" s="164"/>
      <c r="E5901" s="164"/>
      <c r="F5901" s="166"/>
      <c r="G5901" s="166"/>
      <c r="H5901" s="85"/>
      <c r="I5901" s="84"/>
      <c r="J5901" s="164"/>
    </row>
    <row r="5902" s="1" customFormat="1" ht="14" spans="1:10">
      <c r="A5902" s="164" t="s">
        <v>17628</v>
      </c>
      <c r="B5902" s="164" t="s">
        <v>17629</v>
      </c>
      <c r="C5902" s="164"/>
      <c r="D5902" s="164"/>
      <c r="E5902" s="164"/>
      <c r="F5902" s="166"/>
      <c r="G5902" s="166"/>
      <c r="H5902" s="85"/>
      <c r="I5902" s="84"/>
      <c r="J5902" s="164"/>
    </row>
    <row r="5903" s="1" customFormat="1" ht="24" spans="1:10">
      <c r="A5903" s="124" t="s">
        <v>17630</v>
      </c>
      <c r="B5903" s="124" t="s">
        <v>17631</v>
      </c>
      <c r="C5903" s="124" t="s">
        <v>17632</v>
      </c>
      <c r="D5903" s="124"/>
      <c r="E5903" s="124" t="s">
        <v>3826</v>
      </c>
      <c r="F5903" s="165" t="s">
        <v>28</v>
      </c>
      <c r="G5903" s="165">
        <v>1500</v>
      </c>
      <c r="H5903" s="84">
        <f t="shared" ref="H5903:H5912" si="369">G5903*0.9</f>
        <v>1350</v>
      </c>
      <c r="I5903" s="84">
        <f t="shared" si="368"/>
        <v>1215</v>
      </c>
      <c r="J5903" s="124"/>
    </row>
    <row r="5904" s="1" customFormat="1" ht="14" spans="1:10">
      <c r="A5904" s="164" t="s">
        <v>17633</v>
      </c>
      <c r="B5904" s="164" t="s">
        <v>17634</v>
      </c>
      <c r="C5904" s="164"/>
      <c r="D5904" s="164"/>
      <c r="E5904" s="164"/>
      <c r="F5904" s="166"/>
      <c r="G5904" s="166"/>
      <c r="H5904" s="85"/>
      <c r="I5904" s="84"/>
      <c r="J5904" s="164"/>
    </row>
    <row r="5905" s="1" customFormat="1" ht="36" spans="1:10">
      <c r="A5905" s="124" t="s">
        <v>17635</v>
      </c>
      <c r="B5905" s="124" t="s">
        <v>17636</v>
      </c>
      <c r="C5905" s="124" t="s">
        <v>17637</v>
      </c>
      <c r="D5905" s="124"/>
      <c r="E5905" s="124"/>
      <c r="F5905" s="165" t="s">
        <v>28</v>
      </c>
      <c r="G5905" s="165">
        <v>300</v>
      </c>
      <c r="H5905" s="84">
        <f t="shared" si="369"/>
        <v>270</v>
      </c>
      <c r="I5905" s="84">
        <f t="shared" si="368"/>
        <v>243</v>
      </c>
      <c r="J5905" s="124"/>
    </row>
    <row r="5906" s="1" customFormat="1" ht="24" spans="1:10">
      <c r="A5906" s="124" t="s">
        <v>17638</v>
      </c>
      <c r="B5906" s="124" t="s">
        <v>17639</v>
      </c>
      <c r="C5906" s="124" t="s">
        <v>17640</v>
      </c>
      <c r="D5906" s="124"/>
      <c r="E5906" s="124"/>
      <c r="F5906" s="165" t="s">
        <v>28</v>
      </c>
      <c r="G5906" s="165">
        <v>1000</v>
      </c>
      <c r="H5906" s="84">
        <f t="shared" si="369"/>
        <v>900</v>
      </c>
      <c r="I5906" s="84">
        <f t="shared" si="368"/>
        <v>810</v>
      </c>
      <c r="J5906" s="124"/>
    </row>
    <row r="5907" s="1" customFormat="1" ht="24" spans="1:10">
      <c r="A5907" s="124" t="s">
        <v>17641</v>
      </c>
      <c r="B5907" s="124" t="s">
        <v>17642</v>
      </c>
      <c r="C5907" s="124" t="s">
        <v>17643</v>
      </c>
      <c r="D5907" s="124"/>
      <c r="E5907" s="124"/>
      <c r="F5907" s="165" t="s">
        <v>28</v>
      </c>
      <c r="G5907" s="165">
        <v>50</v>
      </c>
      <c r="H5907" s="84">
        <f t="shared" si="369"/>
        <v>45</v>
      </c>
      <c r="I5907" s="84">
        <f t="shared" si="368"/>
        <v>40.5</v>
      </c>
      <c r="J5907" s="124" t="s">
        <v>17644</v>
      </c>
    </row>
    <row r="5908" s="1" customFormat="1" ht="24" spans="1:10">
      <c r="A5908" s="124" t="s">
        <v>17645</v>
      </c>
      <c r="B5908" s="124" t="s">
        <v>17646</v>
      </c>
      <c r="C5908" s="124" t="s">
        <v>17647</v>
      </c>
      <c r="D5908" s="124"/>
      <c r="E5908" s="124"/>
      <c r="F5908" s="165" t="s">
        <v>28</v>
      </c>
      <c r="G5908" s="165">
        <v>50</v>
      </c>
      <c r="H5908" s="84">
        <f t="shared" si="369"/>
        <v>45</v>
      </c>
      <c r="I5908" s="84">
        <f t="shared" si="368"/>
        <v>40.5</v>
      </c>
      <c r="J5908" s="124" t="s">
        <v>191</v>
      </c>
    </row>
    <row r="5909" s="1" customFormat="1" ht="24" spans="1:10">
      <c r="A5909" s="124" t="s">
        <v>17648</v>
      </c>
      <c r="B5909" s="124" t="s">
        <v>17649</v>
      </c>
      <c r="C5909" s="124" t="s">
        <v>17650</v>
      </c>
      <c r="D5909" s="124"/>
      <c r="E5909" s="124" t="s">
        <v>17651</v>
      </c>
      <c r="F5909" s="165" t="s">
        <v>28</v>
      </c>
      <c r="G5909" s="165">
        <v>800</v>
      </c>
      <c r="H5909" s="84">
        <f t="shared" si="369"/>
        <v>720</v>
      </c>
      <c r="I5909" s="84">
        <f t="shared" si="368"/>
        <v>648</v>
      </c>
      <c r="J5909" s="124"/>
    </row>
    <row r="5910" s="1" customFormat="1" ht="14" spans="1:10">
      <c r="A5910" s="124" t="s">
        <v>17652</v>
      </c>
      <c r="B5910" s="124" t="s">
        <v>17653</v>
      </c>
      <c r="C5910" s="124" t="s">
        <v>17654</v>
      </c>
      <c r="D5910" s="124"/>
      <c r="E5910" s="124" t="s">
        <v>27</v>
      </c>
      <c r="F5910" s="165" t="s">
        <v>28</v>
      </c>
      <c r="G5910" s="165">
        <v>100</v>
      </c>
      <c r="H5910" s="84">
        <f t="shared" si="369"/>
        <v>90</v>
      </c>
      <c r="I5910" s="84">
        <f t="shared" si="368"/>
        <v>81</v>
      </c>
      <c r="J5910" s="124"/>
    </row>
    <row r="5911" s="1" customFormat="1" ht="24" spans="1:10">
      <c r="A5911" s="124" t="s">
        <v>17655</v>
      </c>
      <c r="B5911" s="124" t="s">
        <v>17656</v>
      </c>
      <c r="C5911" s="124" t="s">
        <v>17657</v>
      </c>
      <c r="D5911" s="124"/>
      <c r="E5911" s="124" t="s">
        <v>27</v>
      </c>
      <c r="F5911" s="165" t="s">
        <v>28</v>
      </c>
      <c r="G5911" s="165">
        <v>200</v>
      </c>
      <c r="H5911" s="84">
        <f t="shared" si="369"/>
        <v>180</v>
      </c>
      <c r="I5911" s="84">
        <f t="shared" si="368"/>
        <v>162</v>
      </c>
      <c r="J5911" s="124"/>
    </row>
    <row r="5912" s="1" customFormat="1" ht="24" spans="1:10">
      <c r="A5912" s="124" t="s">
        <v>17658</v>
      </c>
      <c r="B5912" s="124" t="s">
        <v>17659</v>
      </c>
      <c r="C5912" s="124" t="s">
        <v>17660</v>
      </c>
      <c r="D5912" s="124"/>
      <c r="E5912" s="124" t="s">
        <v>27</v>
      </c>
      <c r="F5912" s="165" t="s">
        <v>28</v>
      </c>
      <c r="G5912" s="165">
        <v>250</v>
      </c>
      <c r="H5912" s="84">
        <f t="shared" si="369"/>
        <v>225</v>
      </c>
      <c r="I5912" s="84">
        <f t="shared" si="368"/>
        <v>202.5</v>
      </c>
      <c r="J5912" s="124"/>
    </row>
    <row r="5913" s="1" customFormat="1" ht="24" spans="1:10">
      <c r="A5913" s="124" t="s">
        <v>17661</v>
      </c>
      <c r="B5913" s="124" t="s">
        <v>17662</v>
      </c>
      <c r="C5913" s="124" t="s">
        <v>17663</v>
      </c>
      <c r="D5913" s="124"/>
      <c r="E5913" s="124"/>
      <c r="F5913" s="165" t="s">
        <v>28</v>
      </c>
      <c r="G5913" s="165">
        <v>250</v>
      </c>
      <c r="H5913" s="61">
        <v>225</v>
      </c>
      <c r="I5913" s="84">
        <f t="shared" si="368"/>
        <v>202.5</v>
      </c>
      <c r="J5913" s="124"/>
    </row>
    <row r="5914" s="1" customFormat="1" ht="36" spans="1:10">
      <c r="A5914" s="124" t="s">
        <v>17664</v>
      </c>
      <c r="B5914" s="124" t="s">
        <v>17665</v>
      </c>
      <c r="C5914" s="124" t="s">
        <v>17666</v>
      </c>
      <c r="D5914" s="124"/>
      <c r="E5914" s="190"/>
      <c r="F5914" s="165" t="s">
        <v>28</v>
      </c>
      <c r="G5914" s="165">
        <v>2000</v>
      </c>
      <c r="H5914" s="84">
        <f t="shared" ref="H5914:H5928" si="370">G5914*0.9</f>
        <v>1800</v>
      </c>
      <c r="I5914" s="84">
        <f t="shared" si="368"/>
        <v>1620</v>
      </c>
      <c r="J5914" s="124"/>
    </row>
    <row r="5915" s="1" customFormat="1" ht="36" spans="1:10">
      <c r="A5915" s="124" t="s">
        <v>17667</v>
      </c>
      <c r="B5915" s="124" t="s">
        <v>17668</v>
      </c>
      <c r="C5915" s="124" t="s">
        <v>17669</v>
      </c>
      <c r="D5915" s="124"/>
      <c r="E5915" s="124"/>
      <c r="F5915" s="165" t="s">
        <v>28</v>
      </c>
      <c r="G5915" s="165">
        <v>300</v>
      </c>
      <c r="H5915" s="84">
        <f t="shared" si="370"/>
        <v>270</v>
      </c>
      <c r="I5915" s="84">
        <f t="shared" si="368"/>
        <v>243</v>
      </c>
      <c r="J5915" s="124"/>
    </row>
    <row r="5916" s="1" customFormat="1" ht="36" spans="1:10">
      <c r="A5916" s="124" t="s">
        <v>17670</v>
      </c>
      <c r="B5916" s="124" t="s">
        <v>17671</v>
      </c>
      <c r="C5916" s="124" t="s">
        <v>17672</v>
      </c>
      <c r="D5916" s="124"/>
      <c r="E5916" s="124" t="s">
        <v>3826</v>
      </c>
      <c r="F5916" s="165" t="s">
        <v>28</v>
      </c>
      <c r="G5916" s="165">
        <v>1800</v>
      </c>
      <c r="H5916" s="84">
        <f t="shared" si="370"/>
        <v>1620</v>
      </c>
      <c r="I5916" s="84">
        <f t="shared" si="368"/>
        <v>1458</v>
      </c>
      <c r="J5916" s="124"/>
    </row>
    <row r="5917" s="1" customFormat="1" ht="24" spans="1:10">
      <c r="A5917" s="124" t="s">
        <v>17673</v>
      </c>
      <c r="B5917" s="124" t="s">
        <v>17674</v>
      </c>
      <c r="C5917" s="124" t="s">
        <v>17675</v>
      </c>
      <c r="D5917" s="124"/>
      <c r="E5917" s="124" t="s">
        <v>3826</v>
      </c>
      <c r="F5917" s="165" t="s">
        <v>28</v>
      </c>
      <c r="G5917" s="165">
        <v>1800</v>
      </c>
      <c r="H5917" s="84">
        <f t="shared" si="370"/>
        <v>1620</v>
      </c>
      <c r="I5917" s="84">
        <f t="shared" si="368"/>
        <v>1458</v>
      </c>
      <c r="J5917" s="124"/>
    </row>
    <row r="5918" s="1" customFormat="1" ht="36" spans="1:10">
      <c r="A5918" s="124" t="s">
        <v>17676</v>
      </c>
      <c r="B5918" s="124" t="s">
        <v>17677</v>
      </c>
      <c r="C5918" s="124" t="s">
        <v>17678</v>
      </c>
      <c r="D5918" s="124"/>
      <c r="E5918" s="124" t="s">
        <v>6851</v>
      </c>
      <c r="F5918" s="165" t="s">
        <v>28</v>
      </c>
      <c r="G5918" s="165">
        <v>1800</v>
      </c>
      <c r="H5918" s="84">
        <f t="shared" si="370"/>
        <v>1620</v>
      </c>
      <c r="I5918" s="84">
        <f t="shared" si="368"/>
        <v>1458</v>
      </c>
      <c r="J5918" s="124"/>
    </row>
    <row r="5919" s="1" customFormat="1" ht="24" spans="1:10">
      <c r="A5919" s="124" t="s">
        <v>17679</v>
      </c>
      <c r="B5919" s="124" t="s">
        <v>17680</v>
      </c>
      <c r="C5919" s="124" t="s">
        <v>17681</v>
      </c>
      <c r="D5919" s="124"/>
      <c r="E5919" s="124" t="s">
        <v>6851</v>
      </c>
      <c r="F5919" s="165" t="s">
        <v>28</v>
      </c>
      <c r="G5919" s="165">
        <v>1500</v>
      </c>
      <c r="H5919" s="84">
        <f t="shared" si="370"/>
        <v>1350</v>
      </c>
      <c r="I5919" s="84">
        <f t="shared" si="368"/>
        <v>1215</v>
      </c>
      <c r="J5919" s="124"/>
    </row>
    <row r="5920" s="1" customFormat="1" ht="24" spans="1:10">
      <c r="A5920" s="124" t="s">
        <v>17682</v>
      </c>
      <c r="B5920" s="124" t="s">
        <v>17683</v>
      </c>
      <c r="C5920" s="124" t="s">
        <v>17684</v>
      </c>
      <c r="D5920" s="124"/>
      <c r="E5920" s="124" t="s">
        <v>5504</v>
      </c>
      <c r="F5920" s="165" t="s">
        <v>28</v>
      </c>
      <c r="G5920" s="165">
        <v>2000</v>
      </c>
      <c r="H5920" s="84">
        <f t="shared" si="370"/>
        <v>1800</v>
      </c>
      <c r="I5920" s="84">
        <f t="shared" si="368"/>
        <v>1620</v>
      </c>
      <c r="J5920" s="124"/>
    </row>
    <row r="5921" s="1" customFormat="1" ht="24" spans="1:10">
      <c r="A5921" s="124" t="s">
        <v>17685</v>
      </c>
      <c r="B5921" s="124" t="s">
        <v>17686</v>
      </c>
      <c r="C5921" s="124" t="s">
        <v>17687</v>
      </c>
      <c r="D5921" s="124"/>
      <c r="E5921" s="190"/>
      <c r="F5921" s="165" t="s">
        <v>28</v>
      </c>
      <c r="G5921" s="165">
        <v>1700</v>
      </c>
      <c r="H5921" s="84">
        <f t="shared" si="370"/>
        <v>1530</v>
      </c>
      <c r="I5921" s="84">
        <f t="shared" si="368"/>
        <v>1377</v>
      </c>
      <c r="J5921" s="124"/>
    </row>
    <row r="5922" s="1" customFormat="1" ht="24" spans="1:10">
      <c r="A5922" s="124" t="s">
        <v>17688</v>
      </c>
      <c r="B5922" s="124" t="s">
        <v>17689</v>
      </c>
      <c r="C5922" s="124" t="s">
        <v>17690</v>
      </c>
      <c r="D5922" s="124"/>
      <c r="E5922" s="190"/>
      <c r="F5922" s="165" t="s">
        <v>28</v>
      </c>
      <c r="G5922" s="165">
        <v>2200</v>
      </c>
      <c r="H5922" s="84">
        <f t="shared" si="370"/>
        <v>1980</v>
      </c>
      <c r="I5922" s="84">
        <f t="shared" si="368"/>
        <v>1782</v>
      </c>
      <c r="J5922" s="124"/>
    </row>
    <row r="5923" s="1" customFormat="1" ht="24" spans="1:10">
      <c r="A5923" s="124" t="s">
        <v>17691</v>
      </c>
      <c r="B5923" s="124" t="s">
        <v>17692</v>
      </c>
      <c r="C5923" s="124" t="s">
        <v>17693</v>
      </c>
      <c r="D5923" s="124"/>
      <c r="E5923" s="190"/>
      <c r="F5923" s="165" t="s">
        <v>28</v>
      </c>
      <c r="G5923" s="165">
        <v>1700</v>
      </c>
      <c r="H5923" s="84">
        <f t="shared" si="370"/>
        <v>1530</v>
      </c>
      <c r="I5923" s="84">
        <f t="shared" si="368"/>
        <v>1377</v>
      </c>
      <c r="J5923" s="124"/>
    </row>
    <row r="5924" s="1" customFormat="1" ht="36" spans="1:10">
      <c r="A5924" s="124" t="s">
        <v>17694</v>
      </c>
      <c r="B5924" s="124" t="s">
        <v>17695</v>
      </c>
      <c r="C5924" s="124" t="s">
        <v>17696</v>
      </c>
      <c r="D5924" s="124"/>
      <c r="E5924" s="190"/>
      <c r="F5924" s="165" t="s">
        <v>28</v>
      </c>
      <c r="G5924" s="165">
        <v>2200</v>
      </c>
      <c r="H5924" s="84">
        <f t="shared" si="370"/>
        <v>1980</v>
      </c>
      <c r="I5924" s="84">
        <f t="shared" si="368"/>
        <v>1782</v>
      </c>
      <c r="J5924" s="124"/>
    </row>
    <row r="5925" s="1" customFormat="1" ht="36" spans="1:10">
      <c r="A5925" s="124" t="s">
        <v>17697</v>
      </c>
      <c r="B5925" s="124" t="s">
        <v>17698</v>
      </c>
      <c r="C5925" s="124" t="s">
        <v>17699</v>
      </c>
      <c r="D5925" s="124"/>
      <c r="E5925" s="124" t="s">
        <v>15222</v>
      </c>
      <c r="F5925" s="165" t="s">
        <v>28</v>
      </c>
      <c r="G5925" s="165">
        <v>2500</v>
      </c>
      <c r="H5925" s="84">
        <f t="shared" si="370"/>
        <v>2250</v>
      </c>
      <c r="I5925" s="84">
        <f t="shared" si="368"/>
        <v>2025</v>
      </c>
      <c r="J5925" s="124"/>
    </row>
    <row r="5926" s="1" customFormat="1" ht="48" spans="1:10">
      <c r="A5926" s="124" t="s">
        <v>17700</v>
      </c>
      <c r="B5926" s="124" t="s">
        <v>17701</v>
      </c>
      <c r="C5926" s="124" t="s">
        <v>17702</v>
      </c>
      <c r="D5926" s="124"/>
      <c r="E5926" s="124" t="s">
        <v>6851</v>
      </c>
      <c r="F5926" s="165" t="s">
        <v>28</v>
      </c>
      <c r="G5926" s="165">
        <v>2500</v>
      </c>
      <c r="H5926" s="84">
        <f t="shared" si="370"/>
        <v>2250</v>
      </c>
      <c r="I5926" s="84">
        <f t="shared" si="368"/>
        <v>2025</v>
      </c>
      <c r="J5926" s="124"/>
    </row>
    <row r="5927" s="1" customFormat="1" ht="36" spans="1:10">
      <c r="A5927" s="124" t="s">
        <v>17703</v>
      </c>
      <c r="B5927" s="124" t="s">
        <v>17704</v>
      </c>
      <c r="C5927" s="124" t="s">
        <v>17705</v>
      </c>
      <c r="D5927" s="124"/>
      <c r="E5927" s="124" t="s">
        <v>17706</v>
      </c>
      <c r="F5927" s="165" t="s">
        <v>28</v>
      </c>
      <c r="G5927" s="165">
        <v>2500</v>
      </c>
      <c r="H5927" s="84">
        <f t="shared" si="370"/>
        <v>2250</v>
      </c>
      <c r="I5927" s="84">
        <f t="shared" si="368"/>
        <v>2025</v>
      </c>
      <c r="J5927" s="124"/>
    </row>
    <row r="5928" s="1" customFormat="1" ht="14" spans="1:10">
      <c r="A5928" s="124" t="s">
        <v>17707</v>
      </c>
      <c r="B5928" s="124" t="s">
        <v>17708</v>
      </c>
      <c r="C5928" s="124" t="s">
        <v>17709</v>
      </c>
      <c r="D5928" s="124"/>
      <c r="E5928" s="124"/>
      <c r="F5928" s="165" t="s">
        <v>28</v>
      </c>
      <c r="G5928" s="165">
        <v>600</v>
      </c>
      <c r="H5928" s="84">
        <f t="shared" si="370"/>
        <v>540</v>
      </c>
      <c r="I5928" s="84">
        <f t="shared" si="368"/>
        <v>486</v>
      </c>
      <c r="J5928" s="124"/>
    </row>
    <row r="5929" s="1" customFormat="1" ht="14" spans="1:10">
      <c r="A5929" s="164" t="s">
        <v>17710</v>
      </c>
      <c r="B5929" s="164" t="s">
        <v>17711</v>
      </c>
      <c r="C5929" s="164"/>
      <c r="D5929" s="164"/>
      <c r="E5929" s="164"/>
      <c r="F5929" s="166"/>
      <c r="G5929" s="166"/>
      <c r="H5929" s="85"/>
      <c r="I5929" s="84"/>
      <c r="J5929" s="164"/>
    </row>
    <row r="5930" s="1" customFormat="1" ht="14" spans="1:10">
      <c r="A5930" s="124" t="s">
        <v>17712</v>
      </c>
      <c r="B5930" s="124" t="s">
        <v>17713</v>
      </c>
      <c r="C5930" s="124" t="s">
        <v>17714</v>
      </c>
      <c r="D5930" s="124"/>
      <c r="E5930" s="124"/>
      <c r="F5930" s="165" t="s">
        <v>28</v>
      </c>
      <c r="G5930" s="165">
        <v>300</v>
      </c>
      <c r="H5930" s="84">
        <f t="shared" ref="H5930:H5936" si="371">G5930*0.9</f>
        <v>270</v>
      </c>
      <c r="I5930" s="84">
        <f t="shared" si="368"/>
        <v>243</v>
      </c>
      <c r="J5930" s="124"/>
    </row>
    <row r="5931" s="1" customFormat="1" ht="14" spans="1:10">
      <c r="A5931" s="124" t="s">
        <v>17715</v>
      </c>
      <c r="B5931" s="124" t="s">
        <v>17716</v>
      </c>
      <c r="C5931" s="124" t="s">
        <v>17717</v>
      </c>
      <c r="D5931" s="124"/>
      <c r="E5931" s="124"/>
      <c r="F5931" s="165" t="s">
        <v>28</v>
      </c>
      <c r="G5931" s="165">
        <v>600</v>
      </c>
      <c r="H5931" s="84">
        <f t="shared" si="371"/>
        <v>540</v>
      </c>
      <c r="I5931" s="84">
        <f t="shared" si="368"/>
        <v>486</v>
      </c>
      <c r="J5931" s="124"/>
    </row>
    <row r="5932" s="1" customFormat="1" ht="14" spans="1:10">
      <c r="A5932" s="124" t="s">
        <v>17718</v>
      </c>
      <c r="B5932" s="124" t="s">
        <v>17719</v>
      </c>
      <c r="C5932" s="124" t="s">
        <v>17720</v>
      </c>
      <c r="D5932" s="124"/>
      <c r="E5932" s="124"/>
      <c r="F5932" s="165" t="s">
        <v>28</v>
      </c>
      <c r="G5932" s="165">
        <v>600</v>
      </c>
      <c r="H5932" s="84">
        <f t="shared" si="371"/>
        <v>540</v>
      </c>
      <c r="I5932" s="84">
        <f t="shared" si="368"/>
        <v>486</v>
      </c>
      <c r="J5932" s="124"/>
    </row>
    <row r="5933" s="1" customFormat="1" ht="96" spans="1:10">
      <c r="A5933" s="124" t="s">
        <v>17721</v>
      </c>
      <c r="B5933" s="124" t="s">
        <v>17722</v>
      </c>
      <c r="C5933" s="124" t="s">
        <v>17723</v>
      </c>
      <c r="D5933" s="124"/>
      <c r="E5933" s="124" t="s">
        <v>5504</v>
      </c>
      <c r="F5933" s="165" t="s">
        <v>3599</v>
      </c>
      <c r="G5933" s="165">
        <v>1000</v>
      </c>
      <c r="H5933" s="84">
        <f t="shared" si="371"/>
        <v>900</v>
      </c>
      <c r="I5933" s="84">
        <f t="shared" si="368"/>
        <v>810</v>
      </c>
      <c r="J5933" s="124"/>
    </row>
    <row r="5934" s="1" customFormat="1" ht="96" spans="1:10">
      <c r="A5934" s="124" t="s">
        <v>17724</v>
      </c>
      <c r="B5934" s="124" t="s">
        <v>17725</v>
      </c>
      <c r="C5934" s="124" t="s">
        <v>17726</v>
      </c>
      <c r="D5934" s="124"/>
      <c r="E5934" s="124" t="s">
        <v>5504</v>
      </c>
      <c r="F5934" s="165" t="s">
        <v>3599</v>
      </c>
      <c r="G5934" s="165">
        <v>1200</v>
      </c>
      <c r="H5934" s="84">
        <f t="shared" si="371"/>
        <v>1080</v>
      </c>
      <c r="I5934" s="84">
        <f t="shared" si="368"/>
        <v>972</v>
      </c>
      <c r="J5934" s="124"/>
    </row>
    <row r="5935" s="1" customFormat="1" ht="96" spans="1:10">
      <c r="A5935" s="124" t="s">
        <v>17727</v>
      </c>
      <c r="B5935" s="124" t="s">
        <v>17728</v>
      </c>
      <c r="C5935" s="124" t="s">
        <v>17729</v>
      </c>
      <c r="D5935" s="124"/>
      <c r="E5935" s="124" t="s">
        <v>5504</v>
      </c>
      <c r="F5935" s="165" t="s">
        <v>3599</v>
      </c>
      <c r="G5935" s="165">
        <v>1500</v>
      </c>
      <c r="H5935" s="84">
        <f t="shared" si="371"/>
        <v>1350</v>
      </c>
      <c r="I5935" s="84">
        <f t="shared" si="368"/>
        <v>1215</v>
      </c>
      <c r="J5935" s="124"/>
    </row>
    <row r="5936" s="1" customFormat="1" ht="36" spans="1:10">
      <c r="A5936" s="124" t="s">
        <v>17730</v>
      </c>
      <c r="B5936" s="124" t="s">
        <v>17731</v>
      </c>
      <c r="C5936" s="124" t="s">
        <v>17732</v>
      </c>
      <c r="D5936" s="124"/>
      <c r="E5936" s="124" t="s">
        <v>5504</v>
      </c>
      <c r="F5936" s="165" t="s">
        <v>3798</v>
      </c>
      <c r="G5936" s="165">
        <v>1000</v>
      </c>
      <c r="H5936" s="84">
        <f t="shared" si="371"/>
        <v>900</v>
      </c>
      <c r="I5936" s="84">
        <f t="shared" si="368"/>
        <v>810</v>
      </c>
      <c r="J5936" s="124"/>
    </row>
    <row r="5937" s="1" customFormat="1" ht="14" spans="1:10">
      <c r="A5937" s="164" t="s">
        <v>17733</v>
      </c>
      <c r="B5937" s="164" t="s">
        <v>17734</v>
      </c>
      <c r="C5937" s="164"/>
      <c r="D5937" s="164"/>
      <c r="E5937" s="164"/>
      <c r="F5937" s="166"/>
      <c r="G5937" s="166"/>
      <c r="H5937" s="85"/>
      <c r="I5937" s="84"/>
      <c r="J5937" s="164"/>
    </row>
    <row r="5938" s="1" customFormat="1" ht="14" spans="1:10">
      <c r="A5938" s="124" t="s">
        <v>17735</v>
      </c>
      <c r="B5938" s="124" t="s">
        <v>17736</v>
      </c>
      <c r="C5938" s="124" t="s">
        <v>17737</v>
      </c>
      <c r="D5938" s="124"/>
      <c r="E5938" s="124"/>
      <c r="F5938" s="165" t="s">
        <v>28</v>
      </c>
      <c r="G5938" s="165">
        <v>50</v>
      </c>
      <c r="H5938" s="84">
        <f t="shared" ref="H5938:H5979" si="372">G5938*0.9</f>
        <v>45</v>
      </c>
      <c r="I5938" s="84">
        <f t="shared" si="368"/>
        <v>40.5</v>
      </c>
      <c r="J5938" s="124"/>
    </row>
    <row r="5939" s="1" customFormat="1" ht="24" spans="1:10">
      <c r="A5939" s="124" t="s">
        <v>17738</v>
      </c>
      <c r="B5939" s="124" t="s">
        <v>17739</v>
      </c>
      <c r="C5939" s="124" t="s">
        <v>17740</v>
      </c>
      <c r="D5939" s="124"/>
      <c r="E5939" s="124"/>
      <c r="F5939" s="165" t="s">
        <v>28</v>
      </c>
      <c r="G5939" s="165">
        <v>200</v>
      </c>
      <c r="H5939" s="84">
        <f t="shared" si="372"/>
        <v>180</v>
      </c>
      <c r="I5939" s="84">
        <f t="shared" si="368"/>
        <v>162</v>
      </c>
      <c r="J5939" s="124"/>
    </row>
    <row r="5940" s="1" customFormat="1" ht="24" spans="1:10">
      <c r="A5940" s="124" t="s">
        <v>17741</v>
      </c>
      <c r="B5940" s="124" t="s">
        <v>17742</v>
      </c>
      <c r="C5940" s="124" t="s">
        <v>17743</v>
      </c>
      <c r="D5940" s="124"/>
      <c r="E5940" s="124" t="s">
        <v>5504</v>
      </c>
      <c r="F5940" s="165" t="s">
        <v>28</v>
      </c>
      <c r="G5940" s="176">
        <v>800</v>
      </c>
      <c r="H5940" s="84">
        <f t="shared" si="372"/>
        <v>720</v>
      </c>
      <c r="I5940" s="84">
        <f t="shared" si="368"/>
        <v>648</v>
      </c>
      <c r="J5940" s="124"/>
    </row>
    <row r="5941" s="1" customFormat="1" ht="14" spans="1:10">
      <c r="A5941" s="124" t="s">
        <v>17744</v>
      </c>
      <c r="B5941" s="124" t="s">
        <v>17745</v>
      </c>
      <c r="C5941" s="124" t="s">
        <v>17746</v>
      </c>
      <c r="D5941" s="124"/>
      <c r="E5941" s="87" t="s">
        <v>5504</v>
      </c>
      <c r="F5941" s="165" t="s">
        <v>28</v>
      </c>
      <c r="G5941" s="165">
        <v>800</v>
      </c>
      <c r="H5941" s="84">
        <f t="shared" si="372"/>
        <v>720</v>
      </c>
      <c r="I5941" s="84">
        <f t="shared" si="368"/>
        <v>648</v>
      </c>
      <c r="J5941" s="124"/>
    </row>
    <row r="5942" s="1" customFormat="1" ht="36" spans="1:10">
      <c r="A5942" s="124" t="s">
        <v>17747</v>
      </c>
      <c r="B5942" s="124" t="s">
        <v>17748</v>
      </c>
      <c r="C5942" s="124" t="s">
        <v>17749</v>
      </c>
      <c r="D5942" s="124"/>
      <c r="E5942" s="124" t="s">
        <v>17750</v>
      </c>
      <c r="F5942" s="165" t="s">
        <v>28</v>
      </c>
      <c r="G5942" s="165">
        <v>1500</v>
      </c>
      <c r="H5942" s="84">
        <f t="shared" si="372"/>
        <v>1350</v>
      </c>
      <c r="I5942" s="84">
        <f t="shared" si="368"/>
        <v>1215</v>
      </c>
      <c r="J5942" s="124"/>
    </row>
    <row r="5943" s="1" customFormat="1" ht="24" spans="1:10">
      <c r="A5943" s="124" t="s">
        <v>17751</v>
      </c>
      <c r="B5943" s="124" t="s">
        <v>17752</v>
      </c>
      <c r="C5943" s="124" t="s">
        <v>17753</v>
      </c>
      <c r="D5943" s="124"/>
      <c r="E5943" s="124"/>
      <c r="F5943" s="165" t="s">
        <v>28</v>
      </c>
      <c r="G5943" s="165">
        <v>300</v>
      </c>
      <c r="H5943" s="84">
        <f t="shared" si="372"/>
        <v>270</v>
      </c>
      <c r="I5943" s="84">
        <f t="shared" si="368"/>
        <v>243</v>
      </c>
      <c r="J5943" s="124" t="s">
        <v>17754</v>
      </c>
    </row>
    <row r="5944" s="1" customFormat="1" ht="24" spans="1:10">
      <c r="A5944" s="124" t="s">
        <v>17755</v>
      </c>
      <c r="B5944" s="124" t="s">
        <v>17756</v>
      </c>
      <c r="C5944" s="124" t="s">
        <v>17757</v>
      </c>
      <c r="D5944" s="124"/>
      <c r="E5944" s="124"/>
      <c r="F5944" s="165" t="s">
        <v>28</v>
      </c>
      <c r="G5944" s="165">
        <v>200</v>
      </c>
      <c r="H5944" s="84">
        <f t="shared" si="372"/>
        <v>180</v>
      </c>
      <c r="I5944" s="84">
        <f t="shared" si="368"/>
        <v>162</v>
      </c>
      <c r="J5944" s="124"/>
    </row>
    <row r="5945" s="1" customFormat="1" ht="14" spans="1:10">
      <c r="A5945" s="124" t="s">
        <v>17758</v>
      </c>
      <c r="B5945" s="124" t="s">
        <v>17759</v>
      </c>
      <c r="C5945" s="124" t="s">
        <v>17760</v>
      </c>
      <c r="D5945" s="124"/>
      <c r="E5945" s="124"/>
      <c r="F5945" s="165" t="s">
        <v>28</v>
      </c>
      <c r="G5945" s="165">
        <v>400</v>
      </c>
      <c r="H5945" s="84">
        <f t="shared" si="372"/>
        <v>360</v>
      </c>
      <c r="I5945" s="84">
        <f t="shared" si="368"/>
        <v>324</v>
      </c>
      <c r="J5945" s="124"/>
    </row>
    <row r="5946" s="1" customFormat="1" ht="24" spans="1:10">
      <c r="A5946" s="124" t="s">
        <v>17761</v>
      </c>
      <c r="B5946" s="124" t="s">
        <v>17762</v>
      </c>
      <c r="C5946" s="124" t="s">
        <v>17763</v>
      </c>
      <c r="D5946" s="124"/>
      <c r="E5946" s="124" t="s">
        <v>5504</v>
      </c>
      <c r="F5946" s="165" t="s">
        <v>28</v>
      </c>
      <c r="G5946" s="165">
        <v>1000</v>
      </c>
      <c r="H5946" s="84">
        <f t="shared" si="372"/>
        <v>900</v>
      </c>
      <c r="I5946" s="84">
        <f t="shared" si="368"/>
        <v>810</v>
      </c>
      <c r="J5946" s="124"/>
    </row>
    <row r="5947" s="1" customFormat="1" ht="36" spans="1:10">
      <c r="A5947" s="124" t="s">
        <v>17764</v>
      </c>
      <c r="B5947" s="124" t="s">
        <v>17765</v>
      </c>
      <c r="C5947" s="124" t="s">
        <v>17766</v>
      </c>
      <c r="D5947" s="124"/>
      <c r="E5947" s="124" t="s">
        <v>17767</v>
      </c>
      <c r="F5947" s="165" t="s">
        <v>28</v>
      </c>
      <c r="G5947" s="165">
        <v>800</v>
      </c>
      <c r="H5947" s="84">
        <f t="shared" si="372"/>
        <v>720</v>
      </c>
      <c r="I5947" s="84">
        <f t="shared" si="368"/>
        <v>648</v>
      </c>
      <c r="J5947" s="124"/>
    </row>
    <row r="5948" s="1" customFormat="1" ht="14" spans="1:10">
      <c r="A5948" s="124" t="s">
        <v>17768</v>
      </c>
      <c r="B5948" s="124" t="s">
        <v>17769</v>
      </c>
      <c r="C5948" s="124" t="s">
        <v>17770</v>
      </c>
      <c r="D5948" s="124"/>
      <c r="E5948" s="124" t="s">
        <v>11921</v>
      </c>
      <c r="F5948" s="165" t="s">
        <v>28</v>
      </c>
      <c r="G5948" s="165">
        <v>800</v>
      </c>
      <c r="H5948" s="84">
        <f t="shared" si="372"/>
        <v>720</v>
      </c>
      <c r="I5948" s="84">
        <f t="shared" si="368"/>
        <v>648</v>
      </c>
      <c r="J5948" s="124"/>
    </row>
    <row r="5949" s="1" customFormat="1" ht="36" spans="1:10">
      <c r="A5949" s="124" t="s">
        <v>17771</v>
      </c>
      <c r="B5949" s="124" t="s">
        <v>17772</v>
      </c>
      <c r="C5949" s="124" t="s">
        <v>17773</v>
      </c>
      <c r="D5949" s="124"/>
      <c r="E5949" s="124" t="s">
        <v>5504</v>
      </c>
      <c r="F5949" s="165" t="s">
        <v>28</v>
      </c>
      <c r="G5949" s="165">
        <v>800</v>
      </c>
      <c r="H5949" s="84">
        <f t="shared" si="372"/>
        <v>720</v>
      </c>
      <c r="I5949" s="84">
        <f t="shared" ref="I5949:I6012" si="373">SUM(H5949*0.9)</f>
        <v>648</v>
      </c>
      <c r="J5949" s="124"/>
    </row>
    <row r="5950" s="1" customFormat="1" ht="24" spans="1:10">
      <c r="A5950" s="124" t="s">
        <v>17774</v>
      </c>
      <c r="B5950" s="124" t="s">
        <v>17775</v>
      </c>
      <c r="C5950" s="124" t="s">
        <v>17776</v>
      </c>
      <c r="D5950" s="124"/>
      <c r="E5950" s="124" t="s">
        <v>5504</v>
      </c>
      <c r="F5950" s="165" t="s">
        <v>28</v>
      </c>
      <c r="G5950" s="165">
        <v>1200</v>
      </c>
      <c r="H5950" s="84">
        <f t="shared" si="372"/>
        <v>1080</v>
      </c>
      <c r="I5950" s="84">
        <f t="shared" si="373"/>
        <v>972</v>
      </c>
      <c r="J5950" s="124"/>
    </row>
    <row r="5951" s="1" customFormat="1" ht="36" spans="1:10">
      <c r="A5951" s="124" t="s">
        <v>17777</v>
      </c>
      <c r="B5951" s="124" t="s">
        <v>17778</v>
      </c>
      <c r="C5951" s="124" t="s">
        <v>17779</v>
      </c>
      <c r="D5951" s="124"/>
      <c r="E5951" s="124" t="s">
        <v>5504</v>
      </c>
      <c r="F5951" s="165" t="s">
        <v>28</v>
      </c>
      <c r="G5951" s="165">
        <v>1500</v>
      </c>
      <c r="H5951" s="84">
        <f t="shared" si="372"/>
        <v>1350</v>
      </c>
      <c r="I5951" s="84">
        <f t="shared" si="373"/>
        <v>1215</v>
      </c>
      <c r="J5951" s="124"/>
    </row>
    <row r="5952" s="1" customFormat="1" ht="36" spans="1:10">
      <c r="A5952" s="124" t="s">
        <v>17780</v>
      </c>
      <c r="B5952" s="124" t="s">
        <v>17781</v>
      </c>
      <c r="C5952" s="124" t="s">
        <v>17782</v>
      </c>
      <c r="D5952" s="124"/>
      <c r="E5952" s="124" t="s">
        <v>5504</v>
      </c>
      <c r="F5952" s="165" t="s">
        <v>28</v>
      </c>
      <c r="G5952" s="165">
        <v>1800</v>
      </c>
      <c r="H5952" s="84">
        <f t="shared" si="372"/>
        <v>1620</v>
      </c>
      <c r="I5952" s="84">
        <f t="shared" si="373"/>
        <v>1458</v>
      </c>
      <c r="J5952" s="124"/>
    </row>
    <row r="5953" s="1" customFormat="1" ht="36" spans="1:10">
      <c r="A5953" s="124" t="s">
        <v>17783</v>
      </c>
      <c r="B5953" s="124" t="s">
        <v>17784</v>
      </c>
      <c r="C5953" s="124" t="s">
        <v>17785</v>
      </c>
      <c r="D5953" s="124"/>
      <c r="E5953" s="124" t="s">
        <v>5504</v>
      </c>
      <c r="F5953" s="165" t="s">
        <v>28</v>
      </c>
      <c r="G5953" s="21">
        <v>1500</v>
      </c>
      <c r="H5953" s="84">
        <f t="shared" si="372"/>
        <v>1350</v>
      </c>
      <c r="I5953" s="84">
        <f t="shared" si="373"/>
        <v>1215</v>
      </c>
      <c r="J5953" s="124"/>
    </row>
    <row r="5954" s="1" customFormat="1" ht="24" spans="1:10">
      <c r="A5954" s="124" t="s">
        <v>17786</v>
      </c>
      <c r="B5954" s="124" t="s">
        <v>17787</v>
      </c>
      <c r="C5954" s="124" t="s">
        <v>17788</v>
      </c>
      <c r="D5954" s="124"/>
      <c r="E5954" s="124" t="s">
        <v>5504</v>
      </c>
      <c r="F5954" s="165" t="s">
        <v>28</v>
      </c>
      <c r="G5954" s="165">
        <v>1200</v>
      </c>
      <c r="H5954" s="84">
        <f t="shared" si="372"/>
        <v>1080</v>
      </c>
      <c r="I5954" s="84">
        <f t="shared" si="373"/>
        <v>972</v>
      </c>
      <c r="J5954" s="124" t="s">
        <v>27</v>
      </c>
    </row>
    <row r="5955" s="1" customFormat="1" ht="36" spans="1:10">
      <c r="A5955" s="124" t="s">
        <v>17789</v>
      </c>
      <c r="B5955" s="124" t="s">
        <v>17790</v>
      </c>
      <c r="C5955" s="124" t="s">
        <v>17791</v>
      </c>
      <c r="D5955" s="124"/>
      <c r="E5955" s="124" t="s">
        <v>5504</v>
      </c>
      <c r="F5955" s="165" t="s">
        <v>28</v>
      </c>
      <c r="G5955" s="165">
        <v>1200</v>
      </c>
      <c r="H5955" s="84">
        <f t="shared" si="372"/>
        <v>1080</v>
      </c>
      <c r="I5955" s="84">
        <f t="shared" si="373"/>
        <v>972</v>
      </c>
      <c r="J5955" s="124" t="s">
        <v>27</v>
      </c>
    </row>
    <row r="5956" s="1" customFormat="1" ht="36" spans="1:10">
      <c r="A5956" s="124" t="s">
        <v>17792</v>
      </c>
      <c r="B5956" s="124" t="s">
        <v>17793</v>
      </c>
      <c r="C5956" s="124" t="s">
        <v>17794</v>
      </c>
      <c r="D5956" s="124"/>
      <c r="E5956" s="124" t="s">
        <v>5504</v>
      </c>
      <c r="F5956" s="165" t="s">
        <v>28</v>
      </c>
      <c r="G5956" s="165">
        <v>1200</v>
      </c>
      <c r="H5956" s="84">
        <f t="shared" si="372"/>
        <v>1080</v>
      </c>
      <c r="I5956" s="84">
        <f t="shared" si="373"/>
        <v>972</v>
      </c>
      <c r="J5956" s="124" t="s">
        <v>27</v>
      </c>
    </row>
    <row r="5957" s="1" customFormat="1" ht="36" spans="1:10">
      <c r="A5957" s="124" t="s">
        <v>17795</v>
      </c>
      <c r="B5957" s="124" t="s">
        <v>17796</v>
      </c>
      <c r="C5957" s="124" t="s">
        <v>17797</v>
      </c>
      <c r="D5957" s="124"/>
      <c r="E5957" s="124" t="s">
        <v>5504</v>
      </c>
      <c r="F5957" s="165" t="s">
        <v>28</v>
      </c>
      <c r="G5957" s="165">
        <v>1000</v>
      </c>
      <c r="H5957" s="84">
        <f t="shared" si="372"/>
        <v>900</v>
      </c>
      <c r="I5957" s="84">
        <f t="shared" si="373"/>
        <v>810</v>
      </c>
      <c r="J5957" s="124" t="s">
        <v>27</v>
      </c>
    </row>
    <row r="5958" s="1" customFormat="1" ht="36" spans="1:10">
      <c r="A5958" s="124" t="s">
        <v>17798</v>
      </c>
      <c r="B5958" s="124" t="s">
        <v>17799</v>
      </c>
      <c r="C5958" s="124" t="s">
        <v>17800</v>
      </c>
      <c r="D5958" s="124"/>
      <c r="E5958" s="124" t="s">
        <v>5504</v>
      </c>
      <c r="F5958" s="165" t="s">
        <v>28</v>
      </c>
      <c r="G5958" s="165">
        <v>1500</v>
      </c>
      <c r="H5958" s="84">
        <f t="shared" si="372"/>
        <v>1350</v>
      </c>
      <c r="I5958" s="84">
        <f t="shared" si="373"/>
        <v>1215</v>
      </c>
      <c r="J5958" s="124" t="s">
        <v>27</v>
      </c>
    </row>
    <row r="5959" s="1" customFormat="1" ht="24" spans="1:10">
      <c r="A5959" s="124" t="s">
        <v>17801</v>
      </c>
      <c r="B5959" s="124" t="s">
        <v>17802</v>
      </c>
      <c r="C5959" s="124" t="s">
        <v>17803</v>
      </c>
      <c r="D5959" s="124"/>
      <c r="E5959" s="124" t="s">
        <v>5504</v>
      </c>
      <c r="F5959" s="165" t="s">
        <v>28</v>
      </c>
      <c r="G5959" s="165">
        <v>1500</v>
      </c>
      <c r="H5959" s="84">
        <f t="shared" si="372"/>
        <v>1350</v>
      </c>
      <c r="I5959" s="84">
        <f t="shared" si="373"/>
        <v>1215</v>
      </c>
      <c r="J5959" s="124" t="s">
        <v>27</v>
      </c>
    </row>
    <row r="5960" s="1" customFormat="1" ht="36" spans="1:10">
      <c r="A5960" s="124" t="s">
        <v>17804</v>
      </c>
      <c r="B5960" s="124" t="s">
        <v>17805</v>
      </c>
      <c r="C5960" s="124" t="s">
        <v>17806</v>
      </c>
      <c r="D5960" s="124"/>
      <c r="E5960" s="124" t="s">
        <v>5504</v>
      </c>
      <c r="F5960" s="165" t="s">
        <v>28</v>
      </c>
      <c r="G5960" s="165">
        <v>1000</v>
      </c>
      <c r="H5960" s="84">
        <f t="shared" si="372"/>
        <v>900</v>
      </c>
      <c r="I5960" s="84">
        <f t="shared" si="373"/>
        <v>810</v>
      </c>
      <c r="J5960" s="124" t="s">
        <v>27</v>
      </c>
    </row>
    <row r="5961" s="1" customFormat="1" ht="36" spans="1:10">
      <c r="A5961" s="124" t="s">
        <v>17807</v>
      </c>
      <c r="B5961" s="124" t="s">
        <v>17808</v>
      </c>
      <c r="C5961" s="124" t="s">
        <v>17809</v>
      </c>
      <c r="D5961" s="124"/>
      <c r="E5961" s="124" t="s">
        <v>5504</v>
      </c>
      <c r="F5961" s="165" t="s">
        <v>28</v>
      </c>
      <c r="G5961" s="165">
        <v>1800</v>
      </c>
      <c r="H5961" s="84">
        <f t="shared" si="372"/>
        <v>1620</v>
      </c>
      <c r="I5961" s="84">
        <f t="shared" si="373"/>
        <v>1458</v>
      </c>
      <c r="J5961" s="124" t="s">
        <v>27</v>
      </c>
    </row>
    <row r="5962" s="1" customFormat="1" ht="24" spans="1:10">
      <c r="A5962" s="124" t="s">
        <v>17810</v>
      </c>
      <c r="B5962" s="124" t="s">
        <v>17811</v>
      </c>
      <c r="C5962" s="124" t="s">
        <v>17812</v>
      </c>
      <c r="D5962" s="124"/>
      <c r="E5962" s="124" t="s">
        <v>17750</v>
      </c>
      <c r="F5962" s="165" t="s">
        <v>28</v>
      </c>
      <c r="G5962" s="165">
        <v>2000</v>
      </c>
      <c r="H5962" s="84">
        <f t="shared" si="372"/>
        <v>1800</v>
      </c>
      <c r="I5962" s="84">
        <f t="shared" si="373"/>
        <v>1620</v>
      </c>
      <c r="J5962" s="124" t="s">
        <v>27</v>
      </c>
    </row>
    <row r="5963" s="1" customFormat="1" ht="36" spans="1:10">
      <c r="A5963" s="124" t="s">
        <v>17813</v>
      </c>
      <c r="B5963" s="124" t="s">
        <v>17814</v>
      </c>
      <c r="C5963" s="124" t="s">
        <v>17815</v>
      </c>
      <c r="D5963" s="124"/>
      <c r="E5963" s="124" t="s">
        <v>17750</v>
      </c>
      <c r="F5963" s="165" t="s">
        <v>28</v>
      </c>
      <c r="G5963" s="165">
        <v>2500</v>
      </c>
      <c r="H5963" s="84">
        <f t="shared" si="372"/>
        <v>2250</v>
      </c>
      <c r="I5963" s="84">
        <f t="shared" si="373"/>
        <v>2025</v>
      </c>
      <c r="J5963" s="124" t="s">
        <v>27</v>
      </c>
    </row>
    <row r="5964" s="1" customFormat="1" ht="36" spans="1:10">
      <c r="A5964" s="124" t="s">
        <v>17816</v>
      </c>
      <c r="B5964" s="124" t="s">
        <v>17817</v>
      </c>
      <c r="C5964" s="124" t="s">
        <v>17818</v>
      </c>
      <c r="D5964" s="124"/>
      <c r="E5964" s="124" t="s">
        <v>5504</v>
      </c>
      <c r="F5964" s="165" t="s">
        <v>28</v>
      </c>
      <c r="G5964" s="165">
        <v>500</v>
      </c>
      <c r="H5964" s="84">
        <f t="shared" si="372"/>
        <v>450</v>
      </c>
      <c r="I5964" s="84">
        <f t="shared" si="373"/>
        <v>405</v>
      </c>
      <c r="J5964" s="124" t="s">
        <v>27</v>
      </c>
    </row>
    <row r="5965" s="1" customFormat="1" ht="14" spans="1:10">
      <c r="A5965" s="124" t="s">
        <v>17819</v>
      </c>
      <c r="B5965" s="124" t="s">
        <v>17820</v>
      </c>
      <c r="C5965" s="124" t="s">
        <v>17821</v>
      </c>
      <c r="D5965" s="124"/>
      <c r="E5965" s="124"/>
      <c r="F5965" s="165" t="s">
        <v>28</v>
      </c>
      <c r="G5965" s="165">
        <v>500</v>
      </c>
      <c r="H5965" s="84">
        <f t="shared" si="372"/>
        <v>450</v>
      </c>
      <c r="I5965" s="84">
        <f t="shared" si="373"/>
        <v>405</v>
      </c>
      <c r="J5965" s="124" t="s">
        <v>27</v>
      </c>
    </row>
    <row r="5966" s="1" customFormat="1" ht="36" spans="1:10">
      <c r="A5966" s="124" t="s">
        <v>17822</v>
      </c>
      <c r="B5966" s="124" t="s">
        <v>17823</v>
      </c>
      <c r="C5966" s="124" t="s">
        <v>17824</v>
      </c>
      <c r="D5966" s="124"/>
      <c r="E5966" s="124"/>
      <c r="F5966" s="165" t="s">
        <v>3798</v>
      </c>
      <c r="G5966" s="165">
        <v>300</v>
      </c>
      <c r="H5966" s="84">
        <f t="shared" si="372"/>
        <v>270</v>
      </c>
      <c r="I5966" s="84">
        <f t="shared" si="373"/>
        <v>243</v>
      </c>
      <c r="J5966" s="124" t="s">
        <v>27</v>
      </c>
    </row>
    <row r="5967" s="1" customFormat="1" ht="24" spans="1:10">
      <c r="A5967" s="124" t="s">
        <v>17825</v>
      </c>
      <c r="B5967" s="124" t="s">
        <v>17826</v>
      </c>
      <c r="C5967" s="124" t="s">
        <v>17827</v>
      </c>
      <c r="D5967" s="124"/>
      <c r="E5967" s="124" t="s">
        <v>5504</v>
      </c>
      <c r="F5967" s="165" t="s">
        <v>28</v>
      </c>
      <c r="G5967" s="165">
        <v>500</v>
      </c>
      <c r="H5967" s="84">
        <f t="shared" si="372"/>
        <v>450</v>
      </c>
      <c r="I5967" s="84">
        <f t="shared" si="373"/>
        <v>405</v>
      </c>
      <c r="J5967" s="124" t="s">
        <v>27</v>
      </c>
    </row>
    <row r="5968" s="1" customFormat="1" ht="36" spans="1:10">
      <c r="A5968" s="124" t="s">
        <v>17828</v>
      </c>
      <c r="B5968" s="124" t="s">
        <v>17829</v>
      </c>
      <c r="C5968" s="124" t="s">
        <v>17830</v>
      </c>
      <c r="D5968" s="124"/>
      <c r="E5968" s="124" t="s">
        <v>5504</v>
      </c>
      <c r="F5968" s="165" t="s">
        <v>28</v>
      </c>
      <c r="G5968" s="165">
        <v>500</v>
      </c>
      <c r="H5968" s="84">
        <f t="shared" si="372"/>
        <v>450</v>
      </c>
      <c r="I5968" s="84">
        <f t="shared" si="373"/>
        <v>405</v>
      </c>
      <c r="J5968" s="124" t="s">
        <v>27</v>
      </c>
    </row>
    <row r="5969" s="1" customFormat="1" ht="48" spans="1:10">
      <c r="A5969" s="124" t="s">
        <v>17831</v>
      </c>
      <c r="B5969" s="124" t="s">
        <v>17832</v>
      </c>
      <c r="C5969" s="124" t="s">
        <v>17833</v>
      </c>
      <c r="D5969" s="124"/>
      <c r="E5969" s="124"/>
      <c r="F5969" s="165" t="s">
        <v>28</v>
      </c>
      <c r="G5969" s="165">
        <v>1000</v>
      </c>
      <c r="H5969" s="84">
        <f t="shared" si="372"/>
        <v>900</v>
      </c>
      <c r="I5969" s="84">
        <f t="shared" si="373"/>
        <v>810</v>
      </c>
      <c r="J5969" s="124" t="s">
        <v>27</v>
      </c>
    </row>
    <row r="5970" s="1" customFormat="1" ht="14" spans="1:10">
      <c r="A5970" s="124" t="s">
        <v>17834</v>
      </c>
      <c r="B5970" s="124" t="s">
        <v>17835</v>
      </c>
      <c r="C5970" s="124" t="s">
        <v>17836</v>
      </c>
      <c r="D5970" s="124"/>
      <c r="E5970" s="124"/>
      <c r="F5970" s="165" t="s">
        <v>28</v>
      </c>
      <c r="G5970" s="165">
        <v>100</v>
      </c>
      <c r="H5970" s="84">
        <f t="shared" si="372"/>
        <v>90</v>
      </c>
      <c r="I5970" s="84">
        <f t="shared" si="373"/>
        <v>81</v>
      </c>
      <c r="J5970" s="124" t="s">
        <v>27</v>
      </c>
    </row>
    <row r="5971" s="1" customFormat="1" ht="14" spans="1:10">
      <c r="A5971" s="124" t="s">
        <v>17837</v>
      </c>
      <c r="B5971" s="124" t="s">
        <v>17838</v>
      </c>
      <c r="C5971" s="124" t="s">
        <v>17839</v>
      </c>
      <c r="D5971" s="124"/>
      <c r="E5971" s="124" t="s">
        <v>5504</v>
      </c>
      <c r="F5971" s="165" t="s">
        <v>28</v>
      </c>
      <c r="G5971" s="165">
        <v>300</v>
      </c>
      <c r="H5971" s="84">
        <f t="shared" si="372"/>
        <v>270</v>
      </c>
      <c r="I5971" s="84">
        <f t="shared" si="373"/>
        <v>243</v>
      </c>
      <c r="J5971" s="124" t="s">
        <v>27</v>
      </c>
    </row>
    <row r="5972" s="1" customFormat="1" ht="36" spans="1:10">
      <c r="A5972" s="124" t="s">
        <v>17840</v>
      </c>
      <c r="B5972" s="124" t="s">
        <v>17841</v>
      </c>
      <c r="C5972" s="124" t="s">
        <v>17842</v>
      </c>
      <c r="D5972" s="124"/>
      <c r="E5972" s="124"/>
      <c r="F5972" s="165" t="s">
        <v>28</v>
      </c>
      <c r="G5972" s="165">
        <v>300</v>
      </c>
      <c r="H5972" s="84">
        <f t="shared" si="372"/>
        <v>270</v>
      </c>
      <c r="I5972" s="84">
        <f t="shared" si="373"/>
        <v>243</v>
      </c>
      <c r="J5972" s="124" t="s">
        <v>27</v>
      </c>
    </row>
    <row r="5973" s="1" customFormat="1" ht="36" spans="1:10">
      <c r="A5973" s="124" t="s">
        <v>17843</v>
      </c>
      <c r="B5973" s="124" t="s">
        <v>17844</v>
      </c>
      <c r="C5973" s="124" t="s">
        <v>17845</v>
      </c>
      <c r="D5973" s="124"/>
      <c r="E5973" s="124" t="s">
        <v>5504</v>
      </c>
      <c r="F5973" s="165" t="s">
        <v>28</v>
      </c>
      <c r="G5973" s="165">
        <v>500</v>
      </c>
      <c r="H5973" s="84">
        <f t="shared" si="372"/>
        <v>450</v>
      </c>
      <c r="I5973" s="84">
        <f t="shared" si="373"/>
        <v>405</v>
      </c>
      <c r="J5973" s="124" t="s">
        <v>27</v>
      </c>
    </row>
    <row r="5974" s="1" customFormat="1" ht="36" spans="1:10">
      <c r="A5974" s="124" t="s">
        <v>17846</v>
      </c>
      <c r="B5974" s="124" t="s">
        <v>17847</v>
      </c>
      <c r="C5974" s="124" t="s">
        <v>17848</v>
      </c>
      <c r="D5974" s="124"/>
      <c r="E5974" s="124" t="s">
        <v>5504</v>
      </c>
      <c r="F5974" s="165" t="s">
        <v>28</v>
      </c>
      <c r="G5974" s="165">
        <v>600</v>
      </c>
      <c r="H5974" s="84">
        <f t="shared" si="372"/>
        <v>540</v>
      </c>
      <c r="I5974" s="84">
        <f t="shared" si="373"/>
        <v>486</v>
      </c>
      <c r="J5974" s="124" t="s">
        <v>27</v>
      </c>
    </row>
    <row r="5975" s="1" customFormat="1" ht="24" spans="1:10">
      <c r="A5975" s="124" t="s">
        <v>17849</v>
      </c>
      <c r="B5975" s="124" t="s">
        <v>17850</v>
      </c>
      <c r="C5975" s="124" t="s">
        <v>17851</v>
      </c>
      <c r="D5975" s="124"/>
      <c r="E5975" s="124" t="s">
        <v>5504</v>
      </c>
      <c r="F5975" s="165" t="s">
        <v>28</v>
      </c>
      <c r="G5975" s="165">
        <v>300</v>
      </c>
      <c r="H5975" s="84">
        <f t="shared" si="372"/>
        <v>270</v>
      </c>
      <c r="I5975" s="84">
        <f t="shared" si="373"/>
        <v>243</v>
      </c>
      <c r="J5975" s="124" t="s">
        <v>27</v>
      </c>
    </row>
    <row r="5976" s="1" customFormat="1" ht="48" spans="1:10">
      <c r="A5976" s="124" t="s">
        <v>17852</v>
      </c>
      <c r="B5976" s="124" t="s">
        <v>17853</v>
      </c>
      <c r="C5976" s="124" t="s">
        <v>17854</v>
      </c>
      <c r="D5976" s="124"/>
      <c r="E5976" s="124" t="s">
        <v>3826</v>
      </c>
      <c r="F5976" s="165" t="s">
        <v>28</v>
      </c>
      <c r="G5976" s="165">
        <v>800</v>
      </c>
      <c r="H5976" s="84">
        <f t="shared" si="372"/>
        <v>720</v>
      </c>
      <c r="I5976" s="84">
        <f t="shared" si="373"/>
        <v>648</v>
      </c>
      <c r="J5976" s="124" t="s">
        <v>27</v>
      </c>
    </row>
    <row r="5977" s="1" customFormat="1" ht="24" spans="1:10">
      <c r="A5977" s="124" t="s">
        <v>17855</v>
      </c>
      <c r="B5977" s="124" t="s">
        <v>17856</v>
      </c>
      <c r="C5977" s="124" t="s">
        <v>17857</v>
      </c>
      <c r="D5977" s="124"/>
      <c r="E5977" s="124" t="s">
        <v>5504</v>
      </c>
      <c r="F5977" s="165" t="s">
        <v>28</v>
      </c>
      <c r="G5977" s="165">
        <v>800</v>
      </c>
      <c r="H5977" s="84">
        <f t="shared" si="372"/>
        <v>720</v>
      </c>
      <c r="I5977" s="84">
        <f t="shared" si="373"/>
        <v>648</v>
      </c>
      <c r="J5977" s="124" t="s">
        <v>27</v>
      </c>
    </row>
    <row r="5978" s="1" customFormat="1" ht="14" spans="1:10">
      <c r="A5978" s="124" t="s">
        <v>17858</v>
      </c>
      <c r="B5978" s="124" t="s">
        <v>17859</v>
      </c>
      <c r="C5978" s="124" t="s">
        <v>17860</v>
      </c>
      <c r="D5978" s="124"/>
      <c r="E5978" s="124" t="s">
        <v>5504</v>
      </c>
      <c r="F5978" s="165" t="s">
        <v>28</v>
      </c>
      <c r="G5978" s="165">
        <v>800</v>
      </c>
      <c r="H5978" s="84">
        <f t="shared" si="372"/>
        <v>720</v>
      </c>
      <c r="I5978" s="84">
        <f t="shared" si="373"/>
        <v>648</v>
      </c>
      <c r="J5978" s="124" t="s">
        <v>27</v>
      </c>
    </row>
    <row r="5979" s="1" customFormat="1" ht="14" spans="1:10">
      <c r="A5979" s="124" t="s">
        <v>17861</v>
      </c>
      <c r="B5979" s="124" t="s">
        <v>17862</v>
      </c>
      <c r="C5979" s="124" t="s">
        <v>17863</v>
      </c>
      <c r="D5979" s="124"/>
      <c r="E5979" s="124" t="s">
        <v>5504</v>
      </c>
      <c r="F5979" s="165" t="s">
        <v>28</v>
      </c>
      <c r="G5979" s="165">
        <v>1200</v>
      </c>
      <c r="H5979" s="84">
        <f t="shared" si="372"/>
        <v>1080</v>
      </c>
      <c r="I5979" s="84">
        <f t="shared" si="373"/>
        <v>972</v>
      </c>
      <c r="J5979" s="124" t="s">
        <v>27</v>
      </c>
    </row>
    <row r="5980" s="1" customFormat="1" ht="14" spans="1:10">
      <c r="A5980" s="164" t="s">
        <v>17864</v>
      </c>
      <c r="B5980" s="164" t="s">
        <v>5647</v>
      </c>
      <c r="C5980" s="164"/>
      <c r="D5980" s="164"/>
      <c r="E5980" s="164"/>
      <c r="F5980" s="166"/>
      <c r="G5980" s="166"/>
      <c r="H5980" s="85"/>
      <c r="I5980" s="84"/>
      <c r="J5980" s="164" t="s">
        <v>27</v>
      </c>
    </row>
    <row r="5981" s="1" customFormat="1" ht="36" spans="1:10">
      <c r="A5981" s="124" t="s">
        <v>17865</v>
      </c>
      <c r="B5981" s="124" t="s">
        <v>17866</v>
      </c>
      <c r="C5981" s="124" t="s">
        <v>17867</v>
      </c>
      <c r="D5981" s="124"/>
      <c r="E5981" s="124" t="s">
        <v>5504</v>
      </c>
      <c r="F5981" s="165" t="s">
        <v>28</v>
      </c>
      <c r="G5981" s="165">
        <v>1000</v>
      </c>
      <c r="H5981" s="84">
        <f>G5981*0.9</f>
        <v>900</v>
      </c>
      <c r="I5981" s="84">
        <f t="shared" si="373"/>
        <v>810</v>
      </c>
      <c r="J5981" s="124" t="s">
        <v>27</v>
      </c>
    </row>
    <row r="5982" s="1" customFormat="1" ht="14" spans="1:10">
      <c r="A5982" s="124" t="s">
        <v>17868</v>
      </c>
      <c r="B5982" s="124" t="s">
        <v>17869</v>
      </c>
      <c r="C5982" s="124" t="s">
        <v>17870</v>
      </c>
      <c r="D5982" s="124"/>
      <c r="E5982" s="124" t="s">
        <v>5504</v>
      </c>
      <c r="F5982" s="165" t="s">
        <v>28</v>
      </c>
      <c r="G5982" s="165">
        <v>1000</v>
      </c>
      <c r="H5982" s="84">
        <f>G5982*0.9</f>
        <v>900</v>
      </c>
      <c r="I5982" s="84">
        <f t="shared" si="373"/>
        <v>810</v>
      </c>
      <c r="J5982" s="124" t="s">
        <v>27</v>
      </c>
    </row>
    <row r="5983" s="1" customFormat="1" ht="24" spans="1:10">
      <c r="A5983" s="124" t="s">
        <v>17871</v>
      </c>
      <c r="B5983" s="124" t="s">
        <v>17872</v>
      </c>
      <c r="C5983" s="124" t="s">
        <v>17873</v>
      </c>
      <c r="D5983" s="124"/>
      <c r="E5983" s="124" t="s">
        <v>5504</v>
      </c>
      <c r="F5983" s="165" t="s">
        <v>28</v>
      </c>
      <c r="G5983" s="165">
        <v>1000</v>
      </c>
      <c r="H5983" s="84">
        <f>G5983*0.9</f>
        <v>900</v>
      </c>
      <c r="I5983" s="84">
        <f t="shared" si="373"/>
        <v>810</v>
      </c>
      <c r="J5983" s="124" t="s">
        <v>27</v>
      </c>
    </row>
    <row r="5984" s="1" customFormat="1" ht="24" spans="1:10">
      <c r="A5984" s="124" t="s">
        <v>17874</v>
      </c>
      <c r="B5984" s="124" t="s">
        <v>17875</v>
      </c>
      <c r="C5984" s="124" t="s">
        <v>17876</v>
      </c>
      <c r="D5984" s="124"/>
      <c r="E5984" s="124" t="s">
        <v>5504</v>
      </c>
      <c r="F5984" s="165" t="s">
        <v>28</v>
      </c>
      <c r="G5984" s="165">
        <v>1000</v>
      </c>
      <c r="H5984" s="84">
        <f>G5984*0.9</f>
        <v>900</v>
      </c>
      <c r="I5984" s="84">
        <f t="shared" si="373"/>
        <v>810</v>
      </c>
      <c r="J5984" s="124" t="s">
        <v>27</v>
      </c>
    </row>
    <row r="5985" s="1" customFormat="1" ht="120" spans="1:10">
      <c r="A5985" s="164" t="s">
        <v>17877</v>
      </c>
      <c r="B5985" s="164" t="s">
        <v>17878</v>
      </c>
      <c r="C5985" s="124"/>
      <c r="D5985" s="124" t="s">
        <v>17879</v>
      </c>
      <c r="E5985" s="124" t="s">
        <v>27</v>
      </c>
      <c r="F5985" s="165"/>
      <c r="G5985" s="165"/>
      <c r="H5985" s="84"/>
      <c r="I5985" s="84"/>
      <c r="J5985" s="124" t="s">
        <v>27</v>
      </c>
    </row>
    <row r="5986" s="1" customFormat="1" ht="14" spans="1:10">
      <c r="A5986" s="164" t="s">
        <v>17880</v>
      </c>
      <c r="B5986" s="164" t="s">
        <v>17881</v>
      </c>
      <c r="C5986" s="164"/>
      <c r="D5986" s="164"/>
      <c r="E5986" s="164"/>
      <c r="F5986" s="166"/>
      <c r="G5986" s="166"/>
      <c r="H5986" s="85"/>
      <c r="I5986" s="84"/>
      <c r="J5986" s="164" t="s">
        <v>27</v>
      </c>
    </row>
    <row r="5987" s="1" customFormat="1" ht="60" spans="1:10">
      <c r="A5987" s="124" t="s">
        <v>17882</v>
      </c>
      <c r="B5987" s="124" t="s">
        <v>17883</v>
      </c>
      <c r="C5987" s="124" t="s">
        <v>17884</v>
      </c>
      <c r="D5987" s="124"/>
      <c r="E5987" s="124" t="s">
        <v>15222</v>
      </c>
      <c r="F5987" s="165" t="s">
        <v>28</v>
      </c>
      <c r="G5987" s="165">
        <v>3000</v>
      </c>
      <c r="H5987" s="84">
        <f t="shared" ref="H5987:H6001" si="374">G5987*0.9</f>
        <v>2700</v>
      </c>
      <c r="I5987" s="84">
        <f t="shared" si="373"/>
        <v>2430</v>
      </c>
      <c r="J5987" s="124" t="s">
        <v>27</v>
      </c>
    </row>
    <row r="5988" s="1" customFormat="1" ht="14" spans="1:10">
      <c r="A5988" s="164" t="s">
        <v>17885</v>
      </c>
      <c r="B5988" s="164" t="s">
        <v>17886</v>
      </c>
      <c r="C5988" s="164"/>
      <c r="D5988" s="164"/>
      <c r="E5988" s="164" t="s">
        <v>27</v>
      </c>
      <c r="F5988" s="166"/>
      <c r="G5988" s="166"/>
      <c r="H5988" s="85"/>
      <c r="I5988" s="84"/>
      <c r="J5988" s="164" t="s">
        <v>27</v>
      </c>
    </row>
    <row r="5989" s="1" customFormat="1" ht="36" spans="1:10">
      <c r="A5989" s="124" t="s">
        <v>17887</v>
      </c>
      <c r="B5989" s="124" t="s">
        <v>17888</v>
      </c>
      <c r="C5989" s="124" t="s">
        <v>17889</v>
      </c>
      <c r="D5989" s="124"/>
      <c r="E5989" s="124"/>
      <c r="F5989" s="165" t="s">
        <v>28</v>
      </c>
      <c r="G5989" s="165">
        <v>200</v>
      </c>
      <c r="H5989" s="84">
        <f t="shared" si="374"/>
        <v>180</v>
      </c>
      <c r="I5989" s="84">
        <f t="shared" si="373"/>
        <v>162</v>
      </c>
      <c r="J5989" s="124" t="s">
        <v>27</v>
      </c>
    </row>
    <row r="5990" s="1" customFormat="1" ht="36" spans="1:10">
      <c r="A5990" s="124" t="s">
        <v>17890</v>
      </c>
      <c r="B5990" s="124" t="s">
        <v>17891</v>
      </c>
      <c r="C5990" s="124" t="s">
        <v>17892</v>
      </c>
      <c r="D5990" s="199"/>
      <c r="E5990" s="165" t="s">
        <v>11996</v>
      </c>
      <c r="F5990" s="165" t="s">
        <v>28</v>
      </c>
      <c r="G5990" s="165">
        <v>200</v>
      </c>
      <c r="H5990" s="84">
        <f t="shared" si="374"/>
        <v>180</v>
      </c>
      <c r="I5990" s="84">
        <f t="shared" si="373"/>
        <v>162</v>
      </c>
      <c r="J5990" s="124" t="s">
        <v>17893</v>
      </c>
    </row>
    <row r="5991" s="1" customFormat="1" ht="24" spans="1:10">
      <c r="A5991" s="124" t="s">
        <v>17894</v>
      </c>
      <c r="B5991" s="124" t="s">
        <v>17895</v>
      </c>
      <c r="C5991" s="124" t="s">
        <v>17896</v>
      </c>
      <c r="D5991" s="124"/>
      <c r="E5991" s="124" t="s">
        <v>3826</v>
      </c>
      <c r="F5991" s="165" t="s">
        <v>3798</v>
      </c>
      <c r="G5991" s="165">
        <v>1000</v>
      </c>
      <c r="H5991" s="84">
        <f t="shared" si="374"/>
        <v>900</v>
      </c>
      <c r="I5991" s="84">
        <f t="shared" si="373"/>
        <v>810</v>
      </c>
      <c r="J5991" s="124" t="s">
        <v>27</v>
      </c>
    </row>
    <row r="5992" s="1" customFormat="1" ht="24" spans="1:10">
      <c r="A5992" s="124" t="s">
        <v>17897</v>
      </c>
      <c r="B5992" s="124" t="s">
        <v>17898</v>
      </c>
      <c r="C5992" s="124" t="s">
        <v>17899</v>
      </c>
      <c r="D5992" s="124"/>
      <c r="E5992" s="124" t="s">
        <v>3826</v>
      </c>
      <c r="F5992" s="165" t="s">
        <v>3798</v>
      </c>
      <c r="G5992" s="165">
        <v>1200</v>
      </c>
      <c r="H5992" s="84">
        <f t="shared" si="374"/>
        <v>1080</v>
      </c>
      <c r="I5992" s="84">
        <f t="shared" si="373"/>
        <v>972</v>
      </c>
      <c r="J5992" s="124" t="s">
        <v>17900</v>
      </c>
    </row>
    <row r="5993" s="1" customFormat="1" ht="24" spans="1:10">
      <c r="A5993" s="124" t="s">
        <v>17901</v>
      </c>
      <c r="B5993" s="124" t="s">
        <v>17902</v>
      </c>
      <c r="C5993" s="124" t="s">
        <v>17903</v>
      </c>
      <c r="D5993" s="124"/>
      <c r="E5993" s="124" t="s">
        <v>3826</v>
      </c>
      <c r="F5993" s="165" t="s">
        <v>3798</v>
      </c>
      <c r="G5993" s="165">
        <v>1200</v>
      </c>
      <c r="H5993" s="84">
        <f t="shared" si="374"/>
        <v>1080</v>
      </c>
      <c r="I5993" s="84">
        <f t="shared" si="373"/>
        <v>972</v>
      </c>
      <c r="J5993" s="124" t="s">
        <v>191</v>
      </c>
    </row>
    <row r="5994" s="1" customFormat="1" ht="24" spans="1:10">
      <c r="A5994" s="124" t="s">
        <v>17904</v>
      </c>
      <c r="B5994" s="124" t="s">
        <v>17905</v>
      </c>
      <c r="C5994" s="124" t="s">
        <v>17906</v>
      </c>
      <c r="D5994" s="124"/>
      <c r="E5994" s="124" t="s">
        <v>3826</v>
      </c>
      <c r="F5994" s="165" t="s">
        <v>3798</v>
      </c>
      <c r="G5994" s="165">
        <v>1200</v>
      </c>
      <c r="H5994" s="84">
        <f t="shared" si="374"/>
        <v>1080</v>
      </c>
      <c r="I5994" s="84">
        <f t="shared" si="373"/>
        <v>972</v>
      </c>
      <c r="J5994" s="124" t="s">
        <v>191</v>
      </c>
    </row>
    <row r="5995" s="1" customFormat="1" ht="24" spans="1:10">
      <c r="A5995" s="124" t="s">
        <v>17907</v>
      </c>
      <c r="B5995" s="124" t="s">
        <v>17908</v>
      </c>
      <c r="C5995" s="124" t="s">
        <v>17909</v>
      </c>
      <c r="D5995" s="124"/>
      <c r="E5995" s="124"/>
      <c r="F5995" s="165" t="s">
        <v>3798</v>
      </c>
      <c r="G5995" s="165">
        <v>1300</v>
      </c>
      <c r="H5995" s="84">
        <f t="shared" si="374"/>
        <v>1170</v>
      </c>
      <c r="I5995" s="84">
        <f t="shared" si="373"/>
        <v>1053</v>
      </c>
      <c r="J5995" s="124" t="s">
        <v>191</v>
      </c>
    </row>
    <row r="5996" s="1" customFormat="1" ht="24" spans="1:10">
      <c r="A5996" s="124" t="s">
        <v>17910</v>
      </c>
      <c r="B5996" s="124" t="s">
        <v>17911</v>
      </c>
      <c r="C5996" s="124" t="s">
        <v>17912</v>
      </c>
      <c r="D5996" s="124"/>
      <c r="E5996" s="124" t="s">
        <v>3826</v>
      </c>
      <c r="F5996" s="165" t="s">
        <v>3798</v>
      </c>
      <c r="G5996" s="165">
        <v>1300</v>
      </c>
      <c r="H5996" s="84">
        <f t="shared" si="374"/>
        <v>1170</v>
      </c>
      <c r="I5996" s="84">
        <f t="shared" si="373"/>
        <v>1053</v>
      </c>
      <c r="J5996" s="124" t="s">
        <v>191</v>
      </c>
    </row>
    <row r="5997" s="1" customFormat="1" ht="48" spans="1:10">
      <c r="A5997" s="124" t="s">
        <v>17913</v>
      </c>
      <c r="B5997" s="124" t="s">
        <v>17914</v>
      </c>
      <c r="C5997" s="124" t="s">
        <v>17915</v>
      </c>
      <c r="D5997" s="124"/>
      <c r="E5997" s="124" t="s">
        <v>3826</v>
      </c>
      <c r="F5997" s="165" t="s">
        <v>28</v>
      </c>
      <c r="G5997" s="165">
        <v>2800</v>
      </c>
      <c r="H5997" s="84">
        <f t="shared" si="374"/>
        <v>2520</v>
      </c>
      <c r="I5997" s="84">
        <f t="shared" si="373"/>
        <v>2268</v>
      </c>
      <c r="J5997" s="124"/>
    </row>
    <row r="5998" s="1" customFormat="1" ht="24" spans="1:10">
      <c r="A5998" s="124" t="s">
        <v>17916</v>
      </c>
      <c r="B5998" s="124" t="s">
        <v>17917</v>
      </c>
      <c r="C5998" s="124" t="s">
        <v>17918</v>
      </c>
      <c r="D5998" s="124"/>
      <c r="E5998" s="124" t="s">
        <v>3826</v>
      </c>
      <c r="F5998" s="165" t="s">
        <v>3798</v>
      </c>
      <c r="G5998" s="165">
        <v>1200</v>
      </c>
      <c r="H5998" s="84">
        <f t="shared" si="374"/>
        <v>1080</v>
      </c>
      <c r="I5998" s="84">
        <f t="shared" si="373"/>
        <v>972</v>
      </c>
      <c r="J5998" s="124" t="s">
        <v>17900</v>
      </c>
    </row>
    <row r="5999" s="1" customFormat="1" ht="48" spans="1:10">
      <c r="A5999" s="124" t="s">
        <v>17919</v>
      </c>
      <c r="B5999" s="124" t="s">
        <v>17920</v>
      </c>
      <c r="C5999" s="124" t="s">
        <v>17921</v>
      </c>
      <c r="D5999" s="124"/>
      <c r="E5999" s="124" t="s">
        <v>3826</v>
      </c>
      <c r="F5999" s="165" t="s">
        <v>3798</v>
      </c>
      <c r="G5999" s="165">
        <v>1200</v>
      </c>
      <c r="H5999" s="84">
        <f t="shared" si="374"/>
        <v>1080</v>
      </c>
      <c r="I5999" s="84">
        <f t="shared" si="373"/>
        <v>972</v>
      </c>
      <c r="J5999" s="124" t="s">
        <v>191</v>
      </c>
    </row>
    <row r="6000" s="1" customFormat="1" ht="36" spans="1:10">
      <c r="A6000" s="124" t="s">
        <v>17922</v>
      </c>
      <c r="B6000" s="124" t="s">
        <v>17923</v>
      </c>
      <c r="C6000" s="124" t="s">
        <v>17924</v>
      </c>
      <c r="D6000" s="124"/>
      <c r="E6000" s="124" t="s">
        <v>6851</v>
      </c>
      <c r="F6000" s="165" t="s">
        <v>3798</v>
      </c>
      <c r="G6000" s="165">
        <v>1800</v>
      </c>
      <c r="H6000" s="84">
        <f t="shared" si="374"/>
        <v>1620</v>
      </c>
      <c r="I6000" s="84">
        <f t="shared" si="373"/>
        <v>1458</v>
      </c>
      <c r="J6000" s="124" t="s">
        <v>191</v>
      </c>
    </row>
    <row r="6001" s="1" customFormat="1" ht="24" spans="1:10">
      <c r="A6001" s="124"/>
      <c r="B6001" s="124" t="s">
        <v>17925</v>
      </c>
      <c r="C6001" s="124" t="s">
        <v>17926</v>
      </c>
      <c r="D6001" s="199"/>
      <c r="E6001" s="199"/>
      <c r="F6001" s="165" t="s">
        <v>28</v>
      </c>
      <c r="G6001" s="200">
        <v>2300</v>
      </c>
      <c r="H6001" s="84">
        <f t="shared" si="374"/>
        <v>2070</v>
      </c>
      <c r="I6001" s="84">
        <f t="shared" si="373"/>
        <v>1863</v>
      </c>
      <c r="J6001" s="124" t="s">
        <v>17927</v>
      </c>
    </row>
    <row r="6002" s="1" customFormat="1" ht="14" spans="1:10">
      <c r="A6002" s="164" t="s">
        <v>17928</v>
      </c>
      <c r="B6002" s="164" t="s">
        <v>17929</v>
      </c>
      <c r="C6002" s="164"/>
      <c r="D6002" s="164"/>
      <c r="E6002" s="164"/>
      <c r="F6002" s="166"/>
      <c r="G6002" s="166"/>
      <c r="H6002" s="85"/>
      <c r="I6002" s="84"/>
      <c r="J6002" s="164"/>
    </row>
    <row r="6003" s="1" customFormat="1" ht="14" spans="1:10">
      <c r="A6003" s="164" t="s">
        <v>17930</v>
      </c>
      <c r="B6003" s="164" t="s">
        <v>17931</v>
      </c>
      <c r="C6003" s="164"/>
      <c r="D6003" s="164"/>
      <c r="E6003" s="164" t="s">
        <v>27</v>
      </c>
      <c r="F6003" s="166"/>
      <c r="G6003" s="166"/>
      <c r="H6003" s="85"/>
      <c r="I6003" s="84"/>
      <c r="J6003" s="164"/>
    </row>
    <row r="6004" s="1" customFormat="1" ht="36" spans="1:10">
      <c r="A6004" s="124" t="s">
        <v>17932</v>
      </c>
      <c r="B6004" s="124" t="s">
        <v>17933</v>
      </c>
      <c r="C6004" s="124" t="s">
        <v>17934</v>
      </c>
      <c r="D6004" s="124"/>
      <c r="E6004" s="124"/>
      <c r="F6004" s="165" t="s">
        <v>3798</v>
      </c>
      <c r="G6004" s="165">
        <v>500</v>
      </c>
      <c r="H6004" s="84">
        <f t="shared" ref="H6004:H6025" si="375">G6004*0.9</f>
        <v>450</v>
      </c>
      <c r="I6004" s="84">
        <f t="shared" si="373"/>
        <v>405</v>
      </c>
      <c r="J6004" s="124"/>
    </row>
    <row r="6005" s="1" customFormat="1" ht="36" spans="1:10">
      <c r="A6005" s="124" t="s">
        <v>17935</v>
      </c>
      <c r="B6005" s="124" t="s">
        <v>17936</v>
      </c>
      <c r="C6005" s="124" t="s">
        <v>17937</v>
      </c>
      <c r="D6005" s="124"/>
      <c r="E6005" s="124"/>
      <c r="F6005" s="165" t="s">
        <v>3798</v>
      </c>
      <c r="G6005" s="165">
        <v>500</v>
      </c>
      <c r="H6005" s="84">
        <f t="shared" si="375"/>
        <v>450</v>
      </c>
      <c r="I6005" s="84">
        <f t="shared" si="373"/>
        <v>405</v>
      </c>
      <c r="J6005" s="124"/>
    </row>
    <row r="6006" s="1" customFormat="1" ht="36" spans="1:10">
      <c r="A6006" s="124" t="s">
        <v>17938</v>
      </c>
      <c r="B6006" s="124" t="s">
        <v>17939</v>
      </c>
      <c r="C6006" s="124" t="s">
        <v>17940</v>
      </c>
      <c r="D6006" s="124"/>
      <c r="E6006" s="124"/>
      <c r="F6006" s="165" t="s">
        <v>28</v>
      </c>
      <c r="G6006" s="165">
        <v>500</v>
      </c>
      <c r="H6006" s="84">
        <f t="shared" si="375"/>
        <v>450</v>
      </c>
      <c r="I6006" s="84">
        <f t="shared" si="373"/>
        <v>405</v>
      </c>
      <c r="J6006" s="124"/>
    </row>
    <row r="6007" s="1" customFormat="1" ht="24" spans="1:10">
      <c r="A6007" s="124" t="s">
        <v>17941</v>
      </c>
      <c r="B6007" s="124" t="s">
        <v>17942</v>
      </c>
      <c r="C6007" s="124" t="s">
        <v>17943</v>
      </c>
      <c r="D6007" s="124"/>
      <c r="E6007" s="124"/>
      <c r="F6007" s="165" t="s">
        <v>3798</v>
      </c>
      <c r="G6007" s="165">
        <v>800</v>
      </c>
      <c r="H6007" s="84">
        <f t="shared" si="375"/>
        <v>720</v>
      </c>
      <c r="I6007" s="84">
        <f t="shared" si="373"/>
        <v>648</v>
      </c>
      <c r="J6007" s="124"/>
    </row>
    <row r="6008" s="1" customFormat="1" ht="24" spans="1:10">
      <c r="A6008" s="124" t="s">
        <v>17944</v>
      </c>
      <c r="B6008" s="124" t="s">
        <v>17945</v>
      </c>
      <c r="C6008" s="124" t="s">
        <v>17946</v>
      </c>
      <c r="D6008" s="124"/>
      <c r="E6008" s="124"/>
      <c r="F6008" s="165" t="s">
        <v>3798</v>
      </c>
      <c r="G6008" s="165">
        <v>400</v>
      </c>
      <c r="H6008" s="84">
        <f t="shared" si="375"/>
        <v>360</v>
      </c>
      <c r="I6008" s="84">
        <f t="shared" si="373"/>
        <v>324</v>
      </c>
      <c r="J6008" s="124"/>
    </row>
    <row r="6009" s="1" customFormat="1" ht="14" spans="1:10">
      <c r="A6009" s="124" t="s">
        <v>17947</v>
      </c>
      <c r="B6009" s="124" t="s">
        <v>17948</v>
      </c>
      <c r="C6009" s="124" t="s">
        <v>17949</v>
      </c>
      <c r="D6009" s="124"/>
      <c r="E6009" s="124"/>
      <c r="F6009" s="165" t="s">
        <v>28</v>
      </c>
      <c r="G6009" s="165">
        <v>500</v>
      </c>
      <c r="H6009" s="84">
        <f t="shared" si="375"/>
        <v>450</v>
      </c>
      <c r="I6009" s="84">
        <f t="shared" si="373"/>
        <v>405</v>
      </c>
      <c r="J6009" s="124"/>
    </row>
    <row r="6010" s="1" customFormat="1" ht="24" spans="1:10">
      <c r="A6010" s="124" t="s">
        <v>17950</v>
      </c>
      <c r="B6010" s="124" t="s">
        <v>17951</v>
      </c>
      <c r="C6010" s="124" t="s">
        <v>17952</v>
      </c>
      <c r="D6010" s="124"/>
      <c r="E6010" s="124"/>
      <c r="F6010" s="165" t="s">
        <v>28</v>
      </c>
      <c r="G6010" s="165">
        <v>500</v>
      </c>
      <c r="H6010" s="84">
        <f t="shared" si="375"/>
        <v>450</v>
      </c>
      <c r="I6010" s="84">
        <f t="shared" si="373"/>
        <v>405</v>
      </c>
      <c r="J6010" s="124"/>
    </row>
    <row r="6011" s="1" customFormat="1" ht="24" spans="1:10">
      <c r="A6011" s="124" t="s">
        <v>17953</v>
      </c>
      <c r="B6011" s="124" t="s">
        <v>17954</v>
      </c>
      <c r="C6011" s="124" t="s">
        <v>17955</v>
      </c>
      <c r="D6011" s="124"/>
      <c r="E6011" s="124" t="s">
        <v>3826</v>
      </c>
      <c r="F6011" s="165" t="s">
        <v>3798</v>
      </c>
      <c r="G6011" s="165">
        <v>1000</v>
      </c>
      <c r="H6011" s="84">
        <f t="shared" si="375"/>
        <v>900</v>
      </c>
      <c r="I6011" s="84">
        <f t="shared" si="373"/>
        <v>810</v>
      </c>
      <c r="J6011" s="124"/>
    </row>
    <row r="6012" s="1" customFormat="1" ht="60" spans="1:10">
      <c r="A6012" s="124" t="s">
        <v>17956</v>
      </c>
      <c r="B6012" s="124" t="s">
        <v>17957</v>
      </c>
      <c r="C6012" s="124" t="s">
        <v>17958</v>
      </c>
      <c r="D6012" s="124"/>
      <c r="E6012" s="124"/>
      <c r="F6012" s="165" t="s">
        <v>28</v>
      </c>
      <c r="G6012" s="165">
        <v>800</v>
      </c>
      <c r="H6012" s="84">
        <f t="shared" si="375"/>
        <v>720</v>
      </c>
      <c r="I6012" s="84">
        <f t="shared" si="373"/>
        <v>648</v>
      </c>
      <c r="J6012" s="124"/>
    </row>
    <row r="6013" s="1" customFormat="1" ht="24" spans="1:10">
      <c r="A6013" s="124" t="s">
        <v>17959</v>
      </c>
      <c r="B6013" s="124" t="s">
        <v>17960</v>
      </c>
      <c r="C6013" s="124" t="s">
        <v>17961</v>
      </c>
      <c r="D6013" s="124"/>
      <c r="E6013" s="124" t="s">
        <v>17962</v>
      </c>
      <c r="F6013" s="165" t="s">
        <v>28</v>
      </c>
      <c r="G6013" s="165">
        <v>500</v>
      </c>
      <c r="H6013" s="84">
        <f t="shared" si="375"/>
        <v>450</v>
      </c>
      <c r="I6013" s="84">
        <f t="shared" ref="I6013:I6076" si="376">SUM(H6013*0.9)</f>
        <v>405</v>
      </c>
      <c r="J6013" s="124"/>
    </row>
    <row r="6014" s="1" customFormat="1" ht="24" spans="1:10">
      <c r="A6014" s="124" t="s">
        <v>17963</v>
      </c>
      <c r="B6014" s="124" t="s">
        <v>17964</v>
      </c>
      <c r="C6014" s="124" t="s">
        <v>17965</v>
      </c>
      <c r="D6014" s="124"/>
      <c r="E6014" s="124" t="s">
        <v>17966</v>
      </c>
      <c r="F6014" s="165" t="s">
        <v>28</v>
      </c>
      <c r="G6014" s="165">
        <v>500</v>
      </c>
      <c r="H6014" s="84">
        <f t="shared" si="375"/>
        <v>450</v>
      </c>
      <c r="I6014" s="84">
        <f t="shared" si="376"/>
        <v>405</v>
      </c>
      <c r="J6014" s="124"/>
    </row>
    <row r="6015" s="1" customFormat="1" ht="24" spans="1:10">
      <c r="A6015" s="124" t="s">
        <v>17967</v>
      </c>
      <c r="B6015" s="124" t="s">
        <v>17968</v>
      </c>
      <c r="C6015" s="124" t="s">
        <v>17969</v>
      </c>
      <c r="D6015" s="124"/>
      <c r="E6015" s="124" t="s">
        <v>3826</v>
      </c>
      <c r="F6015" s="165" t="s">
        <v>3798</v>
      </c>
      <c r="G6015" s="165">
        <v>1000</v>
      </c>
      <c r="H6015" s="84">
        <f t="shared" si="375"/>
        <v>900</v>
      </c>
      <c r="I6015" s="84">
        <f t="shared" si="376"/>
        <v>810</v>
      </c>
      <c r="J6015" s="124" t="s">
        <v>17900</v>
      </c>
    </row>
    <row r="6016" s="1" customFormat="1" ht="24" spans="1:10">
      <c r="A6016" s="124" t="s">
        <v>17970</v>
      </c>
      <c r="B6016" s="124" t="s">
        <v>17971</v>
      </c>
      <c r="C6016" s="124" t="s">
        <v>17972</v>
      </c>
      <c r="D6016" s="124"/>
      <c r="E6016" s="124" t="s">
        <v>3826</v>
      </c>
      <c r="F6016" s="165" t="s">
        <v>3798</v>
      </c>
      <c r="G6016" s="165">
        <v>1000</v>
      </c>
      <c r="H6016" s="84">
        <f t="shared" si="375"/>
        <v>900</v>
      </c>
      <c r="I6016" s="84">
        <f t="shared" si="376"/>
        <v>810</v>
      </c>
      <c r="J6016" s="124"/>
    </row>
    <row r="6017" s="1" customFormat="1" ht="48" spans="1:10">
      <c r="A6017" s="124" t="s">
        <v>17973</v>
      </c>
      <c r="B6017" s="124" t="s">
        <v>17974</v>
      </c>
      <c r="C6017" s="124" t="s">
        <v>17975</v>
      </c>
      <c r="D6017" s="124"/>
      <c r="E6017" s="124" t="s">
        <v>17966</v>
      </c>
      <c r="F6017" s="165" t="s">
        <v>28</v>
      </c>
      <c r="G6017" s="165">
        <v>1500</v>
      </c>
      <c r="H6017" s="84">
        <f t="shared" si="375"/>
        <v>1350</v>
      </c>
      <c r="I6017" s="84">
        <f t="shared" si="376"/>
        <v>1215</v>
      </c>
      <c r="J6017" s="124"/>
    </row>
    <row r="6018" s="1" customFormat="1" ht="24" spans="1:10">
      <c r="A6018" s="124" t="s">
        <v>17976</v>
      </c>
      <c r="B6018" s="124" t="s">
        <v>17977</v>
      </c>
      <c r="C6018" s="124" t="s">
        <v>17978</v>
      </c>
      <c r="D6018" s="124"/>
      <c r="E6018" s="124" t="s">
        <v>6851</v>
      </c>
      <c r="F6018" s="165" t="s">
        <v>3798</v>
      </c>
      <c r="G6018" s="165">
        <v>1200</v>
      </c>
      <c r="H6018" s="84">
        <f t="shared" si="375"/>
        <v>1080</v>
      </c>
      <c r="I6018" s="84">
        <f t="shared" si="376"/>
        <v>972</v>
      </c>
      <c r="J6018" s="124"/>
    </row>
    <row r="6019" s="1" customFormat="1" ht="24" spans="1:10">
      <c r="A6019" s="124" t="s">
        <v>17979</v>
      </c>
      <c r="B6019" s="124" t="s">
        <v>17980</v>
      </c>
      <c r="C6019" s="124" t="s">
        <v>17981</v>
      </c>
      <c r="D6019" s="124"/>
      <c r="E6019" s="124" t="s">
        <v>6851</v>
      </c>
      <c r="F6019" s="165" t="s">
        <v>28</v>
      </c>
      <c r="G6019" s="165">
        <v>1200</v>
      </c>
      <c r="H6019" s="84">
        <f t="shared" si="375"/>
        <v>1080</v>
      </c>
      <c r="I6019" s="84">
        <f t="shared" si="376"/>
        <v>972</v>
      </c>
      <c r="J6019" s="124"/>
    </row>
    <row r="6020" s="1" customFormat="1" ht="24" spans="1:10">
      <c r="A6020" s="124" t="s">
        <v>17982</v>
      </c>
      <c r="B6020" s="124" t="s">
        <v>17983</v>
      </c>
      <c r="C6020" s="124" t="s">
        <v>17984</v>
      </c>
      <c r="D6020" s="124"/>
      <c r="E6020" s="124" t="s">
        <v>6851</v>
      </c>
      <c r="F6020" s="165" t="s">
        <v>3798</v>
      </c>
      <c r="G6020" s="165">
        <v>1800</v>
      </c>
      <c r="H6020" s="84">
        <f t="shared" si="375"/>
        <v>1620</v>
      </c>
      <c r="I6020" s="84">
        <f t="shared" si="376"/>
        <v>1458</v>
      </c>
      <c r="J6020" s="124"/>
    </row>
    <row r="6021" s="1" customFormat="1" ht="36" spans="1:10">
      <c r="A6021" s="124" t="s">
        <v>17985</v>
      </c>
      <c r="B6021" s="124" t="s">
        <v>17986</v>
      </c>
      <c r="C6021" s="124" t="s">
        <v>17987</v>
      </c>
      <c r="D6021" s="124"/>
      <c r="E6021" s="124" t="s">
        <v>3826</v>
      </c>
      <c r="F6021" s="165" t="s">
        <v>3798</v>
      </c>
      <c r="G6021" s="165">
        <v>1200</v>
      </c>
      <c r="H6021" s="84">
        <f t="shared" si="375"/>
        <v>1080</v>
      </c>
      <c r="I6021" s="84">
        <f t="shared" si="376"/>
        <v>972</v>
      </c>
      <c r="J6021" s="124"/>
    </row>
    <row r="6022" s="1" customFormat="1" ht="48" spans="1:10">
      <c r="A6022" s="124" t="s">
        <v>17988</v>
      </c>
      <c r="B6022" s="124" t="s">
        <v>17989</v>
      </c>
      <c r="C6022" s="124" t="s">
        <v>17990</v>
      </c>
      <c r="D6022" s="124"/>
      <c r="E6022" s="124"/>
      <c r="F6022" s="165" t="s">
        <v>28</v>
      </c>
      <c r="G6022" s="165">
        <v>200</v>
      </c>
      <c r="H6022" s="84">
        <f t="shared" si="375"/>
        <v>180</v>
      </c>
      <c r="I6022" s="84">
        <f t="shared" si="376"/>
        <v>162</v>
      </c>
      <c r="J6022" s="124"/>
    </row>
    <row r="6023" s="1" customFormat="1" ht="48" spans="1:10">
      <c r="A6023" s="124" t="s">
        <v>17991</v>
      </c>
      <c r="B6023" s="124" t="s">
        <v>17992</v>
      </c>
      <c r="C6023" s="124" t="s">
        <v>17993</v>
      </c>
      <c r="D6023" s="124"/>
      <c r="E6023" s="124"/>
      <c r="F6023" s="165" t="s">
        <v>28</v>
      </c>
      <c r="G6023" s="165">
        <v>200</v>
      </c>
      <c r="H6023" s="84">
        <f t="shared" si="375"/>
        <v>180</v>
      </c>
      <c r="I6023" s="84">
        <f t="shared" si="376"/>
        <v>162</v>
      </c>
      <c r="J6023" s="124"/>
    </row>
    <row r="6024" s="1" customFormat="1" ht="96" spans="1:10">
      <c r="A6024" s="124" t="s">
        <v>17994</v>
      </c>
      <c r="B6024" s="124" t="s">
        <v>17995</v>
      </c>
      <c r="C6024" s="124" t="s">
        <v>17996</v>
      </c>
      <c r="D6024" s="124"/>
      <c r="E6024" s="124" t="s">
        <v>6851</v>
      </c>
      <c r="F6024" s="165" t="s">
        <v>28</v>
      </c>
      <c r="G6024" s="165">
        <v>500</v>
      </c>
      <c r="H6024" s="84">
        <f t="shared" si="375"/>
        <v>450</v>
      </c>
      <c r="I6024" s="84">
        <f t="shared" si="376"/>
        <v>405</v>
      </c>
      <c r="J6024" s="124"/>
    </row>
    <row r="6025" s="1" customFormat="1" ht="84" spans="1:10">
      <c r="A6025" s="124" t="s">
        <v>17997</v>
      </c>
      <c r="B6025" s="124" t="s">
        <v>17998</v>
      </c>
      <c r="C6025" s="124" t="s">
        <v>17999</v>
      </c>
      <c r="D6025" s="124" t="s">
        <v>18000</v>
      </c>
      <c r="E6025" s="124" t="s">
        <v>6851</v>
      </c>
      <c r="F6025" s="165" t="s">
        <v>28</v>
      </c>
      <c r="G6025" s="165">
        <v>500</v>
      </c>
      <c r="H6025" s="84">
        <f t="shared" si="375"/>
        <v>450</v>
      </c>
      <c r="I6025" s="84">
        <f t="shared" si="376"/>
        <v>405</v>
      </c>
      <c r="J6025" s="124"/>
    </row>
    <row r="6026" s="1" customFormat="1" ht="14" spans="1:10">
      <c r="A6026" s="164" t="s">
        <v>18001</v>
      </c>
      <c r="B6026" s="164" t="s">
        <v>18002</v>
      </c>
      <c r="C6026" s="164"/>
      <c r="D6026" s="164"/>
      <c r="E6026" s="164" t="s">
        <v>27</v>
      </c>
      <c r="F6026" s="166"/>
      <c r="G6026" s="166"/>
      <c r="H6026" s="85"/>
      <c r="I6026" s="84"/>
      <c r="J6026" s="164"/>
    </row>
    <row r="6027" s="1" customFormat="1" ht="36" spans="1:10">
      <c r="A6027" s="124" t="s">
        <v>18003</v>
      </c>
      <c r="B6027" s="124" t="s">
        <v>18004</v>
      </c>
      <c r="C6027" s="124" t="s">
        <v>18005</v>
      </c>
      <c r="D6027" s="124"/>
      <c r="E6027" s="124" t="s">
        <v>18006</v>
      </c>
      <c r="F6027" s="165" t="s">
        <v>28</v>
      </c>
      <c r="G6027" s="165">
        <v>200</v>
      </c>
      <c r="H6027" s="84">
        <f t="shared" ref="H6027:H6035" si="377">G6027*0.9</f>
        <v>180</v>
      </c>
      <c r="I6027" s="84">
        <f t="shared" si="376"/>
        <v>162</v>
      </c>
      <c r="J6027" s="124" t="s">
        <v>18007</v>
      </c>
    </row>
    <row r="6028" s="1" customFormat="1" ht="36" spans="1:10">
      <c r="A6028" s="124" t="s">
        <v>18008</v>
      </c>
      <c r="B6028" s="124" t="s">
        <v>18009</v>
      </c>
      <c r="C6028" s="124" t="s">
        <v>18010</v>
      </c>
      <c r="D6028" s="124"/>
      <c r="E6028" s="124" t="s">
        <v>27</v>
      </c>
      <c r="F6028" s="165" t="s">
        <v>28</v>
      </c>
      <c r="G6028" s="165">
        <v>200</v>
      </c>
      <c r="H6028" s="84">
        <f t="shared" si="377"/>
        <v>180</v>
      </c>
      <c r="I6028" s="84">
        <f t="shared" si="376"/>
        <v>162</v>
      </c>
      <c r="J6028" s="124" t="s">
        <v>18011</v>
      </c>
    </row>
    <row r="6029" s="1" customFormat="1" ht="14" spans="1:10">
      <c r="A6029" s="124" t="s">
        <v>18012</v>
      </c>
      <c r="B6029" s="124" t="s">
        <v>18013</v>
      </c>
      <c r="C6029" s="124" t="s">
        <v>18014</v>
      </c>
      <c r="D6029" s="124"/>
      <c r="E6029" s="124"/>
      <c r="F6029" s="165" t="s">
        <v>28</v>
      </c>
      <c r="G6029" s="165">
        <v>1200</v>
      </c>
      <c r="H6029" s="84">
        <f t="shared" si="377"/>
        <v>1080</v>
      </c>
      <c r="I6029" s="84">
        <f t="shared" si="376"/>
        <v>972</v>
      </c>
      <c r="J6029" s="124"/>
    </row>
    <row r="6030" s="1" customFormat="1" ht="24" spans="1:10">
      <c r="A6030" s="124" t="s">
        <v>18015</v>
      </c>
      <c r="B6030" s="124" t="s">
        <v>18016</v>
      </c>
      <c r="C6030" s="124" t="s">
        <v>18017</v>
      </c>
      <c r="D6030" s="124"/>
      <c r="E6030" s="124"/>
      <c r="F6030" s="165" t="s">
        <v>28</v>
      </c>
      <c r="G6030" s="165">
        <v>1000</v>
      </c>
      <c r="H6030" s="84">
        <f t="shared" si="377"/>
        <v>900</v>
      </c>
      <c r="I6030" s="84">
        <f t="shared" si="376"/>
        <v>810</v>
      </c>
      <c r="J6030" s="124"/>
    </row>
    <row r="6031" s="1" customFormat="1" ht="24" spans="1:10">
      <c r="A6031" s="124" t="s">
        <v>18018</v>
      </c>
      <c r="B6031" s="124" t="s">
        <v>18019</v>
      </c>
      <c r="C6031" s="124" t="s">
        <v>18020</v>
      </c>
      <c r="D6031" s="124"/>
      <c r="E6031" s="124" t="s">
        <v>12268</v>
      </c>
      <c r="F6031" s="165" t="s">
        <v>28</v>
      </c>
      <c r="G6031" s="165">
        <v>1200</v>
      </c>
      <c r="H6031" s="84">
        <f t="shared" si="377"/>
        <v>1080</v>
      </c>
      <c r="I6031" s="84">
        <f t="shared" si="376"/>
        <v>972</v>
      </c>
      <c r="J6031" s="124"/>
    </row>
    <row r="6032" s="1" customFormat="1" ht="24" spans="1:10">
      <c r="A6032" s="124" t="s">
        <v>18021</v>
      </c>
      <c r="B6032" s="124" t="s">
        <v>18022</v>
      </c>
      <c r="C6032" s="124" t="s">
        <v>18023</v>
      </c>
      <c r="D6032" s="124"/>
      <c r="E6032" s="124" t="s">
        <v>3826</v>
      </c>
      <c r="F6032" s="165" t="s">
        <v>28</v>
      </c>
      <c r="G6032" s="165">
        <v>1300</v>
      </c>
      <c r="H6032" s="84">
        <f t="shared" si="377"/>
        <v>1170</v>
      </c>
      <c r="I6032" s="84">
        <f t="shared" si="376"/>
        <v>1053</v>
      </c>
      <c r="J6032" s="124" t="s">
        <v>18024</v>
      </c>
    </row>
    <row r="6033" s="1" customFormat="1" ht="24" spans="1:10">
      <c r="A6033" s="124" t="s">
        <v>18025</v>
      </c>
      <c r="B6033" s="124" t="s">
        <v>18026</v>
      </c>
      <c r="C6033" s="124" t="s">
        <v>18027</v>
      </c>
      <c r="D6033" s="124"/>
      <c r="E6033" s="124" t="s">
        <v>3826</v>
      </c>
      <c r="F6033" s="165" t="s">
        <v>28</v>
      </c>
      <c r="G6033" s="165">
        <v>1600</v>
      </c>
      <c r="H6033" s="84">
        <f t="shared" si="377"/>
        <v>1440</v>
      </c>
      <c r="I6033" s="84">
        <f t="shared" si="376"/>
        <v>1296</v>
      </c>
      <c r="J6033" s="124" t="s">
        <v>18028</v>
      </c>
    </row>
    <row r="6034" s="1" customFormat="1" ht="48" spans="1:10">
      <c r="A6034" s="124" t="s">
        <v>18029</v>
      </c>
      <c r="B6034" s="124" t="s">
        <v>18030</v>
      </c>
      <c r="C6034" s="124" t="s">
        <v>18031</v>
      </c>
      <c r="D6034" s="124"/>
      <c r="E6034" s="124" t="s">
        <v>3826</v>
      </c>
      <c r="F6034" s="165" t="s">
        <v>28</v>
      </c>
      <c r="G6034" s="165">
        <v>1600</v>
      </c>
      <c r="H6034" s="84">
        <f t="shared" si="377"/>
        <v>1440</v>
      </c>
      <c r="I6034" s="84">
        <f t="shared" si="376"/>
        <v>1296</v>
      </c>
      <c r="J6034" s="124"/>
    </row>
    <row r="6035" s="1" customFormat="1" ht="36" spans="1:10">
      <c r="A6035" s="124" t="s">
        <v>18032</v>
      </c>
      <c r="B6035" s="124" t="s">
        <v>18033</v>
      </c>
      <c r="C6035" s="124" t="s">
        <v>18034</v>
      </c>
      <c r="D6035" s="124"/>
      <c r="E6035" s="124" t="s">
        <v>3826</v>
      </c>
      <c r="F6035" s="165" t="s">
        <v>28</v>
      </c>
      <c r="G6035" s="165">
        <v>1300</v>
      </c>
      <c r="H6035" s="84">
        <f t="shared" si="377"/>
        <v>1170</v>
      </c>
      <c r="I6035" s="84">
        <f t="shared" si="376"/>
        <v>1053</v>
      </c>
      <c r="J6035" s="124" t="s">
        <v>18024</v>
      </c>
    </row>
    <row r="6036" s="1" customFormat="1" ht="24" spans="1:10">
      <c r="A6036" s="124" t="s">
        <v>18035</v>
      </c>
      <c r="B6036" s="124" t="s">
        <v>18036</v>
      </c>
      <c r="C6036" s="124" t="s">
        <v>18037</v>
      </c>
      <c r="D6036" s="124"/>
      <c r="E6036" s="124" t="s">
        <v>3826</v>
      </c>
      <c r="F6036" s="165" t="s">
        <v>28</v>
      </c>
      <c r="G6036" s="200">
        <v>500</v>
      </c>
      <c r="H6036" s="84">
        <v>450</v>
      </c>
      <c r="I6036" s="84">
        <f t="shared" si="376"/>
        <v>405</v>
      </c>
      <c r="J6036" s="124"/>
    </row>
    <row r="6037" s="1" customFormat="1" ht="48" spans="1:10">
      <c r="A6037" s="124" t="s">
        <v>18038</v>
      </c>
      <c r="B6037" s="124" t="s">
        <v>18039</v>
      </c>
      <c r="C6037" s="124" t="s">
        <v>18040</v>
      </c>
      <c r="D6037" s="124"/>
      <c r="E6037" s="124" t="s">
        <v>3826</v>
      </c>
      <c r="F6037" s="165" t="s">
        <v>28</v>
      </c>
      <c r="G6037" s="165">
        <v>1600</v>
      </c>
      <c r="H6037" s="84">
        <f t="shared" ref="H6037:H6086" si="378">G6037*0.9</f>
        <v>1440</v>
      </c>
      <c r="I6037" s="84">
        <f t="shared" si="376"/>
        <v>1296</v>
      </c>
      <c r="J6037" s="124"/>
    </row>
    <row r="6038" s="1" customFormat="1" ht="96" spans="1:10">
      <c r="A6038" s="124" t="s">
        <v>18041</v>
      </c>
      <c r="B6038" s="124" t="s">
        <v>18042</v>
      </c>
      <c r="C6038" s="124" t="s">
        <v>18043</v>
      </c>
      <c r="D6038" s="124"/>
      <c r="E6038" s="124" t="s">
        <v>6851</v>
      </c>
      <c r="F6038" s="165" t="s">
        <v>28</v>
      </c>
      <c r="G6038" s="165">
        <v>800</v>
      </c>
      <c r="H6038" s="84">
        <f t="shared" si="378"/>
        <v>720</v>
      </c>
      <c r="I6038" s="84">
        <f t="shared" si="376"/>
        <v>648</v>
      </c>
      <c r="J6038" s="124"/>
    </row>
    <row r="6039" s="1" customFormat="1" ht="108" spans="1:10">
      <c r="A6039" s="124" t="s">
        <v>18044</v>
      </c>
      <c r="B6039" s="124" t="s">
        <v>18045</v>
      </c>
      <c r="C6039" s="124" t="s">
        <v>18046</v>
      </c>
      <c r="D6039" s="124"/>
      <c r="E6039" s="124" t="s">
        <v>6851</v>
      </c>
      <c r="F6039" s="165" t="s">
        <v>28</v>
      </c>
      <c r="G6039" s="165">
        <v>1000</v>
      </c>
      <c r="H6039" s="84">
        <f t="shared" si="378"/>
        <v>900</v>
      </c>
      <c r="I6039" s="84">
        <f t="shared" si="376"/>
        <v>810</v>
      </c>
      <c r="J6039" s="124"/>
    </row>
    <row r="6040" s="1" customFormat="1" ht="48" spans="1:10">
      <c r="A6040" s="124" t="s">
        <v>18047</v>
      </c>
      <c r="B6040" s="124" t="s">
        <v>18048</v>
      </c>
      <c r="C6040" s="124" t="s">
        <v>18049</v>
      </c>
      <c r="D6040" s="124"/>
      <c r="E6040" s="124" t="s">
        <v>3826</v>
      </c>
      <c r="F6040" s="165" t="s">
        <v>28</v>
      </c>
      <c r="G6040" s="165">
        <v>1800</v>
      </c>
      <c r="H6040" s="84">
        <f t="shared" si="378"/>
        <v>1620</v>
      </c>
      <c r="I6040" s="84">
        <f t="shared" si="376"/>
        <v>1458</v>
      </c>
      <c r="J6040" s="124"/>
    </row>
    <row r="6041" s="1" customFormat="1" ht="84" spans="1:10">
      <c r="A6041" s="124" t="s">
        <v>18050</v>
      </c>
      <c r="B6041" s="124" t="s">
        <v>18051</v>
      </c>
      <c r="C6041" s="124" t="s">
        <v>18052</v>
      </c>
      <c r="D6041" s="124"/>
      <c r="E6041" s="124" t="s">
        <v>3826</v>
      </c>
      <c r="F6041" s="165" t="s">
        <v>28</v>
      </c>
      <c r="G6041" s="165">
        <v>2000</v>
      </c>
      <c r="H6041" s="84">
        <f t="shared" si="378"/>
        <v>1800</v>
      </c>
      <c r="I6041" s="84">
        <f t="shared" si="376"/>
        <v>1620</v>
      </c>
      <c r="J6041" s="124"/>
    </row>
    <row r="6042" s="1" customFormat="1" ht="60" spans="1:10">
      <c r="A6042" s="124" t="s">
        <v>18053</v>
      </c>
      <c r="B6042" s="124" t="s">
        <v>18054</v>
      </c>
      <c r="C6042" s="124" t="s">
        <v>18055</v>
      </c>
      <c r="D6042" s="124"/>
      <c r="E6042" s="124" t="s">
        <v>3826</v>
      </c>
      <c r="F6042" s="165" t="s">
        <v>28</v>
      </c>
      <c r="G6042" s="165">
        <v>1800</v>
      </c>
      <c r="H6042" s="84">
        <f t="shared" si="378"/>
        <v>1620</v>
      </c>
      <c r="I6042" s="84">
        <f t="shared" si="376"/>
        <v>1458</v>
      </c>
      <c r="J6042" s="124"/>
    </row>
    <row r="6043" s="1" customFormat="1" ht="84" spans="1:10">
      <c r="A6043" s="124" t="s">
        <v>18056</v>
      </c>
      <c r="B6043" s="124" t="s">
        <v>18057</v>
      </c>
      <c r="C6043" s="124" t="s">
        <v>18058</v>
      </c>
      <c r="D6043" s="124"/>
      <c r="E6043" s="124" t="s">
        <v>3826</v>
      </c>
      <c r="F6043" s="165" t="s">
        <v>28</v>
      </c>
      <c r="G6043" s="165">
        <v>2300</v>
      </c>
      <c r="H6043" s="84">
        <f t="shared" si="378"/>
        <v>2070</v>
      </c>
      <c r="I6043" s="84">
        <f t="shared" si="376"/>
        <v>1863</v>
      </c>
      <c r="J6043" s="124" t="s">
        <v>27</v>
      </c>
    </row>
    <row r="6044" s="1" customFormat="1" ht="84" spans="1:10">
      <c r="A6044" s="124" t="s">
        <v>18059</v>
      </c>
      <c r="B6044" s="124" t="s">
        <v>18060</v>
      </c>
      <c r="C6044" s="124" t="s">
        <v>18061</v>
      </c>
      <c r="D6044" s="124"/>
      <c r="E6044" s="124" t="s">
        <v>3826</v>
      </c>
      <c r="F6044" s="165" t="s">
        <v>28</v>
      </c>
      <c r="G6044" s="165">
        <v>2500</v>
      </c>
      <c r="H6044" s="84">
        <f t="shared" si="378"/>
        <v>2250</v>
      </c>
      <c r="I6044" s="84">
        <f t="shared" si="376"/>
        <v>2025</v>
      </c>
      <c r="J6044" s="124" t="s">
        <v>27</v>
      </c>
    </row>
    <row r="6045" s="1" customFormat="1" ht="84" spans="1:10">
      <c r="A6045" s="124" t="s">
        <v>18062</v>
      </c>
      <c r="B6045" s="124" t="s">
        <v>18063</v>
      </c>
      <c r="C6045" s="124" t="s">
        <v>18064</v>
      </c>
      <c r="D6045" s="124"/>
      <c r="E6045" s="124" t="s">
        <v>3826</v>
      </c>
      <c r="F6045" s="165" t="s">
        <v>28</v>
      </c>
      <c r="G6045" s="165">
        <v>2700</v>
      </c>
      <c r="H6045" s="84">
        <f t="shared" si="378"/>
        <v>2430</v>
      </c>
      <c r="I6045" s="84">
        <f t="shared" si="376"/>
        <v>2187</v>
      </c>
      <c r="J6045" s="124" t="s">
        <v>27</v>
      </c>
    </row>
    <row r="6046" s="1" customFormat="1" ht="84" spans="1:10">
      <c r="A6046" s="124" t="s">
        <v>18065</v>
      </c>
      <c r="B6046" s="124" t="s">
        <v>18066</v>
      </c>
      <c r="C6046" s="124" t="s">
        <v>18067</v>
      </c>
      <c r="D6046" s="124"/>
      <c r="E6046" s="124" t="s">
        <v>3826</v>
      </c>
      <c r="F6046" s="165" t="s">
        <v>28</v>
      </c>
      <c r="G6046" s="165">
        <v>2700</v>
      </c>
      <c r="H6046" s="84">
        <f t="shared" si="378"/>
        <v>2430</v>
      </c>
      <c r="I6046" s="84">
        <f t="shared" si="376"/>
        <v>2187</v>
      </c>
      <c r="J6046" s="124" t="s">
        <v>27</v>
      </c>
    </row>
    <row r="6047" s="1" customFormat="1" ht="24" spans="1:10">
      <c r="A6047" s="124" t="s">
        <v>18068</v>
      </c>
      <c r="B6047" s="124" t="s">
        <v>18069</v>
      </c>
      <c r="C6047" s="124" t="s">
        <v>18070</v>
      </c>
      <c r="D6047" s="124"/>
      <c r="E6047" s="124" t="s">
        <v>3826</v>
      </c>
      <c r="F6047" s="165" t="s">
        <v>28</v>
      </c>
      <c r="G6047" s="165">
        <v>1800</v>
      </c>
      <c r="H6047" s="84">
        <f t="shared" si="378"/>
        <v>1620</v>
      </c>
      <c r="I6047" s="84">
        <f t="shared" si="376"/>
        <v>1458</v>
      </c>
      <c r="J6047" s="124" t="s">
        <v>27</v>
      </c>
    </row>
    <row r="6048" s="1" customFormat="1" ht="24" spans="1:10">
      <c r="A6048" s="124" t="s">
        <v>18071</v>
      </c>
      <c r="B6048" s="124" t="s">
        <v>18072</v>
      </c>
      <c r="C6048" s="124" t="s">
        <v>18073</v>
      </c>
      <c r="D6048" s="124"/>
      <c r="E6048" s="124" t="s">
        <v>3826</v>
      </c>
      <c r="F6048" s="165" t="s">
        <v>28</v>
      </c>
      <c r="G6048" s="165">
        <v>1800</v>
      </c>
      <c r="H6048" s="84">
        <f t="shared" si="378"/>
        <v>1620</v>
      </c>
      <c r="I6048" s="84">
        <f t="shared" si="376"/>
        <v>1458</v>
      </c>
      <c r="J6048" s="124" t="s">
        <v>27</v>
      </c>
    </row>
    <row r="6049" s="1" customFormat="1" ht="24" spans="1:10">
      <c r="A6049" s="124" t="s">
        <v>18074</v>
      </c>
      <c r="B6049" s="124" t="s">
        <v>18075</v>
      </c>
      <c r="C6049" s="124" t="s">
        <v>18076</v>
      </c>
      <c r="D6049" s="124"/>
      <c r="E6049" s="124" t="s">
        <v>3826</v>
      </c>
      <c r="F6049" s="165" t="s">
        <v>28</v>
      </c>
      <c r="G6049" s="165">
        <v>1500</v>
      </c>
      <c r="H6049" s="84">
        <f t="shared" si="378"/>
        <v>1350</v>
      </c>
      <c r="I6049" s="84">
        <f t="shared" si="376"/>
        <v>1215</v>
      </c>
      <c r="J6049" s="124" t="s">
        <v>27</v>
      </c>
    </row>
    <row r="6050" s="1" customFormat="1" ht="36" spans="1:10">
      <c r="A6050" s="124" t="s">
        <v>18077</v>
      </c>
      <c r="B6050" s="124" t="s">
        <v>18078</v>
      </c>
      <c r="C6050" s="124" t="s">
        <v>18079</v>
      </c>
      <c r="D6050" s="124"/>
      <c r="E6050" s="124" t="s">
        <v>18006</v>
      </c>
      <c r="F6050" s="165" t="s">
        <v>28</v>
      </c>
      <c r="G6050" s="165">
        <v>500</v>
      </c>
      <c r="H6050" s="84">
        <f t="shared" si="378"/>
        <v>450</v>
      </c>
      <c r="I6050" s="84">
        <f t="shared" si="376"/>
        <v>405</v>
      </c>
      <c r="J6050" s="124"/>
    </row>
    <row r="6051" s="1" customFormat="1" ht="36" spans="1:10">
      <c r="A6051" s="124" t="s">
        <v>18080</v>
      </c>
      <c r="B6051" s="124" t="s">
        <v>18081</v>
      </c>
      <c r="C6051" s="124" t="s">
        <v>18082</v>
      </c>
      <c r="D6051" s="124"/>
      <c r="E6051" s="124" t="s">
        <v>6354</v>
      </c>
      <c r="F6051" s="165" t="s">
        <v>28</v>
      </c>
      <c r="G6051" s="165">
        <v>1000</v>
      </c>
      <c r="H6051" s="84">
        <f t="shared" si="378"/>
        <v>900</v>
      </c>
      <c r="I6051" s="84">
        <f t="shared" si="376"/>
        <v>810</v>
      </c>
      <c r="J6051" s="124" t="s">
        <v>27</v>
      </c>
    </row>
    <row r="6052" s="1" customFormat="1" ht="48" spans="1:10">
      <c r="A6052" s="124" t="s">
        <v>18083</v>
      </c>
      <c r="B6052" s="124" t="s">
        <v>18084</v>
      </c>
      <c r="C6052" s="124" t="s">
        <v>18085</v>
      </c>
      <c r="D6052" s="124"/>
      <c r="E6052" s="124"/>
      <c r="F6052" s="165" t="s">
        <v>28</v>
      </c>
      <c r="G6052" s="165">
        <v>300</v>
      </c>
      <c r="H6052" s="84">
        <f t="shared" si="378"/>
        <v>270</v>
      </c>
      <c r="I6052" s="84">
        <f t="shared" si="376"/>
        <v>243</v>
      </c>
      <c r="J6052" s="124" t="s">
        <v>27</v>
      </c>
    </row>
    <row r="6053" s="1" customFormat="1" ht="72" spans="1:10">
      <c r="A6053" s="124" t="s">
        <v>18086</v>
      </c>
      <c r="B6053" s="124" t="s">
        <v>18087</v>
      </c>
      <c r="C6053" s="124" t="s">
        <v>18088</v>
      </c>
      <c r="D6053" s="124"/>
      <c r="E6053" s="124" t="s">
        <v>6851</v>
      </c>
      <c r="F6053" s="165" t="s">
        <v>28</v>
      </c>
      <c r="G6053" s="165">
        <v>400</v>
      </c>
      <c r="H6053" s="84">
        <f t="shared" si="378"/>
        <v>360</v>
      </c>
      <c r="I6053" s="84">
        <f t="shared" si="376"/>
        <v>324</v>
      </c>
      <c r="J6053" s="124" t="s">
        <v>27</v>
      </c>
    </row>
    <row r="6054" s="1" customFormat="1" ht="36" spans="1:10">
      <c r="A6054" s="124" t="s">
        <v>18089</v>
      </c>
      <c r="B6054" s="124" t="s">
        <v>18090</v>
      </c>
      <c r="C6054" s="124" t="s">
        <v>18091</v>
      </c>
      <c r="D6054" s="124"/>
      <c r="E6054" s="124" t="s">
        <v>27</v>
      </c>
      <c r="F6054" s="165" t="s">
        <v>28</v>
      </c>
      <c r="G6054" s="165">
        <v>400</v>
      </c>
      <c r="H6054" s="84">
        <f t="shared" si="378"/>
        <v>360</v>
      </c>
      <c r="I6054" s="84">
        <f t="shared" si="376"/>
        <v>324</v>
      </c>
      <c r="J6054" s="124" t="s">
        <v>18092</v>
      </c>
    </row>
    <row r="6055" s="1" customFormat="1" ht="36" spans="1:10">
      <c r="A6055" s="124" t="s">
        <v>18093</v>
      </c>
      <c r="B6055" s="124" t="s">
        <v>18094</v>
      </c>
      <c r="C6055" s="124" t="s">
        <v>18095</v>
      </c>
      <c r="D6055" s="124"/>
      <c r="E6055" s="124"/>
      <c r="F6055" s="165" t="s">
        <v>28</v>
      </c>
      <c r="G6055" s="165">
        <v>400</v>
      </c>
      <c r="H6055" s="84">
        <f t="shared" si="378"/>
        <v>360</v>
      </c>
      <c r="I6055" s="84">
        <f t="shared" si="376"/>
        <v>324</v>
      </c>
      <c r="J6055" s="124" t="s">
        <v>27</v>
      </c>
    </row>
    <row r="6056" s="1" customFormat="1" ht="48" spans="1:10">
      <c r="A6056" s="124" t="s">
        <v>18096</v>
      </c>
      <c r="B6056" s="124" t="s">
        <v>18097</v>
      </c>
      <c r="C6056" s="124" t="s">
        <v>18098</v>
      </c>
      <c r="D6056" s="124"/>
      <c r="E6056" s="124"/>
      <c r="F6056" s="165" t="s">
        <v>28</v>
      </c>
      <c r="G6056" s="165">
        <v>400</v>
      </c>
      <c r="H6056" s="84">
        <f t="shared" si="378"/>
        <v>360</v>
      </c>
      <c r="I6056" s="84">
        <f t="shared" si="376"/>
        <v>324</v>
      </c>
      <c r="J6056" s="124" t="s">
        <v>27</v>
      </c>
    </row>
    <row r="6057" s="1" customFormat="1" ht="24" spans="1:10">
      <c r="A6057" s="124" t="s">
        <v>18099</v>
      </c>
      <c r="B6057" s="124" t="s">
        <v>18100</v>
      </c>
      <c r="C6057" s="124" t="s">
        <v>18101</v>
      </c>
      <c r="D6057" s="124"/>
      <c r="E6057" s="124" t="s">
        <v>3826</v>
      </c>
      <c r="F6057" s="165" t="s">
        <v>28</v>
      </c>
      <c r="G6057" s="165">
        <v>1200</v>
      </c>
      <c r="H6057" s="84">
        <f t="shared" si="378"/>
        <v>1080</v>
      </c>
      <c r="I6057" s="84">
        <f t="shared" si="376"/>
        <v>972</v>
      </c>
      <c r="J6057" s="124" t="s">
        <v>27</v>
      </c>
    </row>
    <row r="6058" s="1" customFormat="1" ht="36" spans="1:10">
      <c r="A6058" s="124" t="s">
        <v>18102</v>
      </c>
      <c r="B6058" s="124" t="s">
        <v>18103</v>
      </c>
      <c r="C6058" s="124" t="s">
        <v>18104</v>
      </c>
      <c r="D6058" s="124"/>
      <c r="E6058" s="124" t="s">
        <v>3826</v>
      </c>
      <c r="F6058" s="165" t="s">
        <v>28</v>
      </c>
      <c r="G6058" s="165">
        <v>1500</v>
      </c>
      <c r="H6058" s="84">
        <f t="shared" si="378"/>
        <v>1350</v>
      </c>
      <c r="I6058" s="84">
        <f t="shared" si="376"/>
        <v>1215</v>
      </c>
      <c r="J6058" s="124" t="s">
        <v>27</v>
      </c>
    </row>
    <row r="6059" s="1" customFormat="1" ht="24" spans="1:10">
      <c r="A6059" s="124" t="s">
        <v>18105</v>
      </c>
      <c r="B6059" s="124" t="s">
        <v>18106</v>
      </c>
      <c r="C6059" s="124" t="s">
        <v>18107</v>
      </c>
      <c r="D6059" s="124"/>
      <c r="E6059" s="124" t="s">
        <v>18108</v>
      </c>
      <c r="F6059" s="165" t="s">
        <v>28</v>
      </c>
      <c r="G6059" s="165">
        <v>1200</v>
      </c>
      <c r="H6059" s="165">
        <f t="shared" si="378"/>
        <v>1080</v>
      </c>
      <c r="I6059" s="84">
        <f t="shared" si="376"/>
        <v>972</v>
      </c>
      <c r="J6059" s="124" t="s">
        <v>18109</v>
      </c>
    </row>
    <row r="6060" s="1" customFormat="1" ht="84" spans="1:10">
      <c r="A6060" s="124" t="s">
        <v>18110</v>
      </c>
      <c r="B6060" s="124" t="s">
        <v>18111</v>
      </c>
      <c r="C6060" s="124" t="s">
        <v>18112</v>
      </c>
      <c r="D6060" s="124"/>
      <c r="E6060" s="124" t="s">
        <v>18113</v>
      </c>
      <c r="F6060" s="165" t="s">
        <v>28</v>
      </c>
      <c r="G6060" s="165">
        <v>1000</v>
      </c>
      <c r="H6060" s="84">
        <f t="shared" si="378"/>
        <v>900</v>
      </c>
      <c r="I6060" s="84">
        <f t="shared" si="376"/>
        <v>810</v>
      </c>
      <c r="J6060" s="124" t="s">
        <v>27</v>
      </c>
    </row>
    <row r="6061" s="1" customFormat="1" ht="36" spans="1:10">
      <c r="A6061" s="124" t="s">
        <v>18114</v>
      </c>
      <c r="B6061" s="124" t="s">
        <v>18115</v>
      </c>
      <c r="C6061" s="124" t="s">
        <v>18116</v>
      </c>
      <c r="D6061" s="124"/>
      <c r="E6061" s="124" t="s">
        <v>6851</v>
      </c>
      <c r="F6061" s="165" t="s">
        <v>28</v>
      </c>
      <c r="G6061" s="165">
        <v>400</v>
      </c>
      <c r="H6061" s="84">
        <f t="shared" si="378"/>
        <v>360</v>
      </c>
      <c r="I6061" s="84">
        <f t="shared" si="376"/>
        <v>324</v>
      </c>
      <c r="J6061" s="126" t="s">
        <v>15416</v>
      </c>
    </row>
    <row r="6062" s="1" customFormat="1" ht="36" spans="1:10">
      <c r="A6062" s="124" t="s">
        <v>18117</v>
      </c>
      <c r="B6062" s="124" t="s">
        <v>18118</v>
      </c>
      <c r="C6062" s="124" t="s">
        <v>18119</v>
      </c>
      <c r="D6062" s="124"/>
      <c r="E6062" s="124"/>
      <c r="F6062" s="165" t="s">
        <v>28</v>
      </c>
      <c r="G6062" s="165">
        <v>30</v>
      </c>
      <c r="H6062" s="84">
        <f t="shared" si="378"/>
        <v>27</v>
      </c>
      <c r="I6062" s="84">
        <f t="shared" si="376"/>
        <v>24.3</v>
      </c>
      <c r="J6062" s="124"/>
    </row>
    <row r="6063" s="1" customFormat="1" ht="36" spans="1:10">
      <c r="A6063" s="124" t="s">
        <v>18120</v>
      </c>
      <c r="B6063" s="124" t="s">
        <v>18121</v>
      </c>
      <c r="C6063" s="124" t="s">
        <v>18122</v>
      </c>
      <c r="D6063" s="124"/>
      <c r="E6063" s="124" t="s">
        <v>18006</v>
      </c>
      <c r="F6063" s="165" t="s">
        <v>28</v>
      </c>
      <c r="G6063" s="165">
        <v>150</v>
      </c>
      <c r="H6063" s="84">
        <f t="shared" si="378"/>
        <v>135</v>
      </c>
      <c r="I6063" s="84">
        <f t="shared" si="376"/>
        <v>121.5</v>
      </c>
      <c r="J6063" s="124"/>
    </row>
    <row r="6064" s="1" customFormat="1" ht="24" spans="1:10">
      <c r="A6064" s="124" t="s">
        <v>18123</v>
      </c>
      <c r="B6064" s="124" t="s">
        <v>18124</v>
      </c>
      <c r="C6064" s="124" t="s">
        <v>18125</v>
      </c>
      <c r="D6064" s="124"/>
      <c r="E6064" s="124" t="s">
        <v>18126</v>
      </c>
      <c r="F6064" s="165" t="s">
        <v>28</v>
      </c>
      <c r="G6064" s="165">
        <v>100</v>
      </c>
      <c r="H6064" s="84">
        <f t="shared" si="378"/>
        <v>90</v>
      </c>
      <c r="I6064" s="84">
        <f t="shared" si="376"/>
        <v>81</v>
      </c>
      <c r="J6064" s="124" t="s">
        <v>27</v>
      </c>
    </row>
    <row r="6065" s="1" customFormat="1" ht="24" spans="1:10">
      <c r="A6065" s="124" t="s">
        <v>18127</v>
      </c>
      <c r="B6065" s="124" t="s">
        <v>18128</v>
      </c>
      <c r="C6065" s="124" t="s">
        <v>18129</v>
      </c>
      <c r="D6065" s="124"/>
      <c r="E6065" s="124" t="s">
        <v>6851</v>
      </c>
      <c r="F6065" s="165" t="s">
        <v>28</v>
      </c>
      <c r="G6065" s="165">
        <v>150</v>
      </c>
      <c r="H6065" s="84">
        <f t="shared" si="378"/>
        <v>135</v>
      </c>
      <c r="I6065" s="84">
        <f t="shared" si="376"/>
        <v>121.5</v>
      </c>
      <c r="J6065" s="124"/>
    </row>
    <row r="6066" s="1" customFormat="1" ht="36" spans="1:10">
      <c r="A6066" s="124" t="s">
        <v>18130</v>
      </c>
      <c r="B6066" s="124" t="s">
        <v>18131</v>
      </c>
      <c r="C6066" s="124" t="s">
        <v>18132</v>
      </c>
      <c r="D6066" s="124"/>
      <c r="E6066" s="124" t="s">
        <v>6851</v>
      </c>
      <c r="F6066" s="165" t="s">
        <v>28</v>
      </c>
      <c r="G6066" s="165">
        <v>150</v>
      </c>
      <c r="H6066" s="84">
        <f t="shared" si="378"/>
        <v>135</v>
      </c>
      <c r="I6066" s="84">
        <f t="shared" si="376"/>
        <v>121.5</v>
      </c>
      <c r="J6066" s="124" t="s">
        <v>27</v>
      </c>
    </row>
    <row r="6067" s="1" customFormat="1" ht="24" spans="1:10">
      <c r="A6067" s="124" t="s">
        <v>18133</v>
      </c>
      <c r="B6067" s="124" t="s">
        <v>18134</v>
      </c>
      <c r="C6067" s="124" t="s">
        <v>18135</v>
      </c>
      <c r="D6067" s="124"/>
      <c r="E6067" s="124" t="s">
        <v>6851</v>
      </c>
      <c r="F6067" s="165" t="s">
        <v>28</v>
      </c>
      <c r="G6067" s="165">
        <v>200</v>
      </c>
      <c r="H6067" s="84">
        <f t="shared" si="378"/>
        <v>180</v>
      </c>
      <c r="I6067" s="84">
        <f t="shared" si="376"/>
        <v>162</v>
      </c>
      <c r="J6067" s="124" t="s">
        <v>27</v>
      </c>
    </row>
    <row r="6068" s="1" customFormat="1" ht="24" spans="1:10">
      <c r="A6068" s="124" t="s">
        <v>18136</v>
      </c>
      <c r="B6068" s="124" t="s">
        <v>18137</v>
      </c>
      <c r="C6068" s="124" t="s">
        <v>18138</v>
      </c>
      <c r="D6068" s="124"/>
      <c r="E6068" s="124" t="s">
        <v>6851</v>
      </c>
      <c r="F6068" s="165" t="s">
        <v>28</v>
      </c>
      <c r="G6068" s="165">
        <v>150</v>
      </c>
      <c r="H6068" s="84">
        <f t="shared" si="378"/>
        <v>135</v>
      </c>
      <c r="I6068" s="84">
        <f t="shared" si="376"/>
        <v>121.5</v>
      </c>
      <c r="J6068" s="124" t="s">
        <v>27</v>
      </c>
    </row>
    <row r="6069" s="1" customFormat="1" ht="60" spans="1:10">
      <c r="A6069" s="124" t="s">
        <v>18139</v>
      </c>
      <c r="B6069" s="124" t="s">
        <v>18140</v>
      </c>
      <c r="C6069" s="124" t="s">
        <v>18141</v>
      </c>
      <c r="D6069" s="124"/>
      <c r="E6069" s="201" t="s">
        <v>3826</v>
      </c>
      <c r="F6069" s="165" t="s">
        <v>28</v>
      </c>
      <c r="G6069" s="165">
        <v>1200</v>
      </c>
      <c r="H6069" s="84">
        <f t="shared" si="378"/>
        <v>1080</v>
      </c>
      <c r="I6069" s="84">
        <f t="shared" si="376"/>
        <v>972</v>
      </c>
      <c r="J6069" s="124" t="s">
        <v>18142</v>
      </c>
    </row>
    <row r="6070" s="1" customFormat="1" ht="36" spans="1:10">
      <c r="A6070" s="124" t="s">
        <v>18143</v>
      </c>
      <c r="B6070" s="124" t="s">
        <v>18144</v>
      </c>
      <c r="C6070" s="124" t="s">
        <v>18145</v>
      </c>
      <c r="D6070" s="124"/>
      <c r="E6070" s="124" t="s">
        <v>3826</v>
      </c>
      <c r="F6070" s="165" t="s">
        <v>28</v>
      </c>
      <c r="G6070" s="165">
        <v>1200</v>
      </c>
      <c r="H6070" s="84">
        <f t="shared" si="378"/>
        <v>1080</v>
      </c>
      <c r="I6070" s="84">
        <f t="shared" si="376"/>
        <v>972</v>
      </c>
      <c r="J6070" s="124" t="s">
        <v>27</v>
      </c>
    </row>
    <row r="6071" s="1" customFormat="1" ht="36" spans="1:10">
      <c r="A6071" s="124" t="s">
        <v>18146</v>
      </c>
      <c r="B6071" s="124" t="s">
        <v>18147</v>
      </c>
      <c r="C6071" s="124" t="s">
        <v>18148</v>
      </c>
      <c r="D6071" s="124"/>
      <c r="E6071" s="201" t="s">
        <v>3826</v>
      </c>
      <c r="F6071" s="165" t="s">
        <v>28</v>
      </c>
      <c r="G6071" s="165">
        <v>1500</v>
      </c>
      <c r="H6071" s="84">
        <f t="shared" si="378"/>
        <v>1350</v>
      </c>
      <c r="I6071" s="84">
        <f t="shared" si="376"/>
        <v>1215</v>
      </c>
      <c r="J6071" s="124" t="s">
        <v>18149</v>
      </c>
    </row>
    <row r="6072" s="1" customFormat="1" ht="24" spans="1:10">
      <c r="A6072" s="124" t="s">
        <v>18150</v>
      </c>
      <c r="B6072" s="124" t="s">
        <v>18151</v>
      </c>
      <c r="C6072" s="124" t="s">
        <v>18152</v>
      </c>
      <c r="D6072" s="124"/>
      <c r="E6072" s="124" t="s">
        <v>3826</v>
      </c>
      <c r="F6072" s="165" t="s">
        <v>28</v>
      </c>
      <c r="G6072" s="165">
        <v>1500</v>
      </c>
      <c r="H6072" s="84">
        <f t="shared" si="378"/>
        <v>1350</v>
      </c>
      <c r="I6072" s="84">
        <f t="shared" si="376"/>
        <v>1215</v>
      </c>
      <c r="J6072" s="124" t="s">
        <v>27</v>
      </c>
    </row>
    <row r="6073" s="1" customFormat="1" ht="36" spans="1:10">
      <c r="A6073" s="124" t="s">
        <v>18153</v>
      </c>
      <c r="B6073" s="124" t="s">
        <v>18154</v>
      </c>
      <c r="C6073" s="124" t="s">
        <v>18155</v>
      </c>
      <c r="D6073" s="124"/>
      <c r="E6073" s="124" t="s">
        <v>3826</v>
      </c>
      <c r="F6073" s="165" t="s">
        <v>28</v>
      </c>
      <c r="G6073" s="165">
        <v>200</v>
      </c>
      <c r="H6073" s="84">
        <f t="shared" si="378"/>
        <v>180</v>
      </c>
      <c r="I6073" s="84">
        <f t="shared" si="376"/>
        <v>162</v>
      </c>
      <c r="J6073" s="124" t="s">
        <v>18156</v>
      </c>
    </row>
    <row r="6074" s="1" customFormat="1" ht="60" spans="1:10">
      <c r="A6074" s="124" t="s">
        <v>18157</v>
      </c>
      <c r="B6074" s="124" t="s">
        <v>18158</v>
      </c>
      <c r="C6074" s="124" t="s">
        <v>18159</v>
      </c>
      <c r="D6074" s="124"/>
      <c r="E6074" s="124" t="s">
        <v>3826</v>
      </c>
      <c r="F6074" s="165" t="s">
        <v>28</v>
      </c>
      <c r="G6074" s="165">
        <v>500</v>
      </c>
      <c r="H6074" s="84">
        <f t="shared" si="378"/>
        <v>450</v>
      </c>
      <c r="I6074" s="84">
        <f t="shared" si="376"/>
        <v>405</v>
      </c>
      <c r="J6074" s="124" t="s">
        <v>27</v>
      </c>
    </row>
    <row r="6075" s="1" customFormat="1" ht="24" spans="1:10">
      <c r="A6075" s="124" t="s">
        <v>18160</v>
      </c>
      <c r="B6075" s="124" t="s">
        <v>18161</v>
      </c>
      <c r="C6075" s="124" t="s">
        <v>18162</v>
      </c>
      <c r="D6075" s="124"/>
      <c r="E6075" s="124" t="s">
        <v>3826</v>
      </c>
      <c r="F6075" s="165" t="s">
        <v>28</v>
      </c>
      <c r="G6075" s="165">
        <v>1500</v>
      </c>
      <c r="H6075" s="84">
        <f t="shared" si="378"/>
        <v>1350</v>
      </c>
      <c r="I6075" s="84">
        <f t="shared" si="376"/>
        <v>1215</v>
      </c>
      <c r="J6075" s="124" t="s">
        <v>27</v>
      </c>
    </row>
    <row r="6076" s="1" customFormat="1" ht="36" spans="1:10">
      <c r="A6076" s="124" t="s">
        <v>18163</v>
      </c>
      <c r="B6076" s="124" t="s">
        <v>18164</v>
      </c>
      <c r="C6076" s="124" t="s">
        <v>18165</v>
      </c>
      <c r="D6076" s="124"/>
      <c r="E6076" s="124"/>
      <c r="F6076" s="165" t="s">
        <v>28</v>
      </c>
      <c r="G6076" s="165">
        <v>2000</v>
      </c>
      <c r="H6076" s="84">
        <f t="shared" si="378"/>
        <v>1800</v>
      </c>
      <c r="I6076" s="84">
        <f t="shared" si="376"/>
        <v>1620</v>
      </c>
      <c r="J6076" s="124" t="s">
        <v>27</v>
      </c>
    </row>
    <row r="6077" s="1" customFormat="1" ht="48" spans="1:10">
      <c r="A6077" s="124" t="s">
        <v>18166</v>
      </c>
      <c r="B6077" s="124" t="s">
        <v>18167</v>
      </c>
      <c r="C6077" s="124" t="s">
        <v>18168</v>
      </c>
      <c r="D6077" s="124"/>
      <c r="E6077" s="124" t="s">
        <v>3826</v>
      </c>
      <c r="F6077" s="165" t="s">
        <v>28</v>
      </c>
      <c r="G6077" s="165">
        <v>1300</v>
      </c>
      <c r="H6077" s="84">
        <f t="shared" si="378"/>
        <v>1170</v>
      </c>
      <c r="I6077" s="84">
        <f t="shared" ref="I6077:I6140" si="379">SUM(H6077*0.9)</f>
        <v>1053</v>
      </c>
      <c r="J6077" s="124" t="s">
        <v>27</v>
      </c>
    </row>
    <row r="6078" s="1" customFormat="1" ht="48" spans="1:10">
      <c r="A6078" s="124" t="s">
        <v>18169</v>
      </c>
      <c r="B6078" s="124" t="s">
        <v>18170</v>
      </c>
      <c r="C6078" s="124" t="s">
        <v>18171</v>
      </c>
      <c r="D6078" s="124"/>
      <c r="E6078" s="124" t="s">
        <v>3826</v>
      </c>
      <c r="F6078" s="165" t="s">
        <v>28</v>
      </c>
      <c r="G6078" s="165">
        <v>2000</v>
      </c>
      <c r="H6078" s="84">
        <f t="shared" si="378"/>
        <v>1800</v>
      </c>
      <c r="I6078" s="84">
        <f t="shared" si="379"/>
        <v>1620</v>
      </c>
      <c r="J6078" s="124" t="s">
        <v>27</v>
      </c>
    </row>
    <row r="6079" s="1" customFormat="1" ht="48" spans="1:10">
      <c r="A6079" s="124" t="s">
        <v>18172</v>
      </c>
      <c r="B6079" s="124" t="s">
        <v>18173</v>
      </c>
      <c r="C6079" s="124" t="s">
        <v>18174</v>
      </c>
      <c r="D6079" s="124"/>
      <c r="E6079" s="124" t="s">
        <v>3826</v>
      </c>
      <c r="F6079" s="165" t="s">
        <v>28</v>
      </c>
      <c r="G6079" s="165">
        <v>1300</v>
      </c>
      <c r="H6079" s="84">
        <f t="shared" si="378"/>
        <v>1170</v>
      </c>
      <c r="I6079" s="84">
        <f t="shared" si="379"/>
        <v>1053</v>
      </c>
      <c r="J6079" s="124" t="s">
        <v>27</v>
      </c>
    </row>
    <row r="6080" s="1" customFormat="1" ht="48" spans="1:10">
      <c r="A6080" s="124" t="s">
        <v>18175</v>
      </c>
      <c r="B6080" s="124" t="s">
        <v>18176</v>
      </c>
      <c r="C6080" s="124" t="s">
        <v>18177</v>
      </c>
      <c r="D6080" s="124"/>
      <c r="E6080" s="124"/>
      <c r="F6080" s="165" t="s">
        <v>28</v>
      </c>
      <c r="G6080" s="165">
        <v>60</v>
      </c>
      <c r="H6080" s="84">
        <f t="shared" si="378"/>
        <v>54</v>
      </c>
      <c r="I6080" s="84">
        <f t="shared" si="379"/>
        <v>48.6</v>
      </c>
      <c r="J6080" s="124" t="s">
        <v>27</v>
      </c>
    </row>
    <row r="6081" s="1" customFormat="1" ht="24" spans="1:10">
      <c r="A6081" s="124" t="s">
        <v>18178</v>
      </c>
      <c r="B6081" s="124" t="s">
        <v>18179</v>
      </c>
      <c r="C6081" s="124" t="s">
        <v>18180</v>
      </c>
      <c r="D6081" s="124"/>
      <c r="E6081" s="124" t="s">
        <v>3826</v>
      </c>
      <c r="F6081" s="165" t="s">
        <v>28</v>
      </c>
      <c r="G6081" s="165">
        <v>600</v>
      </c>
      <c r="H6081" s="84">
        <f t="shared" si="378"/>
        <v>540</v>
      </c>
      <c r="I6081" s="84">
        <f t="shared" si="379"/>
        <v>486</v>
      </c>
      <c r="J6081" s="124" t="s">
        <v>27</v>
      </c>
    </row>
    <row r="6082" s="1" customFormat="1" ht="24" spans="1:10">
      <c r="A6082" s="124" t="s">
        <v>18181</v>
      </c>
      <c r="B6082" s="124" t="s">
        <v>18182</v>
      </c>
      <c r="C6082" s="124" t="s">
        <v>18183</v>
      </c>
      <c r="D6082" s="124"/>
      <c r="E6082" s="124" t="s">
        <v>3826</v>
      </c>
      <c r="F6082" s="165" t="s">
        <v>28</v>
      </c>
      <c r="G6082" s="165">
        <v>800</v>
      </c>
      <c r="H6082" s="84">
        <f t="shared" si="378"/>
        <v>720</v>
      </c>
      <c r="I6082" s="84">
        <f t="shared" si="379"/>
        <v>648</v>
      </c>
      <c r="J6082" s="124" t="s">
        <v>27</v>
      </c>
    </row>
    <row r="6083" s="1" customFormat="1" ht="48" spans="1:10">
      <c r="A6083" s="124" t="s">
        <v>18184</v>
      </c>
      <c r="B6083" s="124" t="s">
        <v>18185</v>
      </c>
      <c r="C6083" s="124" t="s">
        <v>18186</v>
      </c>
      <c r="D6083" s="124"/>
      <c r="E6083" s="124" t="s">
        <v>3826</v>
      </c>
      <c r="F6083" s="165" t="s">
        <v>28</v>
      </c>
      <c r="G6083" s="165">
        <v>2000</v>
      </c>
      <c r="H6083" s="84">
        <f t="shared" si="378"/>
        <v>1800</v>
      </c>
      <c r="I6083" s="84">
        <f t="shared" si="379"/>
        <v>1620</v>
      </c>
      <c r="J6083" s="124"/>
    </row>
    <row r="6084" s="1" customFormat="1" ht="48" spans="1:10">
      <c r="A6084" s="124" t="s">
        <v>18187</v>
      </c>
      <c r="B6084" s="124" t="s">
        <v>18188</v>
      </c>
      <c r="C6084" s="124" t="s">
        <v>18189</v>
      </c>
      <c r="D6084" s="124"/>
      <c r="E6084" s="124"/>
      <c r="F6084" s="165" t="s">
        <v>28</v>
      </c>
      <c r="G6084" s="165">
        <v>2200</v>
      </c>
      <c r="H6084" s="84">
        <f t="shared" si="378"/>
        <v>1980</v>
      </c>
      <c r="I6084" s="84">
        <f t="shared" si="379"/>
        <v>1782</v>
      </c>
      <c r="J6084" s="124" t="s">
        <v>27</v>
      </c>
    </row>
    <row r="6085" s="1" customFormat="1" ht="60" spans="1:10">
      <c r="A6085" s="124" t="s">
        <v>18190</v>
      </c>
      <c r="B6085" s="124" t="s">
        <v>18191</v>
      </c>
      <c r="C6085" s="124" t="s">
        <v>18192</v>
      </c>
      <c r="D6085" s="124"/>
      <c r="E6085" s="124" t="s">
        <v>3826</v>
      </c>
      <c r="F6085" s="165" t="s">
        <v>28</v>
      </c>
      <c r="G6085" s="165">
        <v>2000</v>
      </c>
      <c r="H6085" s="84">
        <f t="shared" si="378"/>
        <v>1800</v>
      </c>
      <c r="I6085" s="84">
        <f t="shared" si="379"/>
        <v>1620</v>
      </c>
      <c r="J6085" s="124" t="s">
        <v>18193</v>
      </c>
    </row>
    <row r="6086" s="1" customFormat="1" ht="60" spans="1:10">
      <c r="A6086" s="124" t="s">
        <v>18194</v>
      </c>
      <c r="B6086" s="124" t="s">
        <v>18195</v>
      </c>
      <c r="C6086" s="124" t="s">
        <v>18196</v>
      </c>
      <c r="D6086" s="124"/>
      <c r="E6086" s="124" t="s">
        <v>3826</v>
      </c>
      <c r="F6086" s="165" t="s">
        <v>28</v>
      </c>
      <c r="G6086" s="165">
        <v>2200</v>
      </c>
      <c r="H6086" s="84">
        <f t="shared" si="378"/>
        <v>1980</v>
      </c>
      <c r="I6086" s="84">
        <f t="shared" si="379"/>
        <v>1782</v>
      </c>
      <c r="J6086" s="124" t="s">
        <v>191</v>
      </c>
    </row>
    <row r="6087" s="1" customFormat="1" ht="14" spans="1:10">
      <c r="A6087" s="164" t="s">
        <v>18197</v>
      </c>
      <c r="B6087" s="164" t="s">
        <v>18198</v>
      </c>
      <c r="C6087" s="164"/>
      <c r="D6087" s="164"/>
      <c r="E6087" s="164" t="s">
        <v>27</v>
      </c>
      <c r="F6087" s="166"/>
      <c r="G6087" s="166"/>
      <c r="H6087" s="85"/>
      <c r="I6087" s="84"/>
      <c r="J6087" s="164" t="s">
        <v>27</v>
      </c>
    </row>
    <row r="6088" s="1" customFormat="1" ht="36" spans="1:10">
      <c r="A6088" s="124" t="s">
        <v>18199</v>
      </c>
      <c r="B6088" s="124" t="s">
        <v>18200</v>
      </c>
      <c r="C6088" s="124" t="s">
        <v>18201</v>
      </c>
      <c r="D6088" s="124"/>
      <c r="E6088" s="124"/>
      <c r="F6088" s="165" t="s">
        <v>28</v>
      </c>
      <c r="G6088" s="165">
        <v>500</v>
      </c>
      <c r="H6088" s="84">
        <f t="shared" ref="H6088:H6121" si="380">G6088*0.9</f>
        <v>450</v>
      </c>
      <c r="I6088" s="84">
        <f t="shared" si="379"/>
        <v>405</v>
      </c>
      <c r="J6088" s="124" t="s">
        <v>27</v>
      </c>
    </row>
    <row r="6089" s="1" customFormat="1" ht="36" spans="1:10">
      <c r="A6089" s="124" t="s">
        <v>18202</v>
      </c>
      <c r="B6089" s="124" t="s">
        <v>18203</v>
      </c>
      <c r="C6089" s="124" t="s">
        <v>18204</v>
      </c>
      <c r="D6089" s="124"/>
      <c r="E6089" s="124"/>
      <c r="F6089" s="165" t="s">
        <v>28</v>
      </c>
      <c r="G6089" s="165">
        <v>50</v>
      </c>
      <c r="H6089" s="84">
        <f t="shared" si="380"/>
        <v>45</v>
      </c>
      <c r="I6089" s="84">
        <f t="shared" si="379"/>
        <v>40.5</v>
      </c>
      <c r="J6089" s="124" t="s">
        <v>27</v>
      </c>
    </row>
    <row r="6090" s="1" customFormat="1" ht="24" spans="1:10">
      <c r="A6090" s="124" t="s">
        <v>18205</v>
      </c>
      <c r="B6090" s="124" t="s">
        <v>18206</v>
      </c>
      <c r="C6090" s="124" t="s">
        <v>18207</v>
      </c>
      <c r="D6090" s="124"/>
      <c r="E6090" s="124" t="s">
        <v>12268</v>
      </c>
      <c r="F6090" s="165" t="s">
        <v>28</v>
      </c>
      <c r="G6090" s="165">
        <v>800</v>
      </c>
      <c r="H6090" s="84">
        <f t="shared" si="380"/>
        <v>720</v>
      </c>
      <c r="I6090" s="84">
        <f t="shared" si="379"/>
        <v>648</v>
      </c>
      <c r="J6090" s="124" t="s">
        <v>27</v>
      </c>
    </row>
    <row r="6091" s="1" customFormat="1" ht="36" spans="1:10">
      <c r="A6091" s="124" t="s">
        <v>18208</v>
      </c>
      <c r="B6091" s="124" t="s">
        <v>18209</v>
      </c>
      <c r="C6091" s="124" t="s">
        <v>18210</v>
      </c>
      <c r="D6091" s="124"/>
      <c r="E6091" s="124" t="s">
        <v>12268</v>
      </c>
      <c r="F6091" s="165" t="s">
        <v>28</v>
      </c>
      <c r="G6091" s="165">
        <v>1000</v>
      </c>
      <c r="H6091" s="84">
        <f t="shared" si="380"/>
        <v>900</v>
      </c>
      <c r="I6091" s="84">
        <f t="shared" si="379"/>
        <v>810</v>
      </c>
      <c r="J6091" s="124" t="s">
        <v>27</v>
      </c>
    </row>
    <row r="6092" s="1" customFormat="1" ht="24" spans="1:10">
      <c r="A6092" s="124" t="s">
        <v>18211</v>
      </c>
      <c r="B6092" s="124" t="s">
        <v>18212</v>
      </c>
      <c r="C6092" s="124" t="s">
        <v>18213</v>
      </c>
      <c r="D6092" s="124"/>
      <c r="E6092" s="124" t="s">
        <v>27</v>
      </c>
      <c r="F6092" s="165" t="s">
        <v>28</v>
      </c>
      <c r="G6092" s="165">
        <v>300</v>
      </c>
      <c r="H6092" s="84">
        <f t="shared" si="380"/>
        <v>270</v>
      </c>
      <c r="I6092" s="84">
        <f t="shared" si="379"/>
        <v>243</v>
      </c>
      <c r="J6092" s="124" t="s">
        <v>27</v>
      </c>
    </row>
    <row r="6093" s="1" customFormat="1" ht="48" spans="1:10">
      <c r="A6093" s="124" t="s">
        <v>18214</v>
      </c>
      <c r="B6093" s="124" t="s">
        <v>18215</v>
      </c>
      <c r="C6093" s="124" t="s">
        <v>18216</v>
      </c>
      <c r="D6093" s="124"/>
      <c r="E6093" s="124" t="s">
        <v>12268</v>
      </c>
      <c r="F6093" s="165" t="s">
        <v>28</v>
      </c>
      <c r="G6093" s="165">
        <v>1200</v>
      </c>
      <c r="H6093" s="84">
        <f t="shared" si="380"/>
        <v>1080</v>
      </c>
      <c r="I6093" s="84">
        <f t="shared" si="379"/>
        <v>972</v>
      </c>
      <c r="J6093" s="124" t="s">
        <v>27</v>
      </c>
    </row>
    <row r="6094" s="1" customFormat="1" ht="24" spans="1:10">
      <c r="A6094" s="124" t="s">
        <v>18217</v>
      </c>
      <c r="B6094" s="124" t="s">
        <v>18218</v>
      </c>
      <c r="C6094" s="124" t="s">
        <v>18219</v>
      </c>
      <c r="D6094" s="124"/>
      <c r="E6094" s="124" t="s">
        <v>12268</v>
      </c>
      <c r="F6094" s="165" t="s">
        <v>28</v>
      </c>
      <c r="G6094" s="165">
        <v>1200</v>
      </c>
      <c r="H6094" s="84">
        <f t="shared" si="380"/>
        <v>1080</v>
      </c>
      <c r="I6094" s="84">
        <f t="shared" si="379"/>
        <v>972</v>
      </c>
      <c r="J6094" s="124" t="s">
        <v>27</v>
      </c>
    </row>
    <row r="6095" s="1" customFormat="1" ht="24" spans="1:10">
      <c r="A6095" s="124" t="s">
        <v>18220</v>
      </c>
      <c r="B6095" s="124" t="s">
        <v>18221</v>
      </c>
      <c r="C6095" s="124" t="s">
        <v>18222</v>
      </c>
      <c r="D6095" s="124"/>
      <c r="E6095" s="124" t="s">
        <v>3826</v>
      </c>
      <c r="F6095" s="165" t="s">
        <v>28</v>
      </c>
      <c r="G6095" s="165">
        <v>400</v>
      </c>
      <c r="H6095" s="84">
        <f t="shared" si="380"/>
        <v>360</v>
      </c>
      <c r="I6095" s="84">
        <f t="shared" si="379"/>
        <v>324</v>
      </c>
      <c r="J6095" s="124" t="s">
        <v>27</v>
      </c>
    </row>
    <row r="6096" s="1" customFormat="1" ht="24" spans="1:10">
      <c r="A6096" s="124" t="s">
        <v>18223</v>
      </c>
      <c r="B6096" s="124" t="s">
        <v>18224</v>
      </c>
      <c r="C6096" s="124" t="s">
        <v>18225</v>
      </c>
      <c r="D6096" s="124"/>
      <c r="E6096" s="124" t="s">
        <v>5504</v>
      </c>
      <c r="F6096" s="165" t="s">
        <v>28</v>
      </c>
      <c r="G6096" s="165">
        <v>500</v>
      </c>
      <c r="H6096" s="84">
        <f t="shared" si="380"/>
        <v>450</v>
      </c>
      <c r="I6096" s="84">
        <f t="shared" si="379"/>
        <v>405</v>
      </c>
      <c r="J6096" s="124" t="s">
        <v>27</v>
      </c>
    </row>
    <row r="6097" s="1" customFormat="1" ht="24" spans="1:10">
      <c r="A6097" s="124" t="s">
        <v>18226</v>
      </c>
      <c r="B6097" s="124" t="s">
        <v>18227</v>
      </c>
      <c r="C6097" s="124" t="s">
        <v>18228</v>
      </c>
      <c r="D6097" s="124"/>
      <c r="E6097" s="124" t="s">
        <v>3826</v>
      </c>
      <c r="F6097" s="165" t="s">
        <v>28</v>
      </c>
      <c r="G6097" s="165">
        <v>600</v>
      </c>
      <c r="H6097" s="84">
        <f t="shared" si="380"/>
        <v>540</v>
      </c>
      <c r="I6097" s="84">
        <f t="shared" si="379"/>
        <v>486</v>
      </c>
      <c r="J6097" s="124" t="s">
        <v>27</v>
      </c>
    </row>
    <row r="6098" s="1" customFormat="1" ht="24" spans="1:10">
      <c r="A6098" s="124" t="s">
        <v>18229</v>
      </c>
      <c r="B6098" s="124" t="s">
        <v>18230</v>
      </c>
      <c r="C6098" s="124" t="s">
        <v>18231</v>
      </c>
      <c r="D6098" s="124"/>
      <c r="E6098" s="124" t="s">
        <v>3826</v>
      </c>
      <c r="F6098" s="165" t="s">
        <v>28</v>
      </c>
      <c r="G6098" s="165">
        <v>2000</v>
      </c>
      <c r="H6098" s="84">
        <f t="shared" si="380"/>
        <v>1800</v>
      </c>
      <c r="I6098" s="84">
        <f t="shared" si="379"/>
        <v>1620</v>
      </c>
      <c r="J6098" s="124" t="s">
        <v>27</v>
      </c>
    </row>
    <row r="6099" s="1" customFormat="1" ht="14" spans="1:10">
      <c r="A6099" s="124" t="s">
        <v>18232</v>
      </c>
      <c r="B6099" s="124" t="s">
        <v>18233</v>
      </c>
      <c r="C6099" s="124" t="s">
        <v>18234</v>
      </c>
      <c r="D6099" s="124"/>
      <c r="E6099" s="124"/>
      <c r="F6099" s="165" t="s">
        <v>28</v>
      </c>
      <c r="G6099" s="165">
        <v>150</v>
      </c>
      <c r="H6099" s="84">
        <f t="shared" si="380"/>
        <v>135</v>
      </c>
      <c r="I6099" s="84">
        <f t="shared" si="379"/>
        <v>121.5</v>
      </c>
      <c r="J6099" s="124" t="s">
        <v>27</v>
      </c>
    </row>
    <row r="6100" s="1" customFormat="1" ht="36" spans="1:10">
      <c r="A6100" s="124" t="s">
        <v>18235</v>
      </c>
      <c r="B6100" s="124" t="s">
        <v>18236</v>
      </c>
      <c r="C6100" s="124" t="s">
        <v>18237</v>
      </c>
      <c r="D6100" s="124"/>
      <c r="E6100" s="124"/>
      <c r="F6100" s="165" t="s">
        <v>28</v>
      </c>
      <c r="G6100" s="165">
        <v>200</v>
      </c>
      <c r="H6100" s="84">
        <f t="shared" si="380"/>
        <v>180</v>
      </c>
      <c r="I6100" s="84">
        <f t="shared" si="379"/>
        <v>162</v>
      </c>
      <c r="J6100" s="124" t="s">
        <v>27</v>
      </c>
    </row>
    <row r="6101" s="1" customFormat="1" ht="36" spans="1:10">
      <c r="A6101" s="124" t="s">
        <v>18238</v>
      </c>
      <c r="B6101" s="124" t="s">
        <v>18239</v>
      </c>
      <c r="C6101" s="124" t="s">
        <v>18240</v>
      </c>
      <c r="D6101" s="124"/>
      <c r="E6101" s="124" t="s">
        <v>27</v>
      </c>
      <c r="F6101" s="165" t="s">
        <v>28</v>
      </c>
      <c r="G6101" s="165">
        <v>1000</v>
      </c>
      <c r="H6101" s="84">
        <f t="shared" si="380"/>
        <v>900</v>
      </c>
      <c r="I6101" s="84">
        <f t="shared" si="379"/>
        <v>810</v>
      </c>
      <c r="J6101" s="124" t="s">
        <v>27</v>
      </c>
    </row>
    <row r="6102" s="1" customFormat="1" ht="36" spans="1:10">
      <c r="A6102" s="124" t="s">
        <v>18241</v>
      </c>
      <c r="B6102" s="124" t="s">
        <v>18242</v>
      </c>
      <c r="C6102" s="124" t="s">
        <v>18243</v>
      </c>
      <c r="D6102" s="124"/>
      <c r="E6102" s="124" t="s">
        <v>3826</v>
      </c>
      <c r="F6102" s="165" t="s">
        <v>28</v>
      </c>
      <c r="G6102" s="165">
        <v>1500</v>
      </c>
      <c r="H6102" s="84">
        <f t="shared" si="380"/>
        <v>1350</v>
      </c>
      <c r="I6102" s="84">
        <f t="shared" si="379"/>
        <v>1215</v>
      </c>
      <c r="J6102" s="124" t="s">
        <v>27</v>
      </c>
    </row>
    <row r="6103" s="1" customFormat="1" ht="36" spans="1:10">
      <c r="A6103" s="124" t="s">
        <v>18244</v>
      </c>
      <c r="B6103" s="124" t="s">
        <v>18245</v>
      </c>
      <c r="C6103" s="124" t="s">
        <v>18246</v>
      </c>
      <c r="D6103" s="124"/>
      <c r="E6103" s="124" t="s">
        <v>5504</v>
      </c>
      <c r="F6103" s="165" t="s">
        <v>28</v>
      </c>
      <c r="G6103" s="165">
        <v>1800</v>
      </c>
      <c r="H6103" s="84">
        <f t="shared" si="380"/>
        <v>1620</v>
      </c>
      <c r="I6103" s="84">
        <f t="shared" si="379"/>
        <v>1458</v>
      </c>
      <c r="J6103" s="124" t="s">
        <v>27</v>
      </c>
    </row>
    <row r="6104" s="1" customFormat="1" ht="48" spans="1:10">
      <c r="A6104" s="124" t="s">
        <v>18247</v>
      </c>
      <c r="B6104" s="124" t="s">
        <v>18248</v>
      </c>
      <c r="C6104" s="124" t="s">
        <v>18249</v>
      </c>
      <c r="D6104" s="124"/>
      <c r="E6104" s="124" t="s">
        <v>5504</v>
      </c>
      <c r="F6104" s="165" t="s">
        <v>28</v>
      </c>
      <c r="G6104" s="165">
        <v>1500</v>
      </c>
      <c r="H6104" s="84">
        <f t="shared" si="380"/>
        <v>1350</v>
      </c>
      <c r="I6104" s="84">
        <f t="shared" si="379"/>
        <v>1215</v>
      </c>
      <c r="J6104" s="124" t="s">
        <v>27</v>
      </c>
    </row>
    <row r="6105" s="1" customFormat="1" ht="24" spans="1:10">
      <c r="A6105" s="124" t="s">
        <v>18250</v>
      </c>
      <c r="B6105" s="124" t="s">
        <v>18251</v>
      </c>
      <c r="C6105" s="124" t="s">
        <v>18252</v>
      </c>
      <c r="D6105" s="124"/>
      <c r="E6105" s="124" t="s">
        <v>3826</v>
      </c>
      <c r="F6105" s="165" t="s">
        <v>28</v>
      </c>
      <c r="G6105" s="165">
        <v>600</v>
      </c>
      <c r="H6105" s="84">
        <f t="shared" si="380"/>
        <v>540</v>
      </c>
      <c r="I6105" s="84">
        <f t="shared" si="379"/>
        <v>486</v>
      </c>
      <c r="J6105" s="124" t="s">
        <v>27</v>
      </c>
    </row>
    <row r="6106" s="1" customFormat="1" ht="48" spans="1:10">
      <c r="A6106" s="124" t="s">
        <v>18253</v>
      </c>
      <c r="B6106" s="124" t="s">
        <v>18254</v>
      </c>
      <c r="C6106" s="124" t="s">
        <v>18255</v>
      </c>
      <c r="D6106" s="124"/>
      <c r="E6106" s="124" t="s">
        <v>12268</v>
      </c>
      <c r="F6106" s="165" t="s">
        <v>28</v>
      </c>
      <c r="G6106" s="165">
        <v>1000</v>
      </c>
      <c r="H6106" s="84">
        <f t="shared" si="380"/>
        <v>900</v>
      </c>
      <c r="I6106" s="84">
        <f t="shared" si="379"/>
        <v>810</v>
      </c>
      <c r="J6106" s="124" t="s">
        <v>27</v>
      </c>
    </row>
    <row r="6107" s="1" customFormat="1" ht="60" spans="1:10">
      <c r="A6107" s="124" t="s">
        <v>18256</v>
      </c>
      <c r="B6107" s="124" t="s">
        <v>18257</v>
      </c>
      <c r="C6107" s="124" t="s">
        <v>18258</v>
      </c>
      <c r="D6107" s="124"/>
      <c r="E6107" s="124" t="s">
        <v>5504</v>
      </c>
      <c r="F6107" s="165" t="s">
        <v>28</v>
      </c>
      <c r="G6107" s="165">
        <v>1500</v>
      </c>
      <c r="H6107" s="84">
        <f t="shared" si="380"/>
        <v>1350</v>
      </c>
      <c r="I6107" s="84">
        <f t="shared" si="379"/>
        <v>1215</v>
      </c>
      <c r="J6107" s="124" t="s">
        <v>27</v>
      </c>
    </row>
    <row r="6108" s="1" customFormat="1" ht="84" spans="1:10">
      <c r="A6108" s="124" t="s">
        <v>18259</v>
      </c>
      <c r="B6108" s="124" t="s">
        <v>18260</v>
      </c>
      <c r="C6108" s="124" t="s">
        <v>18261</v>
      </c>
      <c r="D6108" s="124"/>
      <c r="E6108" s="124" t="s">
        <v>5504</v>
      </c>
      <c r="F6108" s="165" t="s">
        <v>28</v>
      </c>
      <c r="G6108" s="165">
        <v>1500</v>
      </c>
      <c r="H6108" s="84">
        <f t="shared" si="380"/>
        <v>1350</v>
      </c>
      <c r="I6108" s="84">
        <f t="shared" si="379"/>
        <v>1215</v>
      </c>
      <c r="J6108" s="124" t="s">
        <v>27</v>
      </c>
    </row>
    <row r="6109" s="1" customFormat="1" ht="60" spans="1:10">
      <c r="A6109" s="124" t="s">
        <v>18262</v>
      </c>
      <c r="B6109" s="124" t="s">
        <v>18263</v>
      </c>
      <c r="C6109" s="124" t="s">
        <v>18264</v>
      </c>
      <c r="D6109" s="124"/>
      <c r="E6109" s="124" t="s">
        <v>5504</v>
      </c>
      <c r="F6109" s="165" t="s">
        <v>28</v>
      </c>
      <c r="G6109" s="165">
        <v>1500</v>
      </c>
      <c r="H6109" s="84">
        <f t="shared" si="380"/>
        <v>1350</v>
      </c>
      <c r="I6109" s="84">
        <f t="shared" si="379"/>
        <v>1215</v>
      </c>
      <c r="J6109" s="124" t="s">
        <v>27</v>
      </c>
    </row>
    <row r="6110" s="1" customFormat="1" ht="60" spans="1:10">
      <c r="A6110" s="124" t="s">
        <v>18265</v>
      </c>
      <c r="B6110" s="124" t="s">
        <v>18266</v>
      </c>
      <c r="C6110" s="124" t="s">
        <v>18267</v>
      </c>
      <c r="D6110" s="124"/>
      <c r="E6110" s="124" t="s">
        <v>5504</v>
      </c>
      <c r="F6110" s="165" t="s">
        <v>28</v>
      </c>
      <c r="G6110" s="165">
        <v>1500</v>
      </c>
      <c r="H6110" s="84">
        <f t="shared" si="380"/>
        <v>1350</v>
      </c>
      <c r="I6110" s="84">
        <f t="shared" si="379"/>
        <v>1215</v>
      </c>
      <c r="J6110" s="124" t="s">
        <v>27</v>
      </c>
    </row>
    <row r="6111" s="1" customFormat="1" ht="60" spans="1:10">
      <c r="A6111" s="124" t="s">
        <v>18268</v>
      </c>
      <c r="B6111" s="124" t="s">
        <v>18269</v>
      </c>
      <c r="C6111" s="124" t="s">
        <v>18270</v>
      </c>
      <c r="D6111" s="124"/>
      <c r="E6111" s="124" t="s">
        <v>5504</v>
      </c>
      <c r="F6111" s="165" t="s">
        <v>28</v>
      </c>
      <c r="G6111" s="165">
        <v>1500</v>
      </c>
      <c r="H6111" s="84">
        <f t="shared" si="380"/>
        <v>1350</v>
      </c>
      <c r="I6111" s="84">
        <f t="shared" si="379"/>
        <v>1215</v>
      </c>
      <c r="J6111" s="124" t="s">
        <v>27</v>
      </c>
    </row>
    <row r="6112" s="1" customFormat="1" ht="48" spans="1:10">
      <c r="A6112" s="124" t="s">
        <v>18271</v>
      </c>
      <c r="B6112" s="124" t="s">
        <v>18272</v>
      </c>
      <c r="C6112" s="124" t="s">
        <v>18273</v>
      </c>
      <c r="D6112" s="124"/>
      <c r="E6112" s="124" t="s">
        <v>15446</v>
      </c>
      <c r="F6112" s="165" t="s">
        <v>28</v>
      </c>
      <c r="G6112" s="165">
        <v>2200</v>
      </c>
      <c r="H6112" s="84">
        <f t="shared" si="380"/>
        <v>1980</v>
      </c>
      <c r="I6112" s="84">
        <f t="shared" si="379"/>
        <v>1782</v>
      </c>
      <c r="J6112" s="124" t="s">
        <v>27</v>
      </c>
    </row>
    <row r="6113" s="1" customFormat="1" ht="36" spans="1:10">
      <c r="A6113" s="124" t="s">
        <v>18274</v>
      </c>
      <c r="B6113" s="124" t="s">
        <v>18275</v>
      </c>
      <c r="C6113" s="124" t="s">
        <v>18276</v>
      </c>
      <c r="D6113" s="124"/>
      <c r="E6113" s="124" t="s">
        <v>15446</v>
      </c>
      <c r="F6113" s="165" t="s">
        <v>28</v>
      </c>
      <c r="G6113" s="165">
        <v>2200</v>
      </c>
      <c r="H6113" s="84">
        <f t="shared" si="380"/>
        <v>1980</v>
      </c>
      <c r="I6113" s="84">
        <f t="shared" si="379"/>
        <v>1782</v>
      </c>
      <c r="J6113" s="124" t="s">
        <v>27</v>
      </c>
    </row>
    <row r="6114" s="1" customFormat="1" ht="36" spans="1:10">
      <c r="A6114" s="124" t="s">
        <v>18277</v>
      </c>
      <c r="B6114" s="124" t="s">
        <v>18278</v>
      </c>
      <c r="C6114" s="124" t="s">
        <v>18279</v>
      </c>
      <c r="D6114" s="124"/>
      <c r="E6114" s="124" t="s">
        <v>3826</v>
      </c>
      <c r="F6114" s="165" t="s">
        <v>28</v>
      </c>
      <c r="G6114" s="165">
        <v>2200</v>
      </c>
      <c r="H6114" s="84">
        <f t="shared" si="380"/>
        <v>1980</v>
      </c>
      <c r="I6114" s="84">
        <f t="shared" si="379"/>
        <v>1782</v>
      </c>
      <c r="J6114" s="124" t="s">
        <v>27</v>
      </c>
    </row>
    <row r="6115" s="1" customFormat="1" ht="24" spans="1:10">
      <c r="A6115" s="124" t="s">
        <v>18280</v>
      </c>
      <c r="B6115" s="124" t="s">
        <v>18281</v>
      </c>
      <c r="C6115" s="124" t="s">
        <v>18282</v>
      </c>
      <c r="D6115" s="124"/>
      <c r="E6115" s="124" t="s">
        <v>12268</v>
      </c>
      <c r="F6115" s="165" t="s">
        <v>28</v>
      </c>
      <c r="G6115" s="165">
        <v>1500</v>
      </c>
      <c r="H6115" s="84">
        <f t="shared" si="380"/>
        <v>1350</v>
      </c>
      <c r="I6115" s="84">
        <f t="shared" si="379"/>
        <v>1215</v>
      </c>
      <c r="J6115" s="124" t="s">
        <v>27</v>
      </c>
    </row>
    <row r="6116" s="1" customFormat="1" ht="36" spans="1:10">
      <c r="A6116" s="124" t="s">
        <v>18283</v>
      </c>
      <c r="B6116" s="124" t="s">
        <v>18284</v>
      </c>
      <c r="C6116" s="124" t="s">
        <v>18285</v>
      </c>
      <c r="D6116" s="124"/>
      <c r="E6116" s="124" t="s">
        <v>3826</v>
      </c>
      <c r="F6116" s="165" t="s">
        <v>28</v>
      </c>
      <c r="G6116" s="165">
        <v>500</v>
      </c>
      <c r="H6116" s="84">
        <f t="shared" si="380"/>
        <v>450</v>
      </c>
      <c r="I6116" s="84">
        <f t="shared" si="379"/>
        <v>405</v>
      </c>
      <c r="J6116" s="124" t="s">
        <v>27</v>
      </c>
    </row>
    <row r="6117" s="1" customFormat="1" ht="36" spans="1:10">
      <c r="A6117" s="124" t="s">
        <v>18286</v>
      </c>
      <c r="B6117" s="124" t="s">
        <v>18287</v>
      </c>
      <c r="C6117" s="124" t="s">
        <v>18288</v>
      </c>
      <c r="D6117" s="124"/>
      <c r="E6117" s="124" t="s">
        <v>12268</v>
      </c>
      <c r="F6117" s="165" t="s">
        <v>28</v>
      </c>
      <c r="G6117" s="165">
        <v>1000</v>
      </c>
      <c r="H6117" s="84">
        <f t="shared" si="380"/>
        <v>900</v>
      </c>
      <c r="I6117" s="84">
        <f t="shared" si="379"/>
        <v>810</v>
      </c>
      <c r="J6117" s="124" t="s">
        <v>27</v>
      </c>
    </row>
    <row r="6118" s="1" customFormat="1" ht="24" spans="1:10">
      <c r="A6118" s="124" t="s">
        <v>18289</v>
      </c>
      <c r="B6118" s="124" t="s">
        <v>18290</v>
      </c>
      <c r="C6118" s="124" t="s">
        <v>18291</v>
      </c>
      <c r="D6118" s="124"/>
      <c r="E6118" s="124" t="s">
        <v>12268</v>
      </c>
      <c r="F6118" s="165" t="s">
        <v>28</v>
      </c>
      <c r="G6118" s="165">
        <v>1000</v>
      </c>
      <c r="H6118" s="84">
        <f t="shared" si="380"/>
        <v>900</v>
      </c>
      <c r="I6118" s="84">
        <f t="shared" si="379"/>
        <v>810</v>
      </c>
      <c r="J6118" s="124" t="s">
        <v>27</v>
      </c>
    </row>
    <row r="6119" s="1" customFormat="1" ht="84" spans="1:10">
      <c r="A6119" s="124" t="s">
        <v>18292</v>
      </c>
      <c r="B6119" s="124" t="s">
        <v>18293</v>
      </c>
      <c r="C6119" s="124" t="s">
        <v>18294</v>
      </c>
      <c r="D6119" s="124"/>
      <c r="E6119" s="124" t="s">
        <v>12268</v>
      </c>
      <c r="F6119" s="165" t="s">
        <v>28</v>
      </c>
      <c r="G6119" s="165">
        <v>1200</v>
      </c>
      <c r="H6119" s="84">
        <f t="shared" si="380"/>
        <v>1080</v>
      </c>
      <c r="I6119" s="84">
        <f t="shared" si="379"/>
        <v>972</v>
      </c>
      <c r="J6119" s="124" t="s">
        <v>27</v>
      </c>
    </row>
    <row r="6120" s="1" customFormat="1" ht="48" spans="1:10">
      <c r="A6120" s="124" t="s">
        <v>18295</v>
      </c>
      <c r="B6120" s="124" t="s">
        <v>18296</v>
      </c>
      <c r="C6120" s="124" t="s">
        <v>18297</v>
      </c>
      <c r="D6120" s="124"/>
      <c r="E6120" s="124" t="s">
        <v>3826</v>
      </c>
      <c r="F6120" s="165" t="s">
        <v>28</v>
      </c>
      <c r="G6120" s="165">
        <v>600</v>
      </c>
      <c r="H6120" s="84">
        <f t="shared" si="380"/>
        <v>540</v>
      </c>
      <c r="I6120" s="84">
        <f t="shared" si="379"/>
        <v>486</v>
      </c>
      <c r="J6120" s="124" t="s">
        <v>27</v>
      </c>
    </row>
    <row r="6121" s="1" customFormat="1" ht="24" spans="1:10">
      <c r="A6121" s="124" t="s">
        <v>18298</v>
      </c>
      <c r="B6121" s="124" t="s">
        <v>18299</v>
      </c>
      <c r="C6121" s="124" t="s">
        <v>18300</v>
      </c>
      <c r="D6121" s="124"/>
      <c r="E6121" s="124" t="s">
        <v>6851</v>
      </c>
      <c r="F6121" s="165" t="s">
        <v>28</v>
      </c>
      <c r="G6121" s="165">
        <v>300</v>
      </c>
      <c r="H6121" s="84">
        <f t="shared" si="380"/>
        <v>270</v>
      </c>
      <c r="I6121" s="84">
        <f t="shared" si="379"/>
        <v>243</v>
      </c>
      <c r="J6121" s="124"/>
    </row>
    <row r="6122" s="1" customFormat="1" ht="14" spans="1:10">
      <c r="A6122" s="164" t="s">
        <v>18301</v>
      </c>
      <c r="B6122" s="164" t="s">
        <v>18302</v>
      </c>
      <c r="C6122" s="164"/>
      <c r="D6122" s="164"/>
      <c r="E6122" s="164"/>
      <c r="F6122" s="166"/>
      <c r="G6122" s="166"/>
      <c r="H6122" s="85"/>
      <c r="I6122" s="84"/>
      <c r="J6122" s="164" t="s">
        <v>27</v>
      </c>
    </row>
    <row r="6123" s="1" customFormat="1" ht="48" spans="1:10">
      <c r="A6123" s="124" t="s">
        <v>18303</v>
      </c>
      <c r="B6123" s="124" t="s">
        <v>18304</v>
      </c>
      <c r="C6123" s="124" t="s">
        <v>18305</v>
      </c>
      <c r="D6123" s="124"/>
      <c r="E6123" s="124" t="s">
        <v>27</v>
      </c>
      <c r="F6123" s="165" t="s">
        <v>28</v>
      </c>
      <c r="G6123" s="165">
        <v>1200</v>
      </c>
      <c r="H6123" s="84">
        <f t="shared" ref="H6123:H6128" si="381">G6123*0.9</f>
        <v>1080</v>
      </c>
      <c r="I6123" s="84">
        <f t="shared" si="379"/>
        <v>972</v>
      </c>
      <c r="J6123" s="124"/>
    </row>
    <row r="6124" s="1" customFormat="1" ht="36" spans="1:10">
      <c r="A6124" s="124" t="s">
        <v>18306</v>
      </c>
      <c r="B6124" s="124" t="s">
        <v>18307</v>
      </c>
      <c r="C6124" s="124" t="s">
        <v>18308</v>
      </c>
      <c r="D6124" s="124"/>
      <c r="E6124" s="124" t="s">
        <v>3826</v>
      </c>
      <c r="F6124" s="165" t="s">
        <v>28</v>
      </c>
      <c r="G6124" s="165">
        <v>1700</v>
      </c>
      <c r="H6124" s="84">
        <f t="shared" si="381"/>
        <v>1530</v>
      </c>
      <c r="I6124" s="84">
        <f t="shared" si="379"/>
        <v>1377</v>
      </c>
      <c r="J6124" s="124" t="s">
        <v>27</v>
      </c>
    </row>
    <row r="6125" s="1" customFormat="1" ht="48" spans="1:10">
      <c r="A6125" s="124" t="s">
        <v>18309</v>
      </c>
      <c r="B6125" s="124" t="s">
        <v>18310</v>
      </c>
      <c r="C6125" s="124" t="s">
        <v>18311</v>
      </c>
      <c r="D6125" s="124"/>
      <c r="E6125" s="124" t="s">
        <v>3826</v>
      </c>
      <c r="F6125" s="165" t="s">
        <v>28</v>
      </c>
      <c r="G6125" s="165">
        <v>1600</v>
      </c>
      <c r="H6125" s="84">
        <f t="shared" si="381"/>
        <v>1440</v>
      </c>
      <c r="I6125" s="84">
        <f t="shared" si="379"/>
        <v>1296</v>
      </c>
      <c r="J6125" s="124" t="s">
        <v>27</v>
      </c>
    </row>
    <row r="6126" s="1" customFormat="1" ht="24" spans="1:10">
      <c r="A6126" s="124" t="s">
        <v>18312</v>
      </c>
      <c r="B6126" s="124" t="s">
        <v>18313</v>
      </c>
      <c r="C6126" s="124" t="s">
        <v>18314</v>
      </c>
      <c r="D6126" s="124"/>
      <c r="E6126" s="87" t="s">
        <v>3826</v>
      </c>
      <c r="F6126" s="165" t="s">
        <v>28</v>
      </c>
      <c r="G6126" s="165">
        <v>1200</v>
      </c>
      <c r="H6126" s="84">
        <f t="shared" si="381"/>
        <v>1080</v>
      </c>
      <c r="I6126" s="84">
        <f t="shared" si="379"/>
        <v>972</v>
      </c>
      <c r="J6126" s="124" t="s">
        <v>27</v>
      </c>
    </row>
    <row r="6127" s="1" customFormat="1" ht="48" spans="1:10">
      <c r="A6127" s="124" t="s">
        <v>18315</v>
      </c>
      <c r="B6127" s="124" t="s">
        <v>18316</v>
      </c>
      <c r="C6127" s="124" t="s">
        <v>18317</v>
      </c>
      <c r="D6127" s="124"/>
      <c r="E6127" s="124" t="s">
        <v>6851</v>
      </c>
      <c r="F6127" s="165" t="s">
        <v>28</v>
      </c>
      <c r="G6127" s="165">
        <v>1000</v>
      </c>
      <c r="H6127" s="84">
        <f t="shared" si="381"/>
        <v>900</v>
      </c>
      <c r="I6127" s="84">
        <f t="shared" si="379"/>
        <v>810</v>
      </c>
      <c r="J6127" s="124" t="s">
        <v>27</v>
      </c>
    </row>
    <row r="6128" s="1" customFormat="1" ht="60" spans="1:10">
      <c r="A6128" s="124" t="s">
        <v>18318</v>
      </c>
      <c r="B6128" s="124" t="s">
        <v>18319</v>
      </c>
      <c r="C6128" s="124" t="s">
        <v>18320</v>
      </c>
      <c r="D6128" s="124"/>
      <c r="E6128" s="124" t="s">
        <v>6851</v>
      </c>
      <c r="F6128" s="165" t="s">
        <v>28</v>
      </c>
      <c r="G6128" s="176">
        <v>800</v>
      </c>
      <c r="H6128" s="84">
        <f t="shared" si="381"/>
        <v>720</v>
      </c>
      <c r="I6128" s="84">
        <f t="shared" si="379"/>
        <v>648</v>
      </c>
      <c r="J6128" s="124" t="s">
        <v>27</v>
      </c>
    </row>
    <row r="6129" s="1" customFormat="1" ht="14" spans="1:10">
      <c r="A6129" s="164" t="s">
        <v>18321</v>
      </c>
      <c r="B6129" s="164" t="s">
        <v>18322</v>
      </c>
      <c r="C6129" s="164"/>
      <c r="D6129" s="164"/>
      <c r="E6129" s="164" t="s">
        <v>27</v>
      </c>
      <c r="F6129" s="166"/>
      <c r="G6129" s="166"/>
      <c r="H6129" s="85"/>
      <c r="I6129" s="84"/>
      <c r="J6129" s="164" t="s">
        <v>27</v>
      </c>
    </row>
    <row r="6130" s="1" customFormat="1" ht="24" spans="1:10">
      <c r="A6130" s="124" t="s">
        <v>18323</v>
      </c>
      <c r="B6130" s="124" t="s">
        <v>18324</v>
      </c>
      <c r="C6130" s="124" t="s">
        <v>18325</v>
      </c>
      <c r="D6130" s="124"/>
      <c r="E6130" s="124" t="s">
        <v>3826</v>
      </c>
      <c r="F6130" s="165" t="s">
        <v>28</v>
      </c>
      <c r="G6130" s="165">
        <v>300</v>
      </c>
      <c r="H6130" s="84">
        <f t="shared" ref="H6130:H6152" si="382">G6130*0.9</f>
        <v>270</v>
      </c>
      <c r="I6130" s="84">
        <f t="shared" si="379"/>
        <v>243</v>
      </c>
      <c r="J6130" s="124" t="s">
        <v>27</v>
      </c>
    </row>
    <row r="6131" s="1" customFormat="1" ht="36" spans="1:10">
      <c r="A6131" s="124" t="s">
        <v>18326</v>
      </c>
      <c r="B6131" s="124" t="s">
        <v>18327</v>
      </c>
      <c r="C6131" s="124" t="s">
        <v>18328</v>
      </c>
      <c r="D6131" s="124"/>
      <c r="E6131" s="124" t="s">
        <v>3826</v>
      </c>
      <c r="F6131" s="165" t="s">
        <v>28</v>
      </c>
      <c r="G6131" s="165">
        <v>300</v>
      </c>
      <c r="H6131" s="84">
        <f t="shared" si="382"/>
        <v>270</v>
      </c>
      <c r="I6131" s="84">
        <f t="shared" si="379"/>
        <v>243</v>
      </c>
      <c r="J6131" s="124" t="s">
        <v>27</v>
      </c>
    </row>
    <row r="6132" s="1" customFormat="1" ht="24" spans="1:10">
      <c r="A6132" s="124" t="s">
        <v>18329</v>
      </c>
      <c r="B6132" s="124" t="s">
        <v>18330</v>
      </c>
      <c r="C6132" s="124" t="s">
        <v>18331</v>
      </c>
      <c r="D6132" s="124"/>
      <c r="E6132" s="124"/>
      <c r="F6132" s="165" t="s">
        <v>28</v>
      </c>
      <c r="G6132" s="165">
        <v>150</v>
      </c>
      <c r="H6132" s="84">
        <f t="shared" si="382"/>
        <v>135</v>
      </c>
      <c r="I6132" s="84">
        <f t="shared" si="379"/>
        <v>121.5</v>
      </c>
      <c r="J6132" s="124"/>
    </row>
    <row r="6133" s="1" customFormat="1" ht="24" spans="1:10">
      <c r="A6133" s="124" t="s">
        <v>18332</v>
      </c>
      <c r="B6133" s="124" t="s">
        <v>18333</v>
      </c>
      <c r="C6133" s="124" t="s">
        <v>18334</v>
      </c>
      <c r="D6133" s="124"/>
      <c r="E6133" s="124"/>
      <c r="F6133" s="165" t="s">
        <v>28</v>
      </c>
      <c r="G6133" s="165">
        <v>150</v>
      </c>
      <c r="H6133" s="84">
        <f t="shared" si="382"/>
        <v>135</v>
      </c>
      <c r="I6133" s="84">
        <f t="shared" si="379"/>
        <v>121.5</v>
      </c>
      <c r="J6133" s="124"/>
    </row>
    <row r="6134" s="1" customFormat="1" ht="24" spans="1:10">
      <c r="A6134" s="124" t="s">
        <v>18335</v>
      </c>
      <c r="B6134" s="124" t="s">
        <v>18336</v>
      </c>
      <c r="C6134" s="124" t="s">
        <v>18337</v>
      </c>
      <c r="D6134" s="124"/>
      <c r="E6134" s="124"/>
      <c r="F6134" s="165" t="s">
        <v>28</v>
      </c>
      <c r="G6134" s="165">
        <v>100</v>
      </c>
      <c r="H6134" s="84">
        <f t="shared" si="382"/>
        <v>90</v>
      </c>
      <c r="I6134" s="84">
        <f t="shared" si="379"/>
        <v>81</v>
      </c>
      <c r="J6134" s="124"/>
    </row>
    <row r="6135" s="1" customFormat="1" ht="24" spans="1:10">
      <c r="A6135" s="124" t="s">
        <v>18338</v>
      </c>
      <c r="B6135" s="124" t="s">
        <v>18339</v>
      </c>
      <c r="C6135" s="124" t="s">
        <v>18340</v>
      </c>
      <c r="D6135" s="124"/>
      <c r="E6135" s="124" t="s">
        <v>3826</v>
      </c>
      <c r="F6135" s="165" t="s">
        <v>28</v>
      </c>
      <c r="G6135" s="165">
        <v>400</v>
      </c>
      <c r="H6135" s="84">
        <f t="shared" si="382"/>
        <v>360</v>
      </c>
      <c r="I6135" s="84">
        <f t="shared" si="379"/>
        <v>324</v>
      </c>
      <c r="J6135" s="124" t="s">
        <v>27</v>
      </c>
    </row>
    <row r="6136" s="1" customFormat="1" ht="24" spans="1:10">
      <c r="A6136" s="124" t="s">
        <v>18341</v>
      </c>
      <c r="B6136" s="124" t="s">
        <v>18342</v>
      </c>
      <c r="C6136" s="124" t="s">
        <v>18343</v>
      </c>
      <c r="D6136" s="124"/>
      <c r="E6136" s="124" t="s">
        <v>3826</v>
      </c>
      <c r="F6136" s="165" t="s">
        <v>28</v>
      </c>
      <c r="G6136" s="165">
        <v>600</v>
      </c>
      <c r="H6136" s="84">
        <f t="shared" si="382"/>
        <v>540</v>
      </c>
      <c r="I6136" s="84">
        <f t="shared" si="379"/>
        <v>486</v>
      </c>
      <c r="J6136" s="124" t="s">
        <v>27</v>
      </c>
    </row>
    <row r="6137" s="1" customFormat="1" ht="24" spans="1:10">
      <c r="A6137" s="124" t="s">
        <v>18344</v>
      </c>
      <c r="B6137" s="124" t="s">
        <v>18345</v>
      </c>
      <c r="C6137" s="124" t="s">
        <v>18346</v>
      </c>
      <c r="D6137" s="124"/>
      <c r="E6137" s="124" t="s">
        <v>3826</v>
      </c>
      <c r="F6137" s="165" t="s">
        <v>28</v>
      </c>
      <c r="G6137" s="165">
        <v>500</v>
      </c>
      <c r="H6137" s="84">
        <f t="shared" si="382"/>
        <v>450</v>
      </c>
      <c r="I6137" s="84">
        <f t="shared" si="379"/>
        <v>405</v>
      </c>
      <c r="J6137" s="124" t="s">
        <v>27</v>
      </c>
    </row>
    <row r="6138" s="1" customFormat="1" ht="24" spans="1:10">
      <c r="A6138" s="124" t="s">
        <v>18347</v>
      </c>
      <c r="B6138" s="124" t="s">
        <v>18348</v>
      </c>
      <c r="C6138" s="124" t="s">
        <v>18349</v>
      </c>
      <c r="D6138" s="124"/>
      <c r="E6138" s="124" t="s">
        <v>3826</v>
      </c>
      <c r="F6138" s="165" t="s">
        <v>28</v>
      </c>
      <c r="G6138" s="165">
        <v>1500</v>
      </c>
      <c r="H6138" s="84">
        <f t="shared" si="382"/>
        <v>1350</v>
      </c>
      <c r="I6138" s="84">
        <f t="shared" si="379"/>
        <v>1215</v>
      </c>
      <c r="J6138" s="124" t="s">
        <v>27</v>
      </c>
    </row>
    <row r="6139" s="1" customFormat="1" ht="36" spans="1:10">
      <c r="A6139" s="124" t="s">
        <v>18350</v>
      </c>
      <c r="B6139" s="124" t="s">
        <v>18351</v>
      </c>
      <c r="C6139" s="124" t="s">
        <v>18352</v>
      </c>
      <c r="D6139" s="124"/>
      <c r="E6139" s="124" t="s">
        <v>12268</v>
      </c>
      <c r="F6139" s="165" t="s">
        <v>28</v>
      </c>
      <c r="G6139" s="165">
        <v>1800</v>
      </c>
      <c r="H6139" s="84">
        <f t="shared" si="382"/>
        <v>1620</v>
      </c>
      <c r="I6139" s="84">
        <f t="shared" si="379"/>
        <v>1458</v>
      </c>
      <c r="J6139" s="124" t="s">
        <v>27</v>
      </c>
    </row>
    <row r="6140" s="1" customFormat="1" ht="36" spans="1:10">
      <c r="A6140" s="124" t="s">
        <v>18353</v>
      </c>
      <c r="B6140" s="124" t="s">
        <v>18354</v>
      </c>
      <c r="C6140" s="124" t="s">
        <v>18355</v>
      </c>
      <c r="D6140" s="124"/>
      <c r="E6140" s="124" t="s">
        <v>3826</v>
      </c>
      <c r="F6140" s="165" t="s">
        <v>28</v>
      </c>
      <c r="G6140" s="165">
        <v>300</v>
      </c>
      <c r="H6140" s="84">
        <f t="shared" si="382"/>
        <v>270</v>
      </c>
      <c r="I6140" s="84">
        <f t="shared" si="379"/>
        <v>243</v>
      </c>
      <c r="J6140" s="124" t="s">
        <v>27</v>
      </c>
    </row>
    <row r="6141" s="1" customFormat="1" ht="48" spans="1:10">
      <c r="A6141" s="124" t="s">
        <v>18356</v>
      </c>
      <c r="B6141" s="124" t="s">
        <v>18357</v>
      </c>
      <c r="C6141" s="124" t="s">
        <v>18358</v>
      </c>
      <c r="D6141" s="124"/>
      <c r="E6141" s="124" t="s">
        <v>5504</v>
      </c>
      <c r="F6141" s="165" t="s">
        <v>28</v>
      </c>
      <c r="G6141" s="165">
        <v>500</v>
      </c>
      <c r="H6141" s="84">
        <f t="shared" si="382"/>
        <v>450</v>
      </c>
      <c r="I6141" s="84">
        <f t="shared" ref="I6141:I6204" si="383">SUM(H6141*0.9)</f>
        <v>405</v>
      </c>
      <c r="J6141" s="124" t="s">
        <v>27</v>
      </c>
    </row>
    <row r="6142" s="1" customFormat="1" ht="48" spans="1:10">
      <c r="A6142" s="124" t="s">
        <v>18359</v>
      </c>
      <c r="B6142" s="124" t="s">
        <v>18360</v>
      </c>
      <c r="C6142" s="124" t="s">
        <v>18361</v>
      </c>
      <c r="D6142" s="124"/>
      <c r="E6142" s="124" t="s">
        <v>5504</v>
      </c>
      <c r="F6142" s="165" t="s">
        <v>28</v>
      </c>
      <c r="G6142" s="165">
        <v>500</v>
      </c>
      <c r="H6142" s="84">
        <f t="shared" si="382"/>
        <v>450</v>
      </c>
      <c r="I6142" s="84">
        <f t="shared" si="383"/>
        <v>405</v>
      </c>
      <c r="J6142" s="124" t="s">
        <v>27</v>
      </c>
    </row>
    <row r="6143" s="1" customFormat="1" ht="48" spans="1:10">
      <c r="A6143" s="124" t="s">
        <v>18362</v>
      </c>
      <c r="B6143" s="124" t="s">
        <v>18363</v>
      </c>
      <c r="C6143" s="124" t="s">
        <v>18364</v>
      </c>
      <c r="D6143" s="124"/>
      <c r="E6143" s="124" t="s">
        <v>5504</v>
      </c>
      <c r="F6143" s="165" t="s">
        <v>28</v>
      </c>
      <c r="G6143" s="165">
        <v>600</v>
      </c>
      <c r="H6143" s="84">
        <f t="shared" si="382"/>
        <v>540</v>
      </c>
      <c r="I6143" s="84">
        <f t="shared" si="383"/>
        <v>486</v>
      </c>
      <c r="J6143" s="124" t="s">
        <v>27</v>
      </c>
    </row>
    <row r="6144" s="1" customFormat="1" ht="36" spans="1:10">
      <c r="A6144" s="124" t="s">
        <v>18365</v>
      </c>
      <c r="B6144" s="124" t="s">
        <v>18366</v>
      </c>
      <c r="C6144" s="124" t="s">
        <v>18367</v>
      </c>
      <c r="D6144" s="124"/>
      <c r="E6144" s="124" t="s">
        <v>3826</v>
      </c>
      <c r="F6144" s="165" t="s">
        <v>28</v>
      </c>
      <c r="G6144" s="165">
        <v>300</v>
      </c>
      <c r="H6144" s="84">
        <f t="shared" si="382"/>
        <v>270</v>
      </c>
      <c r="I6144" s="84">
        <f t="shared" si="383"/>
        <v>243</v>
      </c>
      <c r="J6144" s="124" t="s">
        <v>27</v>
      </c>
    </row>
    <row r="6145" s="1" customFormat="1" ht="24" spans="1:10">
      <c r="A6145" s="124" t="s">
        <v>18368</v>
      </c>
      <c r="B6145" s="124" t="s">
        <v>18369</v>
      </c>
      <c r="C6145" s="124" t="s">
        <v>18370</v>
      </c>
      <c r="D6145" s="124"/>
      <c r="E6145" s="124" t="s">
        <v>5504</v>
      </c>
      <c r="F6145" s="165" t="s">
        <v>3798</v>
      </c>
      <c r="G6145" s="165">
        <v>600</v>
      </c>
      <c r="H6145" s="84">
        <f t="shared" si="382"/>
        <v>540</v>
      </c>
      <c r="I6145" s="84">
        <f t="shared" si="383"/>
        <v>486</v>
      </c>
      <c r="J6145" s="124" t="s">
        <v>27</v>
      </c>
    </row>
    <row r="6146" s="1" customFormat="1" ht="36" spans="1:10">
      <c r="A6146" s="124" t="s">
        <v>18371</v>
      </c>
      <c r="B6146" s="124" t="s">
        <v>18372</v>
      </c>
      <c r="C6146" s="124" t="s">
        <v>18373</v>
      </c>
      <c r="D6146" s="124"/>
      <c r="E6146" s="124" t="s">
        <v>5504</v>
      </c>
      <c r="F6146" s="165" t="s">
        <v>28</v>
      </c>
      <c r="G6146" s="165">
        <v>1000</v>
      </c>
      <c r="H6146" s="84">
        <f t="shared" si="382"/>
        <v>900</v>
      </c>
      <c r="I6146" s="84">
        <f t="shared" si="383"/>
        <v>810</v>
      </c>
      <c r="J6146" s="124" t="s">
        <v>27</v>
      </c>
    </row>
    <row r="6147" s="1" customFormat="1" ht="24" spans="1:10">
      <c r="A6147" s="124" t="s">
        <v>18374</v>
      </c>
      <c r="B6147" s="124" t="s">
        <v>18375</v>
      </c>
      <c r="C6147" s="124" t="s">
        <v>18376</v>
      </c>
      <c r="D6147" s="124"/>
      <c r="E6147" s="124" t="s">
        <v>5504</v>
      </c>
      <c r="F6147" s="165" t="s">
        <v>28</v>
      </c>
      <c r="G6147" s="165">
        <v>1000</v>
      </c>
      <c r="H6147" s="84">
        <f t="shared" si="382"/>
        <v>900</v>
      </c>
      <c r="I6147" s="84">
        <f t="shared" si="383"/>
        <v>810</v>
      </c>
      <c r="J6147" s="124" t="s">
        <v>27</v>
      </c>
    </row>
    <row r="6148" s="1" customFormat="1" ht="36" spans="1:10">
      <c r="A6148" s="124" t="s">
        <v>18377</v>
      </c>
      <c r="B6148" s="124" t="s">
        <v>18378</v>
      </c>
      <c r="C6148" s="124" t="s">
        <v>18379</v>
      </c>
      <c r="D6148" s="124"/>
      <c r="E6148" s="124" t="s">
        <v>5504</v>
      </c>
      <c r="F6148" s="165" t="s">
        <v>28</v>
      </c>
      <c r="G6148" s="165">
        <v>600</v>
      </c>
      <c r="H6148" s="84">
        <f t="shared" si="382"/>
        <v>540</v>
      </c>
      <c r="I6148" s="84">
        <f t="shared" si="383"/>
        <v>486</v>
      </c>
      <c r="J6148" s="124" t="s">
        <v>27</v>
      </c>
    </row>
    <row r="6149" s="1" customFormat="1" ht="36" spans="1:10">
      <c r="A6149" s="124" t="s">
        <v>18380</v>
      </c>
      <c r="B6149" s="124" t="s">
        <v>18381</v>
      </c>
      <c r="C6149" s="124" t="s">
        <v>18382</v>
      </c>
      <c r="D6149" s="124"/>
      <c r="E6149" s="124" t="s">
        <v>3826</v>
      </c>
      <c r="F6149" s="165" t="s">
        <v>28</v>
      </c>
      <c r="G6149" s="165">
        <v>600</v>
      </c>
      <c r="H6149" s="84">
        <f t="shared" si="382"/>
        <v>540</v>
      </c>
      <c r="I6149" s="84">
        <f t="shared" si="383"/>
        <v>486</v>
      </c>
      <c r="J6149" s="124" t="s">
        <v>27</v>
      </c>
    </row>
    <row r="6150" s="1" customFormat="1" ht="24" spans="1:10">
      <c r="A6150" s="124" t="s">
        <v>18383</v>
      </c>
      <c r="B6150" s="124" t="s">
        <v>18384</v>
      </c>
      <c r="C6150" s="124" t="s">
        <v>18385</v>
      </c>
      <c r="D6150" s="124"/>
      <c r="E6150" s="124" t="s">
        <v>5504</v>
      </c>
      <c r="F6150" s="165" t="s">
        <v>28</v>
      </c>
      <c r="G6150" s="165">
        <v>800</v>
      </c>
      <c r="H6150" s="84">
        <f t="shared" si="382"/>
        <v>720</v>
      </c>
      <c r="I6150" s="84">
        <f t="shared" si="383"/>
        <v>648</v>
      </c>
      <c r="J6150" s="124" t="s">
        <v>27</v>
      </c>
    </row>
    <row r="6151" s="1" customFormat="1" ht="24" spans="1:10">
      <c r="A6151" s="124" t="s">
        <v>18386</v>
      </c>
      <c r="B6151" s="124" t="s">
        <v>18387</v>
      </c>
      <c r="C6151" s="124" t="s">
        <v>18388</v>
      </c>
      <c r="D6151" s="124"/>
      <c r="E6151" s="124" t="s">
        <v>3826</v>
      </c>
      <c r="F6151" s="165" t="s">
        <v>28</v>
      </c>
      <c r="G6151" s="165">
        <v>500</v>
      </c>
      <c r="H6151" s="84">
        <f t="shared" si="382"/>
        <v>450</v>
      </c>
      <c r="I6151" s="84">
        <f t="shared" si="383"/>
        <v>405</v>
      </c>
      <c r="J6151" s="124" t="s">
        <v>27</v>
      </c>
    </row>
    <row r="6152" s="1" customFormat="1" ht="24" spans="1:10">
      <c r="A6152" s="124" t="s">
        <v>18389</v>
      </c>
      <c r="B6152" s="124" t="s">
        <v>18390</v>
      </c>
      <c r="C6152" s="124" t="s">
        <v>18391</v>
      </c>
      <c r="D6152" s="124"/>
      <c r="E6152" s="124" t="s">
        <v>3826</v>
      </c>
      <c r="F6152" s="165" t="s">
        <v>28</v>
      </c>
      <c r="G6152" s="165">
        <v>600</v>
      </c>
      <c r="H6152" s="84">
        <f t="shared" si="382"/>
        <v>540</v>
      </c>
      <c r="I6152" s="84">
        <f t="shared" si="383"/>
        <v>486</v>
      </c>
      <c r="J6152" s="124" t="s">
        <v>27</v>
      </c>
    </row>
    <row r="6153" s="1" customFormat="1" ht="14" spans="1:10">
      <c r="A6153" s="164" t="s">
        <v>18392</v>
      </c>
      <c r="B6153" s="164" t="s">
        <v>18393</v>
      </c>
      <c r="C6153" s="164"/>
      <c r="D6153" s="164"/>
      <c r="E6153" s="164"/>
      <c r="F6153" s="166"/>
      <c r="G6153" s="166"/>
      <c r="H6153" s="85"/>
      <c r="I6153" s="84"/>
      <c r="J6153" s="164" t="s">
        <v>27</v>
      </c>
    </row>
    <row r="6154" s="1" customFormat="1" ht="36" spans="1:10">
      <c r="A6154" s="124" t="s">
        <v>18394</v>
      </c>
      <c r="B6154" s="124" t="s">
        <v>18395</v>
      </c>
      <c r="C6154" s="124" t="s">
        <v>18396</v>
      </c>
      <c r="D6154" s="124"/>
      <c r="E6154" s="124" t="s">
        <v>662</v>
      </c>
      <c r="F6154" s="165" t="s">
        <v>18397</v>
      </c>
      <c r="G6154" s="165">
        <v>300</v>
      </c>
      <c r="H6154" s="84">
        <f t="shared" ref="H6154:H6165" si="384">G6154*0.9</f>
        <v>270</v>
      </c>
      <c r="I6154" s="84">
        <f t="shared" si="383"/>
        <v>243</v>
      </c>
      <c r="J6154" s="124" t="s">
        <v>27</v>
      </c>
    </row>
    <row r="6155" s="1" customFormat="1" ht="24" spans="1:10">
      <c r="A6155" s="124" t="s">
        <v>18398</v>
      </c>
      <c r="B6155" s="124" t="s">
        <v>18399</v>
      </c>
      <c r="C6155" s="124" t="s">
        <v>18400</v>
      </c>
      <c r="D6155" s="124"/>
      <c r="E6155" s="124" t="s">
        <v>13358</v>
      </c>
      <c r="F6155" s="165" t="s">
        <v>28</v>
      </c>
      <c r="G6155" s="165">
        <v>600</v>
      </c>
      <c r="H6155" s="84">
        <f t="shared" si="384"/>
        <v>540</v>
      </c>
      <c r="I6155" s="84">
        <f t="shared" si="383"/>
        <v>486</v>
      </c>
      <c r="J6155" s="124" t="s">
        <v>27</v>
      </c>
    </row>
    <row r="6156" s="1" customFormat="1" ht="84" spans="1:10">
      <c r="A6156" s="124" t="s">
        <v>18401</v>
      </c>
      <c r="B6156" s="124" t="s">
        <v>18402</v>
      </c>
      <c r="C6156" s="124" t="s">
        <v>18403</v>
      </c>
      <c r="D6156" s="124"/>
      <c r="E6156" s="124" t="s">
        <v>6851</v>
      </c>
      <c r="F6156" s="165" t="s">
        <v>28</v>
      </c>
      <c r="G6156" s="165">
        <v>2000</v>
      </c>
      <c r="H6156" s="84">
        <f t="shared" si="384"/>
        <v>1800</v>
      </c>
      <c r="I6156" s="84">
        <f t="shared" si="383"/>
        <v>1620</v>
      </c>
      <c r="J6156" s="124" t="s">
        <v>27</v>
      </c>
    </row>
    <row r="6157" s="1" customFormat="1" ht="36" spans="1:10">
      <c r="A6157" s="124" t="s">
        <v>18404</v>
      </c>
      <c r="B6157" s="124" t="s">
        <v>18405</v>
      </c>
      <c r="C6157" s="124" t="s">
        <v>18406</v>
      </c>
      <c r="D6157" s="124"/>
      <c r="E6157" s="124" t="s">
        <v>6851</v>
      </c>
      <c r="F6157" s="165" t="s">
        <v>28</v>
      </c>
      <c r="G6157" s="165">
        <v>1500</v>
      </c>
      <c r="H6157" s="84">
        <f t="shared" si="384"/>
        <v>1350</v>
      </c>
      <c r="I6157" s="84">
        <f t="shared" si="383"/>
        <v>1215</v>
      </c>
      <c r="J6157" s="124" t="s">
        <v>27</v>
      </c>
    </row>
    <row r="6158" s="1" customFormat="1" ht="36" spans="1:10">
      <c r="A6158" s="124" t="s">
        <v>18407</v>
      </c>
      <c r="B6158" s="124" t="s">
        <v>18408</v>
      </c>
      <c r="C6158" s="124" t="s">
        <v>18409</v>
      </c>
      <c r="D6158" s="124"/>
      <c r="E6158" s="124" t="s">
        <v>6851</v>
      </c>
      <c r="F6158" s="165" t="s">
        <v>28</v>
      </c>
      <c r="G6158" s="165">
        <v>1500</v>
      </c>
      <c r="H6158" s="84">
        <f t="shared" si="384"/>
        <v>1350</v>
      </c>
      <c r="I6158" s="84">
        <f t="shared" si="383"/>
        <v>1215</v>
      </c>
      <c r="J6158" s="124" t="s">
        <v>27</v>
      </c>
    </row>
    <row r="6159" s="1" customFormat="1" ht="36" spans="1:10">
      <c r="A6159" s="124" t="s">
        <v>18410</v>
      </c>
      <c r="B6159" s="124" t="s">
        <v>18411</v>
      </c>
      <c r="C6159" s="124" t="s">
        <v>18412</v>
      </c>
      <c r="D6159" s="124"/>
      <c r="E6159" s="124"/>
      <c r="F6159" s="165" t="s">
        <v>28</v>
      </c>
      <c r="G6159" s="165">
        <v>1500</v>
      </c>
      <c r="H6159" s="84">
        <f t="shared" si="384"/>
        <v>1350</v>
      </c>
      <c r="I6159" s="84">
        <f t="shared" si="383"/>
        <v>1215</v>
      </c>
      <c r="J6159" s="124" t="s">
        <v>27</v>
      </c>
    </row>
    <row r="6160" s="1" customFormat="1" ht="36" spans="1:10">
      <c r="A6160" s="124" t="s">
        <v>18413</v>
      </c>
      <c r="B6160" s="124" t="s">
        <v>18414</v>
      </c>
      <c r="C6160" s="124" t="s">
        <v>18415</v>
      </c>
      <c r="D6160" s="124"/>
      <c r="E6160" s="124" t="s">
        <v>5504</v>
      </c>
      <c r="F6160" s="165" t="s">
        <v>28</v>
      </c>
      <c r="G6160" s="165">
        <v>300</v>
      </c>
      <c r="H6160" s="84">
        <f t="shared" si="384"/>
        <v>270</v>
      </c>
      <c r="I6160" s="84">
        <f t="shared" si="383"/>
        <v>243</v>
      </c>
      <c r="J6160" s="124" t="s">
        <v>27</v>
      </c>
    </row>
    <row r="6161" s="1" customFormat="1" ht="24" spans="1:10">
      <c r="A6161" s="124" t="s">
        <v>18416</v>
      </c>
      <c r="B6161" s="124" t="s">
        <v>18417</v>
      </c>
      <c r="C6161" s="124" t="s">
        <v>18418</v>
      </c>
      <c r="D6161" s="124"/>
      <c r="E6161" s="124" t="s">
        <v>5504</v>
      </c>
      <c r="F6161" s="165" t="s">
        <v>28</v>
      </c>
      <c r="G6161" s="165">
        <v>400</v>
      </c>
      <c r="H6161" s="84">
        <f t="shared" si="384"/>
        <v>360</v>
      </c>
      <c r="I6161" s="84">
        <f t="shared" si="383"/>
        <v>324</v>
      </c>
      <c r="J6161" s="124" t="s">
        <v>27</v>
      </c>
    </row>
    <row r="6162" s="1" customFormat="1" ht="24" spans="1:10">
      <c r="A6162" s="124" t="s">
        <v>18419</v>
      </c>
      <c r="B6162" s="124" t="s">
        <v>18420</v>
      </c>
      <c r="C6162" s="124" t="s">
        <v>18421</v>
      </c>
      <c r="D6162" s="124"/>
      <c r="E6162" s="124" t="s">
        <v>5504</v>
      </c>
      <c r="F6162" s="165" t="s">
        <v>28</v>
      </c>
      <c r="G6162" s="165">
        <v>500</v>
      </c>
      <c r="H6162" s="84">
        <f t="shared" si="384"/>
        <v>450</v>
      </c>
      <c r="I6162" s="84">
        <f t="shared" si="383"/>
        <v>405</v>
      </c>
      <c r="J6162" s="124" t="s">
        <v>27</v>
      </c>
    </row>
    <row r="6163" s="1" customFormat="1" ht="36" spans="1:10">
      <c r="A6163" s="124" t="s">
        <v>18422</v>
      </c>
      <c r="B6163" s="124" t="s">
        <v>18423</v>
      </c>
      <c r="C6163" s="124" t="s">
        <v>18424</v>
      </c>
      <c r="D6163" s="124"/>
      <c r="E6163" s="124" t="s">
        <v>3826</v>
      </c>
      <c r="F6163" s="165" t="s">
        <v>28</v>
      </c>
      <c r="G6163" s="165">
        <v>500</v>
      </c>
      <c r="H6163" s="84">
        <f t="shared" si="384"/>
        <v>450</v>
      </c>
      <c r="I6163" s="84">
        <f t="shared" si="383"/>
        <v>405</v>
      </c>
      <c r="J6163" s="124" t="s">
        <v>27</v>
      </c>
    </row>
    <row r="6164" s="1" customFormat="1" ht="48" spans="1:10">
      <c r="A6164" s="124" t="s">
        <v>18425</v>
      </c>
      <c r="B6164" s="124" t="s">
        <v>18426</v>
      </c>
      <c r="C6164" s="124" t="s">
        <v>18427</v>
      </c>
      <c r="D6164" s="124"/>
      <c r="E6164" s="124" t="s">
        <v>3826</v>
      </c>
      <c r="F6164" s="165" t="s">
        <v>28</v>
      </c>
      <c r="G6164" s="165">
        <v>1000</v>
      </c>
      <c r="H6164" s="84">
        <f t="shared" si="384"/>
        <v>900</v>
      </c>
      <c r="I6164" s="84">
        <f t="shared" si="383"/>
        <v>810</v>
      </c>
      <c r="J6164" s="124" t="s">
        <v>27</v>
      </c>
    </row>
    <row r="6165" s="1" customFormat="1" ht="24" spans="1:10">
      <c r="A6165" s="124" t="s">
        <v>18428</v>
      </c>
      <c r="B6165" s="124" t="s">
        <v>18429</v>
      </c>
      <c r="C6165" s="124" t="s">
        <v>18430</v>
      </c>
      <c r="D6165" s="124"/>
      <c r="E6165" s="124" t="s">
        <v>13358</v>
      </c>
      <c r="F6165" s="165" t="s">
        <v>28</v>
      </c>
      <c r="G6165" s="165">
        <v>800</v>
      </c>
      <c r="H6165" s="84">
        <f t="shared" si="384"/>
        <v>720</v>
      </c>
      <c r="I6165" s="84">
        <f t="shared" si="383"/>
        <v>648</v>
      </c>
      <c r="J6165" s="124" t="s">
        <v>27</v>
      </c>
    </row>
    <row r="6166" s="1" customFormat="1" ht="14" spans="1:10">
      <c r="A6166" s="164" t="s">
        <v>18431</v>
      </c>
      <c r="B6166" s="164" t="s">
        <v>4783</v>
      </c>
      <c r="C6166" s="164"/>
      <c r="D6166" s="164"/>
      <c r="E6166" s="164" t="s">
        <v>27</v>
      </c>
      <c r="F6166" s="166"/>
      <c r="G6166" s="166"/>
      <c r="H6166" s="85"/>
      <c r="I6166" s="84"/>
      <c r="J6166" s="164" t="s">
        <v>27</v>
      </c>
    </row>
    <row r="6167" s="1" customFormat="1" ht="14" spans="1:10">
      <c r="A6167" s="124" t="s">
        <v>18432</v>
      </c>
      <c r="B6167" s="124" t="s">
        <v>18433</v>
      </c>
      <c r="C6167" s="124" t="s">
        <v>18434</v>
      </c>
      <c r="D6167" s="124"/>
      <c r="E6167" s="124"/>
      <c r="F6167" s="165" t="s">
        <v>28</v>
      </c>
      <c r="G6167" s="165">
        <v>100</v>
      </c>
      <c r="H6167" s="84">
        <f t="shared" ref="H6167:H6182" si="385">G6167*0.9</f>
        <v>90</v>
      </c>
      <c r="I6167" s="84">
        <f t="shared" si="383"/>
        <v>81</v>
      </c>
      <c r="J6167" s="124" t="s">
        <v>27</v>
      </c>
    </row>
    <row r="6168" s="1" customFormat="1" ht="24" spans="1:10">
      <c r="A6168" s="124" t="s">
        <v>18435</v>
      </c>
      <c r="B6168" s="124" t="s">
        <v>18436</v>
      </c>
      <c r="C6168" s="124" t="s">
        <v>18437</v>
      </c>
      <c r="D6168" s="124"/>
      <c r="E6168" s="124"/>
      <c r="F6168" s="165" t="s">
        <v>28</v>
      </c>
      <c r="G6168" s="165">
        <v>100</v>
      </c>
      <c r="H6168" s="84">
        <f t="shared" si="385"/>
        <v>90</v>
      </c>
      <c r="I6168" s="84">
        <f t="shared" si="383"/>
        <v>81</v>
      </c>
      <c r="J6168" s="124" t="s">
        <v>27</v>
      </c>
    </row>
    <row r="6169" s="1" customFormat="1" ht="14" spans="1:10">
      <c r="A6169" s="124" t="s">
        <v>18438</v>
      </c>
      <c r="B6169" s="124" t="s">
        <v>18439</v>
      </c>
      <c r="C6169" s="124" t="s">
        <v>18440</v>
      </c>
      <c r="D6169" s="124"/>
      <c r="E6169" s="124" t="s">
        <v>27</v>
      </c>
      <c r="F6169" s="165" t="s">
        <v>28</v>
      </c>
      <c r="G6169" s="165">
        <v>100</v>
      </c>
      <c r="H6169" s="84">
        <f t="shared" si="385"/>
        <v>90</v>
      </c>
      <c r="I6169" s="84">
        <f t="shared" si="383"/>
        <v>81</v>
      </c>
      <c r="J6169" s="124" t="s">
        <v>27</v>
      </c>
    </row>
    <row r="6170" s="1" customFormat="1" ht="48" spans="1:10">
      <c r="A6170" s="124" t="s">
        <v>18441</v>
      </c>
      <c r="B6170" s="124" t="s">
        <v>18442</v>
      </c>
      <c r="C6170" s="124" t="s">
        <v>18443</v>
      </c>
      <c r="D6170" s="124"/>
      <c r="E6170" s="124" t="s">
        <v>3826</v>
      </c>
      <c r="F6170" s="165" t="s">
        <v>28</v>
      </c>
      <c r="G6170" s="176">
        <v>1700</v>
      </c>
      <c r="H6170" s="84">
        <f t="shared" si="385"/>
        <v>1530</v>
      </c>
      <c r="I6170" s="84">
        <f t="shared" si="383"/>
        <v>1377</v>
      </c>
      <c r="J6170" s="124" t="s">
        <v>27</v>
      </c>
    </row>
    <row r="6171" s="1" customFormat="1" ht="72" spans="1:10">
      <c r="A6171" s="124" t="s">
        <v>18444</v>
      </c>
      <c r="B6171" s="124" t="s">
        <v>18445</v>
      </c>
      <c r="C6171" s="124" t="s">
        <v>18446</v>
      </c>
      <c r="D6171" s="124"/>
      <c r="E6171" s="124"/>
      <c r="F6171" s="165" t="s">
        <v>28</v>
      </c>
      <c r="G6171" s="165">
        <v>3000</v>
      </c>
      <c r="H6171" s="84">
        <f t="shared" si="385"/>
        <v>2700</v>
      </c>
      <c r="I6171" s="84">
        <f t="shared" si="383"/>
        <v>2430</v>
      </c>
      <c r="J6171" s="124" t="s">
        <v>27</v>
      </c>
    </row>
    <row r="6172" s="1" customFormat="1" ht="60" spans="1:10">
      <c r="A6172" s="124" t="s">
        <v>18447</v>
      </c>
      <c r="B6172" s="124" t="s">
        <v>18448</v>
      </c>
      <c r="C6172" s="124" t="s">
        <v>18449</v>
      </c>
      <c r="D6172" s="124"/>
      <c r="E6172" s="124" t="s">
        <v>12268</v>
      </c>
      <c r="F6172" s="165" t="s">
        <v>28</v>
      </c>
      <c r="G6172" s="165">
        <v>1800</v>
      </c>
      <c r="H6172" s="84">
        <f t="shared" si="385"/>
        <v>1620</v>
      </c>
      <c r="I6172" s="84">
        <f t="shared" si="383"/>
        <v>1458</v>
      </c>
      <c r="J6172" s="124" t="s">
        <v>27</v>
      </c>
    </row>
    <row r="6173" s="1" customFormat="1" ht="14" spans="1:10">
      <c r="A6173" s="124"/>
      <c r="B6173" s="124" t="s">
        <v>18450</v>
      </c>
      <c r="C6173" s="124" t="s">
        <v>18451</v>
      </c>
      <c r="D6173" s="199"/>
      <c r="E6173" s="199"/>
      <c r="F6173" s="165" t="s">
        <v>28</v>
      </c>
      <c r="G6173" s="200">
        <v>4200</v>
      </c>
      <c r="H6173" s="84">
        <f t="shared" si="385"/>
        <v>3780</v>
      </c>
      <c r="I6173" s="84">
        <f t="shared" si="383"/>
        <v>3402</v>
      </c>
      <c r="J6173" s="202" t="s">
        <v>18452</v>
      </c>
    </row>
    <row r="6174" s="1" customFormat="1" ht="48" spans="1:10">
      <c r="A6174" s="124"/>
      <c r="B6174" s="124" t="s">
        <v>18453</v>
      </c>
      <c r="C6174" s="124" t="s">
        <v>18454</v>
      </c>
      <c r="D6174" s="199"/>
      <c r="E6174" s="199"/>
      <c r="F6174" s="165" t="s">
        <v>18455</v>
      </c>
      <c r="G6174" s="165">
        <v>1300</v>
      </c>
      <c r="H6174" s="84">
        <f t="shared" si="385"/>
        <v>1170</v>
      </c>
      <c r="I6174" s="84">
        <f t="shared" si="383"/>
        <v>1053</v>
      </c>
      <c r="J6174" s="124" t="s">
        <v>18456</v>
      </c>
    </row>
    <row r="6175" s="1" customFormat="1" ht="72" spans="1:10">
      <c r="A6175" s="124"/>
      <c r="B6175" s="124" t="s">
        <v>18457</v>
      </c>
      <c r="C6175" s="124" t="s">
        <v>18458</v>
      </c>
      <c r="D6175" s="199"/>
      <c r="E6175" s="199"/>
      <c r="F6175" s="165" t="s">
        <v>18459</v>
      </c>
      <c r="G6175" s="200">
        <v>125</v>
      </c>
      <c r="H6175" s="84">
        <f t="shared" si="385"/>
        <v>112.5</v>
      </c>
      <c r="I6175" s="84">
        <f t="shared" si="383"/>
        <v>101.25</v>
      </c>
      <c r="J6175" s="124" t="s">
        <v>18460</v>
      </c>
    </row>
    <row r="6176" s="1" customFormat="1" ht="14" spans="1:10">
      <c r="A6176" s="124"/>
      <c r="B6176" s="124" t="s">
        <v>18461</v>
      </c>
      <c r="C6176" s="124" t="s">
        <v>18462</v>
      </c>
      <c r="D6176" s="199"/>
      <c r="E6176" s="199"/>
      <c r="F6176" s="165" t="s">
        <v>28</v>
      </c>
      <c r="G6176" s="200">
        <v>2300</v>
      </c>
      <c r="H6176" s="84">
        <f t="shared" si="385"/>
        <v>2070</v>
      </c>
      <c r="I6176" s="84">
        <f t="shared" si="383"/>
        <v>1863</v>
      </c>
      <c r="J6176" s="124" t="s">
        <v>18463</v>
      </c>
    </row>
    <row r="6177" s="1" customFormat="1" ht="46" customHeight="1" spans="1:10">
      <c r="A6177" s="124"/>
      <c r="B6177" s="124" t="s">
        <v>18464</v>
      </c>
      <c r="C6177" s="124" t="s">
        <v>18465</v>
      </c>
      <c r="D6177" s="199"/>
      <c r="E6177" s="199"/>
      <c r="F6177" s="165" t="s">
        <v>28</v>
      </c>
      <c r="G6177" s="200">
        <v>2000</v>
      </c>
      <c r="H6177" s="84">
        <f t="shared" si="385"/>
        <v>1800</v>
      </c>
      <c r="I6177" s="84">
        <f t="shared" si="383"/>
        <v>1620</v>
      </c>
      <c r="J6177" s="124"/>
    </row>
    <row r="6178" s="1" customFormat="1" ht="24" spans="1:10">
      <c r="A6178" s="124"/>
      <c r="B6178" s="124" t="s">
        <v>18466</v>
      </c>
      <c r="C6178" s="124" t="s">
        <v>18467</v>
      </c>
      <c r="D6178" s="199"/>
      <c r="E6178" s="199"/>
      <c r="F6178" s="165" t="s">
        <v>28</v>
      </c>
      <c r="G6178" s="200">
        <v>1000</v>
      </c>
      <c r="H6178" s="84">
        <f t="shared" si="385"/>
        <v>900</v>
      </c>
      <c r="I6178" s="84">
        <f t="shared" si="383"/>
        <v>810</v>
      </c>
      <c r="J6178" s="124"/>
    </row>
    <row r="6179" s="1" customFormat="1" ht="40" customHeight="1" spans="1:10">
      <c r="A6179" s="124"/>
      <c r="B6179" s="124" t="s">
        <v>18468</v>
      </c>
      <c r="C6179" s="124" t="s">
        <v>18469</v>
      </c>
      <c r="D6179" s="199"/>
      <c r="E6179" s="199"/>
      <c r="F6179" s="165" t="s">
        <v>18470</v>
      </c>
      <c r="G6179" s="200">
        <v>1000</v>
      </c>
      <c r="H6179" s="84">
        <f t="shared" si="385"/>
        <v>900</v>
      </c>
      <c r="I6179" s="84">
        <f t="shared" si="383"/>
        <v>810</v>
      </c>
      <c r="J6179" s="124" t="s">
        <v>18471</v>
      </c>
    </row>
    <row r="6180" s="1" customFormat="1" ht="39" customHeight="1" spans="1:10">
      <c r="A6180" s="124"/>
      <c r="B6180" s="124" t="s">
        <v>18472</v>
      </c>
      <c r="C6180" s="124" t="s">
        <v>18473</v>
      </c>
      <c r="D6180" s="199"/>
      <c r="E6180" s="199"/>
      <c r="F6180" s="165" t="s">
        <v>28</v>
      </c>
      <c r="G6180" s="200">
        <v>500</v>
      </c>
      <c r="H6180" s="84">
        <f t="shared" si="385"/>
        <v>450</v>
      </c>
      <c r="I6180" s="84">
        <f t="shared" si="383"/>
        <v>405</v>
      </c>
      <c r="J6180" s="124" t="s">
        <v>18474</v>
      </c>
    </row>
    <row r="6181" s="1" customFormat="1" ht="14" spans="1:10">
      <c r="A6181" s="124"/>
      <c r="B6181" s="124" t="s">
        <v>18475</v>
      </c>
      <c r="C6181" s="124" t="s">
        <v>18476</v>
      </c>
      <c r="D6181" s="199"/>
      <c r="E6181" s="199"/>
      <c r="F6181" s="165" t="s">
        <v>28</v>
      </c>
      <c r="G6181" s="200">
        <v>750</v>
      </c>
      <c r="H6181" s="84">
        <f t="shared" si="385"/>
        <v>675</v>
      </c>
      <c r="I6181" s="84">
        <f t="shared" si="383"/>
        <v>607.5</v>
      </c>
      <c r="J6181" s="124"/>
    </row>
    <row r="6182" s="1" customFormat="1" ht="24" spans="1:10">
      <c r="A6182" s="124"/>
      <c r="B6182" s="161" t="s">
        <v>18477</v>
      </c>
      <c r="C6182" s="161" t="s">
        <v>18478</v>
      </c>
      <c r="D6182" s="199"/>
      <c r="E6182" s="199"/>
      <c r="F6182" s="165" t="s">
        <v>28</v>
      </c>
      <c r="G6182" s="200">
        <v>2700</v>
      </c>
      <c r="H6182" s="84">
        <f t="shared" si="385"/>
        <v>2430</v>
      </c>
      <c r="I6182" s="84">
        <f t="shared" si="383"/>
        <v>2187</v>
      </c>
      <c r="J6182" s="124" t="s">
        <v>18479</v>
      </c>
    </row>
    <row r="6183" s="1" customFormat="1" ht="24" spans="1:10">
      <c r="A6183" s="164" t="s">
        <v>18480</v>
      </c>
      <c r="B6183" s="164" t="s">
        <v>18481</v>
      </c>
      <c r="C6183" s="124"/>
      <c r="D6183" s="124" t="s">
        <v>18482</v>
      </c>
      <c r="E6183" s="124" t="s">
        <v>27</v>
      </c>
      <c r="F6183" s="165"/>
      <c r="G6183" s="165"/>
      <c r="H6183" s="84"/>
      <c r="I6183" s="84"/>
      <c r="J6183" s="124" t="s">
        <v>27</v>
      </c>
    </row>
    <row r="6184" s="1" customFormat="1" ht="14" spans="1:10">
      <c r="A6184" s="164" t="s">
        <v>18483</v>
      </c>
      <c r="B6184" s="164" t="s">
        <v>18484</v>
      </c>
      <c r="C6184" s="164"/>
      <c r="D6184" s="164"/>
      <c r="E6184" s="164"/>
      <c r="F6184" s="166"/>
      <c r="G6184" s="166"/>
      <c r="H6184" s="85"/>
      <c r="I6184" s="84"/>
      <c r="J6184" s="164" t="s">
        <v>27</v>
      </c>
    </row>
    <row r="6185" s="1" customFormat="1" ht="14" spans="1:10">
      <c r="A6185" s="164" t="s">
        <v>18485</v>
      </c>
      <c r="B6185" s="164" t="s">
        <v>18486</v>
      </c>
      <c r="C6185" s="164"/>
      <c r="D6185" s="164"/>
      <c r="E6185" s="164"/>
      <c r="F6185" s="166"/>
      <c r="G6185" s="166"/>
      <c r="H6185" s="85"/>
      <c r="I6185" s="84"/>
      <c r="J6185" s="164" t="s">
        <v>27</v>
      </c>
    </row>
    <row r="6186" s="1" customFormat="1" ht="14" spans="1:10">
      <c r="A6186" s="164" t="s">
        <v>18487</v>
      </c>
      <c r="B6186" s="164" t="s">
        <v>18488</v>
      </c>
      <c r="C6186" s="164"/>
      <c r="D6186" s="164"/>
      <c r="E6186" s="164"/>
      <c r="F6186" s="166"/>
      <c r="G6186" s="166"/>
      <c r="H6186" s="85"/>
      <c r="I6186" s="84"/>
      <c r="J6186" s="164"/>
    </row>
    <row r="6187" s="1" customFormat="1" ht="48" spans="1:10">
      <c r="A6187" s="124" t="s">
        <v>18489</v>
      </c>
      <c r="B6187" s="124" t="s">
        <v>18490</v>
      </c>
      <c r="C6187" s="124" t="s">
        <v>18491</v>
      </c>
      <c r="D6187" s="124"/>
      <c r="E6187" s="124"/>
      <c r="F6187" s="165" t="s">
        <v>28</v>
      </c>
      <c r="G6187" s="165">
        <v>1600</v>
      </c>
      <c r="H6187" s="84">
        <f t="shared" ref="H6187:H6210" si="386">G6187*0.9</f>
        <v>1440</v>
      </c>
      <c r="I6187" s="84">
        <f t="shared" si="383"/>
        <v>1296</v>
      </c>
      <c r="J6187" s="124" t="s">
        <v>27</v>
      </c>
    </row>
    <row r="6188" s="1" customFormat="1" ht="60" spans="1:10">
      <c r="A6188" s="124" t="s">
        <v>18492</v>
      </c>
      <c r="B6188" s="124" t="s">
        <v>18493</v>
      </c>
      <c r="C6188" s="124" t="s">
        <v>18494</v>
      </c>
      <c r="D6188" s="124"/>
      <c r="E6188" s="124"/>
      <c r="F6188" s="165" t="s">
        <v>28</v>
      </c>
      <c r="G6188" s="165">
        <v>1200</v>
      </c>
      <c r="H6188" s="84">
        <f t="shared" si="386"/>
        <v>1080</v>
      </c>
      <c r="I6188" s="84">
        <f t="shared" si="383"/>
        <v>972</v>
      </c>
      <c r="J6188" s="124" t="s">
        <v>18495</v>
      </c>
    </row>
    <row r="6189" s="1" customFormat="1" ht="60" spans="1:10">
      <c r="A6189" s="124" t="s">
        <v>18496</v>
      </c>
      <c r="B6189" s="124" t="s">
        <v>18497</v>
      </c>
      <c r="C6189" s="124" t="s">
        <v>18498</v>
      </c>
      <c r="D6189" s="124"/>
      <c r="E6189" s="124"/>
      <c r="F6189" s="165" t="s">
        <v>28</v>
      </c>
      <c r="G6189" s="165">
        <v>1200</v>
      </c>
      <c r="H6189" s="84">
        <f t="shared" si="386"/>
        <v>1080</v>
      </c>
      <c r="I6189" s="84">
        <f t="shared" si="383"/>
        <v>972</v>
      </c>
      <c r="J6189" s="124" t="s">
        <v>18495</v>
      </c>
    </row>
    <row r="6190" s="1" customFormat="1" ht="60" spans="1:10">
      <c r="A6190" s="124" t="s">
        <v>18499</v>
      </c>
      <c r="B6190" s="124" t="s">
        <v>18500</v>
      </c>
      <c r="C6190" s="124" t="s">
        <v>18501</v>
      </c>
      <c r="D6190" s="124"/>
      <c r="E6190" s="124"/>
      <c r="F6190" s="165" t="s">
        <v>28</v>
      </c>
      <c r="G6190" s="165">
        <v>1500</v>
      </c>
      <c r="H6190" s="84">
        <f t="shared" si="386"/>
        <v>1350</v>
      </c>
      <c r="I6190" s="84">
        <f t="shared" si="383"/>
        <v>1215</v>
      </c>
      <c r="J6190" s="124" t="s">
        <v>18495</v>
      </c>
    </row>
    <row r="6191" s="1" customFormat="1" ht="72" spans="1:10">
      <c r="A6191" s="124" t="s">
        <v>18502</v>
      </c>
      <c r="B6191" s="124" t="s">
        <v>18503</v>
      </c>
      <c r="C6191" s="124" t="s">
        <v>18504</v>
      </c>
      <c r="D6191" s="124"/>
      <c r="E6191" s="124"/>
      <c r="F6191" s="165" t="s">
        <v>28</v>
      </c>
      <c r="G6191" s="165">
        <v>1500</v>
      </c>
      <c r="H6191" s="84">
        <f t="shared" si="386"/>
        <v>1350</v>
      </c>
      <c r="I6191" s="84">
        <f t="shared" si="383"/>
        <v>1215</v>
      </c>
      <c r="J6191" s="124" t="s">
        <v>18505</v>
      </c>
    </row>
    <row r="6192" s="1" customFormat="1" ht="72" spans="1:10">
      <c r="A6192" s="124" t="s">
        <v>18506</v>
      </c>
      <c r="B6192" s="124" t="s">
        <v>18507</v>
      </c>
      <c r="C6192" s="124" t="s">
        <v>18508</v>
      </c>
      <c r="D6192" s="124"/>
      <c r="E6192" s="124"/>
      <c r="F6192" s="165" t="s">
        <v>28</v>
      </c>
      <c r="G6192" s="165">
        <v>800</v>
      </c>
      <c r="H6192" s="84">
        <f t="shared" si="386"/>
        <v>720</v>
      </c>
      <c r="I6192" s="84">
        <f t="shared" si="383"/>
        <v>648</v>
      </c>
      <c r="J6192" s="124" t="s">
        <v>27</v>
      </c>
    </row>
    <row r="6193" s="1" customFormat="1" ht="60" spans="1:10">
      <c r="A6193" s="124" t="s">
        <v>18509</v>
      </c>
      <c r="B6193" s="124" t="s">
        <v>18510</v>
      </c>
      <c r="C6193" s="124" t="s">
        <v>18511</v>
      </c>
      <c r="D6193" s="124"/>
      <c r="E6193" s="124"/>
      <c r="F6193" s="165" t="s">
        <v>28</v>
      </c>
      <c r="G6193" s="165">
        <v>1000</v>
      </c>
      <c r="H6193" s="84">
        <f t="shared" si="386"/>
        <v>900</v>
      </c>
      <c r="I6193" s="84">
        <f t="shared" si="383"/>
        <v>810</v>
      </c>
      <c r="J6193" s="124" t="s">
        <v>18512</v>
      </c>
    </row>
    <row r="6194" s="1" customFormat="1" ht="36" spans="1:10">
      <c r="A6194" s="124" t="s">
        <v>18513</v>
      </c>
      <c r="B6194" s="124" t="s">
        <v>18514</v>
      </c>
      <c r="C6194" s="124" t="s">
        <v>18515</v>
      </c>
      <c r="D6194" s="124"/>
      <c r="E6194" s="124"/>
      <c r="F6194" s="165" t="s">
        <v>28</v>
      </c>
      <c r="G6194" s="165">
        <v>700</v>
      </c>
      <c r="H6194" s="84">
        <f t="shared" si="386"/>
        <v>630</v>
      </c>
      <c r="I6194" s="84">
        <f t="shared" si="383"/>
        <v>567</v>
      </c>
      <c r="J6194" s="124"/>
    </row>
    <row r="6195" s="1" customFormat="1" ht="48" spans="1:10">
      <c r="A6195" s="124" t="s">
        <v>18516</v>
      </c>
      <c r="B6195" s="124" t="s">
        <v>18517</v>
      </c>
      <c r="C6195" s="124" t="s">
        <v>18518</v>
      </c>
      <c r="D6195" s="124"/>
      <c r="E6195" s="124"/>
      <c r="F6195" s="165" t="s">
        <v>28</v>
      </c>
      <c r="G6195" s="165">
        <v>1300</v>
      </c>
      <c r="H6195" s="84">
        <f t="shared" si="386"/>
        <v>1170</v>
      </c>
      <c r="I6195" s="84">
        <f t="shared" si="383"/>
        <v>1053</v>
      </c>
      <c r="J6195" s="124" t="s">
        <v>27</v>
      </c>
    </row>
    <row r="6196" s="1" customFormat="1" ht="60" spans="1:10">
      <c r="A6196" s="124" t="s">
        <v>18519</v>
      </c>
      <c r="B6196" s="124" t="s">
        <v>18520</v>
      </c>
      <c r="C6196" s="124" t="s">
        <v>18521</v>
      </c>
      <c r="D6196" s="124"/>
      <c r="E6196" s="124"/>
      <c r="F6196" s="165" t="s">
        <v>28</v>
      </c>
      <c r="G6196" s="165">
        <v>1000</v>
      </c>
      <c r="H6196" s="84">
        <f t="shared" si="386"/>
        <v>900</v>
      </c>
      <c r="I6196" s="84">
        <f t="shared" si="383"/>
        <v>810</v>
      </c>
      <c r="J6196" s="124" t="s">
        <v>27</v>
      </c>
    </row>
    <row r="6197" s="1" customFormat="1" ht="60" spans="1:10">
      <c r="A6197" s="124" t="s">
        <v>18522</v>
      </c>
      <c r="B6197" s="124" t="s">
        <v>18523</v>
      </c>
      <c r="C6197" s="124" t="s">
        <v>18524</v>
      </c>
      <c r="D6197" s="124"/>
      <c r="E6197" s="124"/>
      <c r="F6197" s="165" t="s">
        <v>28</v>
      </c>
      <c r="G6197" s="165">
        <v>1000</v>
      </c>
      <c r="H6197" s="84">
        <f t="shared" si="386"/>
        <v>900</v>
      </c>
      <c r="I6197" s="84">
        <f t="shared" si="383"/>
        <v>810</v>
      </c>
      <c r="J6197" s="124" t="s">
        <v>27</v>
      </c>
    </row>
    <row r="6198" s="1" customFormat="1" ht="72" spans="1:10">
      <c r="A6198" s="124" t="s">
        <v>18525</v>
      </c>
      <c r="B6198" s="124" t="s">
        <v>18526</v>
      </c>
      <c r="C6198" s="124" t="s">
        <v>18527</v>
      </c>
      <c r="D6198" s="124"/>
      <c r="E6198" s="124"/>
      <c r="F6198" s="165" t="s">
        <v>28</v>
      </c>
      <c r="G6198" s="165">
        <v>1200</v>
      </c>
      <c r="H6198" s="84">
        <f t="shared" si="386"/>
        <v>1080</v>
      </c>
      <c r="I6198" s="84">
        <f t="shared" si="383"/>
        <v>972</v>
      </c>
      <c r="J6198" s="124" t="s">
        <v>27</v>
      </c>
    </row>
    <row r="6199" s="1" customFormat="1" ht="60" spans="1:10">
      <c r="A6199" s="124" t="s">
        <v>18528</v>
      </c>
      <c r="B6199" s="124" t="s">
        <v>18529</v>
      </c>
      <c r="C6199" s="124" t="s">
        <v>18530</v>
      </c>
      <c r="D6199" s="124"/>
      <c r="E6199" s="124"/>
      <c r="F6199" s="165" t="s">
        <v>28</v>
      </c>
      <c r="G6199" s="165">
        <v>1000</v>
      </c>
      <c r="H6199" s="84">
        <f t="shared" si="386"/>
        <v>900</v>
      </c>
      <c r="I6199" s="84">
        <f t="shared" si="383"/>
        <v>810</v>
      </c>
      <c r="J6199" s="124" t="s">
        <v>27</v>
      </c>
    </row>
    <row r="6200" s="1" customFormat="1" ht="36" spans="1:10">
      <c r="A6200" s="124" t="s">
        <v>18531</v>
      </c>
      <c r="B6200" s="124" t="s">
        <v>18532</v>
      </c>
      <c r="C6200" s="124" t="s">
        <v>18533</v>
      </c>
      <c r="D6200" s="124"/>
      <c r="E6200" s="124"/>
      <c r="F6200" s="165" t="s">
        <v>28</v>
      </c>
      <c r="G6200" s="165">
        <v>200</v>
      </c>
      <c r="H6200" s="84">
        <f t="shared" si="386"/>
        <v>180</v>
      </c>
      <c r="I6200" s="84">
        <f t="shared" si="383"/>
        <v>162</v>
      </c>
      <c r="J6200" s="124" t="s">
        <v>27</v>
      </c>
    </row>
    <row r="6201" s="1" customFormat="1" ht="36" spans="1:10">
      <c r="A6201" s="124" t="s">
        <v>18534</v>
      </c>
      <c r="B6201" s="124" t="s">
        <v>18535</v>
      </c>
      <c r="C6201" s="124" t="s">
        <v>18536</v>
      </c>
      <c r="D6201" s="124"/>
      <c r="E6201" s="124"/>
      <c r="F6201" s="165" t="s">
        <v>28</v>
      </c>
      <c r="G6201" s="165">
        <v>300</v>
      </c>
      <c r="H6201" s="84">
        <f t="shared" si="386"/>
        <v>270</v>
      </c>
      <c r="I6201" s="84">
        <f t="shared" si="383"/>
        <v>243</v>
      </c>
      <c r="J6201" s="124" t="s">
        <v>27</v>
      </c>
    </row>
    <row r="6202" s="1" customFormat="1" ht="72" spans="1:10">
      <c r="A6202" s="124" t="s">
        <v>18537</v>
      </c>
      <c r="B6202" s="124" t="s">
        <v>18538</v>
      </c>
      <c r="C6202" s="124" t="s">
        <v>18539</v>
      </c>
      <c r="D6202" s="124"/>
      <c r="E6202" s="124"/>
      <c r="F6202" s="165" t="s">
        <v>28</v>
      </c>
      <c r="G6202" s="165">
        <v>2500</v>
      </c>
      <c r="H6202" s="84">
        <f t="shared" si="386"/>
        <v>2250</v>
      </c>
      <c r="I6202" s="84">
        <f t="shared" si="383"/>
        <v>2025</v>
      </c>
      <c r="J6202" s="124" t="s">
        <v>18540</v>
      </c>
    </row>
    <row r="6203" s="1" customFormat="1" ht="72" spans="1:10">
      <c r="A6203" s="124" t="s">
        <v>18541</v>
      </c>
      <c r="B6203" s="124" t="s">
        <v>18542</v>
      </c>
      <c r="C6203" s="124" t="s">
        <v>18543</v>
      </c>
      <c r="D6203" s="124"/>
      <c r="E6203" s="124"/>
      <c r="F6203" s="165" t="s">
        <v>28</v>
      </c>
      <c r="G6203" s="165">
        <v>2500</v>
      </c>
      <c r="H6203" s="84">
        <f t="shared" si="386"/>
        <v>2250</v>
      </c>
      <c r="I6203" s="84">
        <f t="shared" si="383"/>
        <v>2025</v>
      </c>
      <c r="J6203" s="124" t="s">
        <v>191</v>
      </c>
    </row>
    <row r="6204" s="1" customFormat="1" ht="36" spans="1:10">
      <c r="A6204" s="124" t="s">
        <v>18544</v>
      </c>
      <c r="B6204" s="124" t="s">
        <v>18545</v>
      </c>
      <c r="C6204" s="124" t="s">
        <v>18546</v>
      </c>
      <c r="D6204" s="124"/>
      <c r="E6204" s="124"/>
      <c r="F6204" s="165" t="s">
        <v>28</v>
      </c>
      <c r="G6204" s="165">
        <v>100</v>
      </c>
      <c r="H6204" s="84">
        <f t="shared" si="386"/>
        <v>90</v>
      </c>
      <c r="I6204" s="84">
        <f t="shared" si="383"/>
        <v>81</v>
      </c>
      <c r="J6204" s="124" t="s">
        <v>18547</v>
      </c>
    </row>
    <row r="6205" s="1" customFormat="1" ht="39" spans="1:10">
      <c r="A6205" s="124" t="s">
        <v>18548</v>
      </c>
      <c r="B6205" s="124" t="s">
        <v>18549</v>
      </c>
      <c r="C6205" s="197" t="s">
        <v>18550</v>
      </c>
      <c r="D6205" s="124"/>
      <c r="E6205" s="124"/>
      <c r="F6205" s="165" t="s">
        <v>28</v>
      </c>
      <c r="G6205" s="165">
        <v>100</v>
      </c>
      <c r="H6205" s="84">
        <f t="shared" si="386"/>
        <v>90</v>
      </c>
      <c r="I6205" s="84">
        <f t="shared" ref="I6205:I6268" si="387">SUM(H6205*0.9)</f>
        <v>81</v>
      </c>
      <c r="J6205" s="124" t="s">
        <v>27</v>
      </c>
    </row>
    <row r="6206" s="1" customFormat="1" ht="24" spans="1:10">
      <c r="A6206" s="124" t="s">
        <v>18551</v>
      </c>
      <c r="B6206" s="124" t="s">
        <v>18552</v>
      </c>
      <c r="C6206" s="124" t="s">
        <v>18553</v>
      </c>
      <c r="D6206" s="124"/>
      <c r="E6206" s="23" t="s">
        <v>18554</v>
      </c>
      <c r="F6206" s="165" t="s">
        <v>28</v>
      </c>
      <c r="G6206" s="165">
        <v>200</v>
      </c>
      <c r="H6206" s="84">
        <f t="shared" si="386"/>
        <v>180</v>
      </c>
      <c r="I6206" s="84">
        <f t="shared" si="387"/>
        <v>162</v>
      </c>
      <c r="J6206" s="124" t="s">
        <v>27</v>
      </c>
    </row>
    <row r="6207" s="1" customFormat="1" ht="24" spans="1:10">
      <c r="A6207" s="124" t="s">
        <v>18555</v>
      </c>
      <c r="B6207" s="124" t="s">
        <v>18556</v>
      </c>
      <c r="C6207" s="124" t="s">
        <v>18553</v>
      </c>
      <c r="D6207" s="124"/>
      <c r="E6207" s="23" t="s">
        <v>18554</v>
      </c>
      <c r="F6207" s="165" t="s">
        <v>28</v>
      </c>
      <c r="G6207" s="165">
        <v>200</v>
      </c>
      <c r="H6207" s="84">
        <f t="shared" si="386"/>
        <v>180</v>
      </c>
      <c r="I6207" s="84">
        <f t="shared" si="387"/>
        <v>162</v>
      </c>
      <c r="J6207" s="124" t="s">
        <v>27</v>
      </c>
    </row>
    <row r="6208" s="1" customFormat="1" ht="84" spans="1:10">
      <c r="A6208" s="124" t="s">
        <v>18557</v>
      </c>
      <c r="B6208" s="124" t="s">
        <v>18558</v>
      </c>
      <c r="C6208" s="124" t="s">
        <v>18559</v>
      </c>
      <c r="D6208" s="124"/>
      <c r="E6208" s="124"/>
      <c r="F6208" s="165" t="s">
        <v>28</v>
      </c>
      <c r="G6208" s="165">
        <v>500</v>
      </c>
      <c r="H6208" s="84">
        <f t="shared" si="386"/>
        <v>450</v>
      </c>
      <c r="I6208" s="84">
        <f t="shared" si="387"/>
        <v>405</v>
      </c>
      <c r="J6208" s="124" t="s">
        <v>18560</v>
      </c>
    </row>
    <row r="6209" s="1" customFormat="1" ht="72" spans="1:10">
      <c r="A6209" s="124" t="s">
        <v>18561</v>
      </c>
      <c r="B6209" s="124" t="s">
        <v>18562</v>
      </c>
      <c r="C6209" s="124" t="s">
        <v>18563</v>
      </c>
      <c r="D6209" s="124"/>
      <c r="E6209" s="124"/>
      <c r="F6209" s="165" t="s">
        <v>28</v>
      </c>
      <c r="G6209" s="165">
        <v>300</v>
      </c>
      <c r="H6209" s="84">
        <f t="shared" si="386"/>
        <v>270</v>
      </c>
      <c r="I6209" s="84">
        <f t="shared" si="387"/>
        <v>243</v>
      </c>
      <c r="J6209" s="124" t="s">
        <v>191</v>
      </c>
    </row>
    <row r="6210" s="1" customFormat="1" ht="24" spans="1:10">
      <c r="A6210" s="124" t="s">
        <v>18564</v>
      </c>
      <c r="B6210" s="124" t="s">
        <v>18565</v>
      </c>
      <c r="C6210" s="124" t="s">
        <v>18566</v>
      </c>
      <c r="D6210" s="124"/>
      <c r="E6210" s="124"/>
      <c r="F6210" s="165" t="s">
        <v>28</v>
      </c>
      <c r="G6210" s="165">
        <v>600</v>
      </c>
      <c r="H6210" s="84">
        <f t="shared" si="386"/>
        <v>540</v>
      </c>
      <c r="I6210" s="84">
        <f t="shared" si="387"/>
        <v>486</v>
      </c>
      <c r="J6210" s="124" t="s">
        <v>27</v>
      </c>
    </row>
    <row r="6211" s="1" customFormat="1" ht="24" spans="1:10">
      <c r="A6211" s="124" t="s">
        <v>18567</v>
      </c>
      <c r="B6211" s="124" t="s">
        <v>18568</v>
      </c>
      <c r="C6211" s="124" t="s">
        <v>18569</v>
      </c>
      <c r="D6211" s="124"/>
      <c r="E6211" s="124" t="s">
        <v>3826</v>
      </c>
      <c r="F6211" s="165" t="s">
        <v>28</v>
      </c>
      <c r="G6211" s="165" t="s">
        <v>18570</v>
      </c>
      <c r="H6211" s="84">
        <v>1350</v>
      </c>
      <c r="I6211" s="84">
        <f t="shared" si="387"/>
        <v>1215</v>
      </c>
      <c r="J6211" s="124"/>
    </row>
    <row r="6212" s="1" customFormat="1" ht="24" spans="1:10">
      <c r="A6212" s="124" t="s">
        <v>18571</v>
      </c>
      <c r="B6212" s="124" t="s">
        <v>18572</v>
      </c>
      <c r="C6212" s="124" t="s">
        <v>18573</v>
      </c>
      <c r="D6212" s="124"/>
      <c r="E6212" s="124" t="s">
        <v>3826</v>
      </c>
      <c r="F6212" s="165" t="s">
        <v>28</v>
      </c>
      <c r="G6212" s="165" t="s">
        <v>18570</v>
      </c>
      <c r="H6212" s="84">
        <v>1350</v>
      </c>
      <c r="I6212" s="84">
        <f t="shared" si="387"/>
        <v>1215</v>
      </c>
      <c r="J6212" s="124"/>
    </row>
    <row r="6213" s="1" customFormat="1" ht="14" spans="1:10">
      <c r="A6213" s="164" t="s">
        <v>18574</v>
      </c>
      <c r="B6213" s="164" t="s">
        <v>18575</v>
      </c>
      <c r="C6213" s="164"/>
      <c r="D6213" s="164"/>
      <c r="E6213" s="164"/>
      <c r="F6213" s="166"/>
      <c r="G6213" s="166"/>
      <c r="H6213" s="85"/>
      <c r="I6213" s="84"/>
      <c r="J6213" s="164" t="s">
        <v>27</v>
      </c>
    </row>
    <row r="6214" s="1" customFormat="1" ht="36" spans="1:10">
      <c r="A6214" s="124" t="s">
        <v>18576</v>
      </c>
      <c r="B6214" s="124" t="s">
        <v>18577</v>
      </c>
      <c r="C6214" s="124" t="s">
        <v>18578</v>
      </c>
      <c r="D6214" s="124"/>
      <c r="E6214" s="124"/>
      <c r="F6214" s="165" t="s">
        <v>28</v>
      </c>
      <c r="G6214" s="165">
        <v>200</v>
      </c>
      <c r="H6214" s="84">
        <f>G6214*0.9</f>
        <v>180</v>
      </c>
      <c r="I6214" s="84">
        <f t="shared" si="387"/>
        <v>162</v>
      </c>
      <c r="J6214" s="124" t="s">
        <v>27</v>
      </c>
    </row>
    <row r="6215" s="1" customFormat="1" ht="36" spans="1:10">
      <c r="A6215" s="124" t="s">
        <v>18579</v>
      </c>
      <c r="B6215" s="124" t="s">
        <v>18580</v>
      </c>
      <c r="C6215" s="124" t="s">
        <v>18581</v>
      </c>
      <c r="D6215" s="124"/>
      <c r="E6215" s="124"/>
      <c r="F6215" s="165" t="s">
        <v>28</v>
      </c>
      <c r="G6215" s="165">
        <v>200</v>
      </c>
      <c r="H6215" s="84">
        <f>G6215*0.9</f>
        <v>180</v>
      </c>
      <c r="I6215" s="84">
        <f t="shared" si="387"/>
        <v>162</v>
      </c>
      <c r="J6215" s="124" t="s">
        <v>27</v>
      </c>
    </row>
    <row r="6216" s="1" customFormat="1" ht="24" spans="1:10">
      <c r="A6216" s="124" t="s">
        <v>18582</v>
      </c>
      <c r="B6216" s="124" t="s">
        <v>18583</v>
      </c>
      <c r="C6216" s="124" t="s">
        <v>18584</v>
      </c>
      <c r="D6216" s="124"/>
      <c r="E6216" s="124" t="s">
        <v>27</v>
      </c>
      <c r="F6216" s="165" t="s">
        <v>28</v>
      </c>
      <c r="G6216" s="165">
        <v>50</v>
      </c>
      <c r="H6216" s="84">
        <f>G6216*0.9</f>
        <v>45</v>
      </c>
      <c r="I6216" s="84">
        <f t="shared" si="387"/>
        <v>40.5</v>
      </c>
      <c r="J6216" s="124" t="s">
        <v>27</v>
      </c>
    </row>
    <row r="6217" s="1" customFormat="1" ht="24" spans="1:10">
      <c r="A6217" s="124" t="s">
        <v>18585</v>
      </c>
      <c r="B6217" s="124" t="s">
        <v>18586</v>
      </c>
      <c r="C6217" s="124" t="s">
        <v>18587</v>
      </c>
      <c r="D6217" s="124"/>
      <c r="E6217" s="124"/>
      <c r="F6217" s="165" t="s">
        <v>28</v>
      </c>
      <c r="G6217" s="165">
        <v>300</v>
      </c>
      <c r="H6217" s="84">
        <f>G6217*0.9</f>
        <v>270</v>
      </c>
      <c r="I6217" s="84">
        <f t="shared" si="387"/>
        <v>243</v>
      </c>
      <c r="J6217" s="124" t="s">
        <v>27</v>
      </c>
    </row>
    <row r="6218" s="1" customFormat="1" ht="14" spans="1:10">
      <c r="A6218" s="164" t="s">
        <v>18588</v>
      </c>
      <c r="B6218" s="164" t="s">
        <v>18589</v>
      </c>
      <c r="C6218" s="164"/>
      <c r="D6218" s="164"/>
      <c r="E6218" s="164"/>
      <c r="F6218" s="166"/>
      <c r="G6218" s="166"/>
      <c r="H6218" s="85"/>
      <c r="I6218" s="84"/>
      <c r="J6218" s="164" t="s">
        <v>27</v>
      </c>
    </row>
    <row r="6219" s="1" customFormat="1" ht="24" spans="1:10">
      <c r="A6219" s="124" t="s">
        <v>18590</v>
      </c>
      <c r="B6219" s="124" t="s">
        <v>18591</v>
      </c>
      <c r="C6219" s="124" t="s">
        <v>18592</v>
      </c>
      <c r="D6219" s="124"/>
      <c r="E6219" s="124"/>
      <c r="F6219" s="165" t="s">
        <v>28</v>
      </c>
      <c r="G6219" s="165">
        <v>300</v>
      </c>
      <c r="H6219" s="84">
        <f t="shared" ref="H6219:H6226" si="388">G6219*0.9</f>
        <v>270</v>
      </c>
      <c r="I6219" s="84">
        <f t="shared" si="387"/>
        <v>243</v>
      </c>
      <c r="J6219" s="124" t="s">
        <v>27</v>
      </c>
    </row>
    <row r="6220" s="1" customFormat="1" ht="24" spans="1:10">
      <c r="A6220" s="124" t="s">
        <v>18593</v>
      </c>
      <c r="B6220" s="124" t="s">
        <v>18594</v>
      </c>
      <c r="C6220" s="124" t="s">
        <v>18595</v>
      </c>
      <c r="D6220" s="124"/>
      <c r="E6220" s="124"/>
      <c r="F6220" s="165" t="s">
        <v>28</v>
      </c>
      <c r="G6220" s="165">
        <v>1000</v>
      </c>
      <c r="H6220" s="84">
        <f t="shared" si="388"/>
        <v>900</v>
      </c>
      <c r="I6220" s="84">
        <f t="shared" si="387"/>
        <v>810</v>
      </c>
      <c r="J6220" s="124" t="s">
        <v>27</v>
      </c>
    </row>
    <row r="6221" s="1" customFormat="1" ht="48" spans="1:10">
      <c r="A6221" s="124" t="s">
        <v>18596</v>
      </c>
      <c r="B6221" s="124" t="s">
        <v>18597</v>
      </c>
      <c r="C6221" s="124" t="s">
        <v>18598</v>
      </c>
      <c r="D6221" s="124"/>
      <c r="E6221" s="124"/>
      <c r="F6221" s="165" t="s">
        <v>28</v>
      </c>
      <c r="G6221" s="165">
        <v>1600</v>
      </c>
      <c r="H6221" s="84">
        <f t="shared" si="388"/>
        <v>1440</v>
      </c>
      <c r="I6221" s="84">
        <f t="shared" si="387"/>
        <v>1296</v>
      </c>
      <c r="J6221" s="124" t="s">
        <v>27</v>
      </c>
    </row>
    <row r="6222" s="1" customFormat="1" ht="48" spans="1:10">
      <c r="A6222" s="124" t="s">
        <v>18599</v>
      </c>
      <c r="B6222" s="124" t="s">
        <v>18600</v>
      </c>
      <c r="C6222" s="124" t="s">
        <v>18601</v>
      </c>
      <c r="D6222" s="124"/>
      <c r="E6222" s="124"/>
      <c r="F6222" s="165" t="s">
        <v>28</v>
      </c>
      <c r="G6222" s="165">
        <v>1800</v>
      </c>
      <c r="H6222" s="84">
        <f t="shared" si="388"/>
        <v>1620</v>
      </c>
      <c r="I6222" s="84">
        <f t="shared" si="387"/>
        <v>1458</v>
      </c>
      <c r="J6222" s="124" t="s">
        <v>27</v>
      </c>
    </row>
    <row r="6223" s="1" customFormat="1" ht="24" spans="1:10">
      <c r="A6223" s="124" t="s">
        <v>18602</v>
      </c>
      <c r="B6223" s="124" t="s">
        <v>18603</v>
      </c>
      <c r="C6223" s="124" t="s">
        <v>18604</v>
      </c>
      <c r="D6223" s="124"/>
      <c r="E6223" s="124"/>
      <c r="F6223" s="165" t="s">
        <v>28</v>
      </c>
      <c r="G6223" s="165">
        <v>600</v>
      </c>
      <c r="H6223" s="84">
        <f t="shared" si="388"/>
        <v>540</v>
      </c>
      <c r="I6223" s="84">
        <f t="shared" si="387"/>
        <v>486</v>
      </c>
      <c r="J6223" s="124" t="s">
        <v>27</v>
      </c>
    </row>
    <row r="6224" s="1" customFormat="1" ht="24" spans="1:10">
      <c r="A6224" s="124" t="s">
        <v>18605</v>
      </c>
      <c r="B6224" s="124" t="s">
        <v>18606</v>
      </c>
      <c r="C6224" s="124" t="s">
        <v>18607</v>
      </c>
      <c r="D6224" s="124"/>
      <c r="E6224" s="124"/>
      <c r="F6224" s="165" t="s">
        <v>28</v>
      </c>
      <c r="G6224" s="165">
        <v>200</v>
      </c>
      <c r="H6224" s="84">
        <f t="shared" si="388"/>
        <v>180</v>
      </c>
      <c r="I6224" s="84">
        <f t="shared" si="387"/>
        <v>162</v>
      </c>
      <c r="J6224" s="124" t="s">
        <v>27</v>
      </c>
    </row>
    <row r="6225" s="1" customFormat="1" ht="24" spans="1:10">
      <c r="A6225" s="124" t="s">
        <v>18608</v>
      </c>
      <c r="B6225" s="124" t="s">
        <v>18609</v>
      </c>
      <c r="C6225" s="124" t="s">
        <v>18610</v>
      </c>
      <c r="D6225" s="124"/>
      <c r="E6225" s="124"/>
      <c r="F6225" s="165" t="s">
        <v>28</v>
      </c>
      <c r="G6225" s="165">
        <v>300</v>
      </c>
      <c r="H6225" s="84">
        <f t="shared" si="388"/>
        <v>270</v>
      </c>
      <c r="I6225" s="84">
        <f t="shared" si="387"/>
        <v>243</v>
      </c>
      <c r="J6225" s="124" t="s">
        <v>27</v>
      </c>
    </row>
    <row r="6226" s="1" customFormat="1" ht="24" spans="1:10">
      <c r="A6226" s="124" t="s">
        <v>18611</v>
      </c>
      <c r="B6226" s="124" t="s">
        <v>18612</v>
      </c>
      <c r="C6226" s="124" t="s">
        <v>18613</v>
      </c>
      <c r="D6226" s="124"/>
      <c r="E6226" s="124"/>
      <c r="F6226" s="165" t="s">
        <v>28</v>
      </c>
      <c r="G6226" s="165">
        <v>400</v>
      </c>
      <c r="H6226" s="84">
        <f t="shared" si="388"/>
        <v>360</v>
      </c>
      <c r="I6226" s="84">
        <f t="shared" si="387"/>
        <v>324</v>
      </c>
      <c r="J6226" s="124" t="s">
        <v>27</v>
      </c>
    </row>
    <row r="6227" s="1" customFormat="1" ht="156" spans="1:10">
      <c r="A6227" s="164" t="s">
        <v>18614</v>
      </c>
      <c r="B6227" s="164" t="s">
        <v>18615</v>
      </c>
      <c r="C6227" s="124"/>
      <c r="D6227" s="124" t="s">
        <v>18616</v>
      </c>
      <c r="E6227" s="124"/>
      <c r="F6227" s="165"/>
      <c r="G6227" s="165"/>
      <c r="H6227" s="84"/>
      <c r="I6227" s="84"/>
      <c r="J6227" s="124" t="s">
        <v>18617</v>
      </c>
    </row>
    <row r="6228" s="1" customFormat="1" ht="14" spans="1:10">
      <c r="A6228" s="164" t="s">
        <v>18618</v>
      </c>
      <c r="B6228" s="164" t="s">
        <v>18619</v>
      </c>
      <c r="C6228" s="164"/>
      <c r="D6228" s="164"/>
      <c r="E6228" s="164"/>
      <c r="F6228" s="166"/>
      <c r="G6228" s="166"/>
      <c r="H6228" s="85"/>
      <c r="I6228" s="84"/>
      <c r="J6228" s="164" t="s">
        <v>27</v>
      </c>
    </row>
    <row r="6229" s="1" customFormat="1" ht="14" spans="1:10">
      <c r="A6229" s="164" t="s">
        <v>18620</v>
      </c>
      <c r="B6229" s="164" t="s">
        <v>18621</v>
      </c>
      <c r="C6229" s="164"/>
      <c r="D6229" s="164"/>
      <c r="E6229" s="164" t="s">
        <v>27</v>
      </c>
      <c r="F6229" s="166"/>
      <c r="G6229" s="166"/>
      <c r="H6229" s="85"/>
      <c r="I6229" s="84"/>
      <c r="J6229" s="164" t="s">
        <v>27</v>
      </c>
    </row>
    <row r="6230" s="1" customFormat="1" ht="24" spans="1:10">
      <c r="A6230" s="124" t="s">
        <v>18622</v>
      </c>
      <c r="B6230" s="124" t="s">
        <v>18623</v>
      </c>
      <c r="C6230" s="124" t="s">
        <v>18624</v>
      </c>
      <c r="D6230" s="124"/>
      <c r="E6230" s="124" t="s">
        <v>7803</v>
      </c>
      <c r="F6230" s="165" t="s">
        <v>28</v>
      </c>
      <c r="G6230" s="176">
        <v>2200</v>
      </c>
      <c r="H6230" s="84">
        <f t="shared" ref="H6230:H6247" si="389">G6230*0.9</f>
        <v>1980</v>
      </c>
      <c r="I6230" s="84">
        <f t="shared" si="387"/>
        <v>1782</v>
      </c>
      <c r="J6230" s="124" t="s">
        <v>27</v>
      </c>
    </row>
    <row r="6231" s="1" customFormat="1" ht="36" spans="1:10">
      <c r="A6231" s="124" t="s">
        <v>18625</v>
      </c>
      <c r="B6231" s="124" t="s">
        <v>18626</v>
      </c>
      <c r="C6231" s="124" t="s">
        <v>18627</v>
      </c>
      <c r="D6231" s="124"/>
      <c r="E6231" s="124" t="s">
        <v>7732</v>
      </c>
      <c r="F6231" s="165" t="s">
        <v>28</v>
      </c>
      <c r="G6231" s="176">
        <v>2200</v>
      </c>
      <c r="H6231" s="84">
        <f t="shared" si="389"/>
        <v>1980</v>
      </c>
      <c r="I6231" s="84">
        <f t="shared" si="387"/>
        <v>1782</v>
      </c>
      <c r="J6231" s="124" t="s">
        <v>27</v>
      </c>
    </row>
    <row r="6232" s="1" customFormat="1" ht="36" spans="1:10">
      <c r="A6232" s="124" t="s">
        <v>18628</v>
      </c>
      <c r="B6232" s="124" t="s">
        <v>18629</v>
      </c>
      <c r="C6232" s="124" t="s">
        <v>18630</v>
      </c>
      <c r="D6232" s="124"/>
      <c r="E6232" s="124" t="s">
        <v>7732</v>
      </c>
      <c r="F6232" s="165" t="s">
        <v>28</v>
      </c>
      <c r="G6232" s="165">
        <v>2200</v>
      </c>
      <c r="H6232" s="84">
        <f t="shared" si="389"/>
        <v>1980</v>
      </c>
      <c r="I6232" s="84">
        <f t="shared" si="387"/>
        <v>1782</v>
      </c>
      <c r="J6232" s="124" t="s">
        <v>27</v>
      </c>
    </row>
    <row r="6233" s="1" customFormat="1" ht="24" spans="1:10">
      <c r="A6233" s="124" t="s">
        <v>18631</v>
      </c>
      <c r="B6233" s="124" t="s">
        <v>18632</v>
      </c>
      <c r="C6233" s="124" t="s">
        <v>18633</v>
      </c>
      <c r="D6233" s="124"/>
      <c r="E6233" s="124"/>
      <c r="F6233" s="165" t="s">
        <v>28</v>
      </c>
      <c r="G6233" s="165">
        <v>500</v>
      </c>
      <c r="H6233" s="84">
        <f t="shared" si="389"/>
        <v>450</v>
      </c>
      <c r="I6233" s="84">
        <f t="shared" si="387"/>
        <v>405</v>
      </c>
      <c r="J6233" s="124" t="s">
        <v>27</v>
      </c>
    </row>
    <row r="6234" s="1" customFormat="1" ht="24" spans="1:10">
      <c r="A6234" s="124" t="s">
        <v>18634</v>
      </c>
      <c r="B6234" s="124" t="s">
        <v>18635</v>
      </c>
      <c r="C6234" s="124" t="s">
        <v>18636</v>
      </c>
      <c r="D6234" s="124"/>
      <c r="E6234" s="124"/>
      <c r="F6234" s="165" t="s">
        <v>28</v>
      </c>
      <c r="G6234" s="165">
        <v>500</v>
      </c>
      <c r="H6234" s="84">
        <f t="shared" si="389"/>
        <v>450</v>
      </c>
      <c r="I6234" s="84">
        <f t="shared" si="387"/>
        <v>405</v>
      </c>
      <c r="J6234" s="124" t="s">
        <v>27</v>
      </c>
    </row>
    <row r="6235" s="1" customFormat="1" ht="24" spans="1:10">
      <c r="A6235" s="124" t="s">
        <v>18637</v>
      </c>
      <c r="B6235" s="124" t="s">
        <v>18638</v>
      </c>
      <c r="C6235" s="124" t="s">
        <v>18639</v>
      </c>
      <c r="D6235" s="124"/>
      <c r="E6235" s="124"/>
      <c r="F6235" s="165" t="s">
        <v>28</v>
      </c>
      <c r="G6235" s="165">
        <v>700</v>
      </c>
      <c r="H6235" s="84">
        <f t="shared" si="389"/>
        <v>630</v>
      </c>
      <c r="I6235" s="84">
        <f t="shared" si="387"/>
        <v>567</v>
      </c>
      <c r="J6235" s="124" t="s">
        <v>27</v>
      </c>
    </row>
    <row r="6236" s="1" customFormat="1" ht="24" customHeight="1" spans="1:10">
      <c r="A6236" s="124" t="s">
        <v>18640</v>
      </c>
      <c r="B6236" s="124" t="s">
        <v>18641</v>
      </c>
      <c r="C6236" s="124" t="s">
        <v>18642</v>
      </c>
      <c r="D6236" s="124"/>
      <c r="E6236" s="124" t="s">
        <v>8932</v>
      </c>
      <c r="F6236" s="165" t="s">
        <v>28</v>
      </c>
      <c r="G6236" s="165">
        <v>1200</v>
      </c>
      <c r="H6236" s="84">
        <f t="shared" si="389"/>
        <v>1080</v>
      </c>
      <c r="I6236" s="84">
        <f t="shared" si="387"/>
        <v>972</v>
      </c>
      <c r="J6236" s="124" t="s">
        <v>27</v>
      </c>
    </row>
    <row r="6237" s="1" customFormat="1" ht="24" spans="1:10">
      <c r="A6237" s="124" t="s">
        <v>18643</v>
      </c>
      <c r="B6237" s="124" t="s">
        <v>18644</v>
      </c>
      <c r="C6237" s="124" t="s">
        <v>18645</v>
      </c>
      <c r="D6237" s="124"/>
      <c r="E6237" s="124" t="s">
        <v>662</v>
      </c>
      <c r="F6237" s="165" t="s">
        <v>18397</v>
      </c>
      <c r="G6237" s="165">
        <v>500</v>
      </c>
      <c r="H6237" s="84">
        <f t="shared" si="389"/>
        <v>450</v>
      </c>
      <c r="I6237" s="84">
        <f t="shared" si="387"/>
        <v>405</v>
      </c>
      <c r="J6237" s="124"/>
    </row>
    <row r="6238" s="1" customFormat="1" ht="36" spans="1:10">
      <c r="A6238" s="124" t="s">
        <v>18646</v>
      </c>
      <c r="B6238" s="124" t="s">
        <v>18647</v>
      </c>
      <c r="C6238" s="124" t="s">
        <v>18648</v>
      </c>
      <c r="D6238" s="124"/>
      <c r="E6238" s="124" t="s">
        <v>18649</v>
      </c>
      <c r="F6238" s="165" t="s">
        <v>18397</v>
      </c>
      <c r="G6238" s="165">
        <v>700</v>
      </c>
      <c r="H6238" s="84">
        <f t="shared" si="389"/>
        <v>630</v>
      </c>
      <c r="I6238" s="84">
        <f t="shared" si="387"/>
        <v>567</v>
      </c>
      <c r="J6238" s="124" t="s">
        <v>27</v>
      </c>
    </row>
    <row r="6239" s="1" customFormat="1" ht="36" spans="1:10">
      <c r="A6239" s="124" t="s">
        <v>18650</v>
      </c>
      <c r="B6239" s="124" t="s">
        <v>18651</v>
      </c>
      <c r="C6239" s="124" t="s">
        <v>18652</v>
      </c>
      <c r="D6239" s="124"/>
      <c r="E6239" s="124" t="s">
        <v>3826</v>
      </c>
      <c r="F6239" s="165" t="s">
        <v>28</v>
      </c>
      <c r="G6239" s="176">
        <v>1500</v>
      </c>
      <c r="H6239" s="84">
        <f t="shared" si="389"/>
        <v>1350</v>
      </c>
      <c r="I6239" s="84">
        <f t="shared" si="387"/>
        <v>1215</v>
      </c>
      <c r="J6239" s="124" t="s">
        <v>18653</v>
      </c>
    </row>
    <row r="6240" s="1" customFormat="1" ht="24" spans="1:10">
      <c r="A6240" s="124" t="s">
        <v>18654</v>
      </c>
      <c r="B6240" s="124" t="s">
        <v>18655</v>
      </c>
      <c r="C6240" s="124" t="s">
        <v>18656</v>
      </c>
      <c r="D6240" s="124"/>
      <c r="E6240" s="124" t="s">
        <v>13358</v>
      </c>
      <c r="F6240" s="165" t="s">
        <v>28</v>
      </c>
      <c r="G6240" s="176">
        <v>1500</v>
      </c>
      <c r="H6240" s="84">
        <f t="shared" si="389"/>
        <v>1350</v>
      </c>
      <c r="I6240" s="84">
        <f t="shared" si="387"/>
        <v>1215</v>
      </c>
      <c r="J6240" s="124" t="s">
        <v>27</v>
      </c>
    </row>
    <row r="6241" s="1" customFormat="1" ht="24" spans="1:10">
      <c r="A6241" s="124" t="s">
        <v>18657</v>
      </c>
      <c r="B6241" s="124" t="s">
        <v>18658</v>
      </c>
      <c r="C6241" s="124" t="s">
        <v>18659</v>
      </c>
      <c r="D6241" s="124"/>
      <c r="E6241" s="124" t="s">
        <v>13358</v>
      </c>
      <c r="F6241" s="165" t="s">
        <v>28</v>
      </c>
      <c r="G6241" s="176">
        <v>2500</v>
      </c>
      <c r="H6241" s="84">
        <f t="shared" si="389"/>
        <v>2250</v>
      </c>
      <c r="I6241" s="84">
        <f t="shared" si="387"/>
        <v>2025</v>
      </c>
      <c r="J6241" s="124" t="s">
        <v>27</v>
      </c>
    </row>
    <row r="6242" s="1" customFormat="1" ht="36" spans="1:10">
      <c r="A6242" s="124" t="s">
        <v>18660</v>
      </c>
      <c r="B6242" s="124" t="s">
        <v>18661</v>
      </c>
      <c r="C6242" s="124" t="s">
        <v>18662</v>
      </c>
      <c r="D6242" s="124"/>
      <c r="E6242" s="124" t="s">
        <v>13358</v>
      </c>
      <c r="F6242" s="165" t="s">
        <v>28</v>
      </c>
      <c r="G6242" s="176">
        <v>2200</v>
      </c>
      <c r="H6242" s="84">
        <f t="shared" si="389"/>
        <v>1980</v>
      </c>
      <c r="I6242" s="84">
        <f t="shared" si="387"/>
        <v>1782</v>
      </c>
      <c r="J6242" s="124" t="s">
        <v>27</v>
      </c>
    </row>
    <row r="6243" s="1" customFormat="1" ht="48" spans="1:10">
      <c r="A6243" s="124" t="s">
        <v>18663</v>
      </c>
      <c r="B6243" s="124" t="s">
        <v>18664</v>
      </c>
      <c r="C6243" s="124" t="s">
        <v>18665</v>
      </c>
      <c r="D6243" s="124"/>
      <c r="E6243" s="124" t="s">
        <v>7810</v>
      </c>
      <c r="F6243" s="165" t="s">
        <v>28</v>
      </c>
      <c r="G6243" s="176">
        <v>2200</v>
      </c>
      <c r="H6243" s="84">
        <f t="shared" si="389"/>
        <v>1980</v>
      </c>
      <c r="I6243" s="84">
        <f t="shared" si="387"/>
        <v>1782</v>
      </c>
      <c r="J6243" s="124" t="s">
        <v>27</v>
      </c>
    </row>
    <row r="6244" s="1" customFormat="1" ht="72" spans="1:10">
      <c r="A6244" s="124" t="s">
        <v>18666</v>
      </c>
      <c r="B6244" s="124" t="s">
        <v>18667</v>
      </c>
      <c r="C6244" s="124" t="s">
        <v>18668</v>
      </c>
      <c r="D6244" s="124"/>
      <c r="E6244" s="124" t="s">
        <v>7732</v>
      </c>
      <c r="F6244" s="165" t="s">
        <v>28</v>
      </c>
      <c r="G6244" s="165">
        <v>2800</v>
      </c>
      <c r="H6244" s="84">
        <f t="shared" si="389"/>
        <v>2520</v>
      </c>
      <c r="I6244" s="84">
        <f t="shared" si="387"/>
        <v>2268</v>
      </c>
      <c r="J6244" s="124" t="s">
        <v>27</v>
      </c>
    </row>
    <row r="6245" s="1" customFormat="1" ht="72" spans="1:10">
      <c r="A6245" s="124" t="s">
        <v>18669</v>
      </c>
      <c r="B6245" s="124" t="s">
        <v>18670</v>
      </c>
      <c r="C6245" s="124" t="s">
        <v>18671</v>
      </c>
      <c r="D6245" s="124"/>
      <c r="E6245" s="124" t="s">
        <v>7732</v>
      </c>
      <c r="F6245" s="165" t="s">
        <v>28</v>
      </c>
      <c r="G6245" s="165">
        <v>2800</v>
      </c>
      <c r="H6245" s="84">
        <f t="shared" si="389"/>
        <v>2520</v>
      </c>
      <c r="I6245" s="84">
        <f t="shared" si="387"/>
        <v>2268</v>
      </c>
      <c r="J6245" s="124"/>
    </row>
    <row r="6246" s="1" customFormat="1" ht="72" spans="1:10">
      <c r="A6246" s="124" t="s">
        <v>18672</v>
      </c>
      <c r="B6246" s="124" t="s">
        <v>18673</v>
      </c>
      <c r="C6246" s="124" t="s">
        <v>18674</v>
      </c>
      <c r="D6246" s="124"/>
      <c r="E6246" s="124" t="s">
        <v>7732</v>
      </c>
      <c r="F6246" s="165" t="s">
        <v>28</v>
      </c>
      <c r="G6246" s="165">
        <v>2800</v>
      </c>
      <c r="H6246" s="84">
        <f t="shared" si="389"/>
        <v>2520</v>
      </c>
      <c r="I6246" s="84">
        <f t="shared" si="387"/>
        <v>2268</v>
      </c>
      <c r="J6246" s="124" t="s">
        <v>27</v>
      </c>
    </row>
    <row r="6247" s="1" customFormat="1" ht="72" spans="1:10">
      <c r="A6247" s="124" t="s">
        <v>18675</v>
      </c>
      <c r="B6247" s="124" t="s">
        <v>18676</v>
      </c>
      <c r="C6247" s="124" t="s">
        <v>18677</v>
      </c>
      <c r="D6247" s="124"/>
      <c r="E6247" s="124" t="s">
        <v>7732</v>
      </c>
      <c r="F6247" s="165" t="s">
        <v>28</v>
      </c>
      <c r="G6247" s="165">
        <v>2800</v>
      </c>
      <c r="H6247" s="84">
        <f t="shared" si="389"/>
        <v>2520</v>
      </c>
      <c r="I6247" s="84">
        <f t="shared" si="387"/>
        <v>2268</v>
      </c>
      <c r="J6247" s="124" t="s">
        <v>27</v>
      </c>
    </row>
    <row r="6248" s="1" customFormat="1" ht="14" spans="1:10">
      <c r="A6248" s="164" t="s">
        <v>18678</v>
      </c>
      <c r="B6248" s="164" t="s">
        <v>18679</v>
      </c>
      <c r="C6248" s="164"/>
      <c r="D6248" s="164"/>
      <c r="E6248" s="164"/>
      <c r="F6248" s="166"/>
      <c r="G6248" s="166"/>
      <c r="H6248" s="85"/>
      <c r="I6248" s="84"/>
      <c r="J6248" s="164" t="s">
        <v>27</v>
      </c>
    </row>
    <row r="6249" s="1" customFormat="1" ht="24" spans="1:10">
      <c r="A6249" s="124" t="s">
        <v>18680</v>
      </c>
      <c r="B6249" s="124" t="s">
        <v>18681</v>
      </c>
      <c r="C6249" s="124" t="s">
        <v>18682</v>
      </c>
      <c r="D6249" s="124"/>
      <c r="E6249" s="124" t="s">
        <v>5504</v>
      </c>
      <c r="F6249" s="165" t="s">
        <v>28</v>
      </c>
      <c r="G6249" s="165">
        <v>1000</v>
      </c>
      <c r="H6249" s="84">
        <f t="shared" ref="H6249:H6275" si="390">G6249*0.9</f>
        <v>900</v>
      </c>
      <c r="I6249" s="84">
        <f t="shared" si="387"/>
        <v>810</v>
      </c>
      <c r="J6249" s="124" t="s">
        <v>27</v>
      </c>
    </row>
    <row r="6250" s="1" customFormat="1" ht="14" spans="1:10">
      <c r="A6250" s="164" t="s">
        <v>18683</v>
      </c>
      <c r="B6250" s="164" t="s">
        <v>18684</v>
      </c>
      <c r="C6250" s="164"/>
      <c r="D6250" s="164"/>
      <c r="E6250" s="164" t="s">
        <v>27</v>
      </c>
      <c r="F6250" s="166"/>
      <c r="G6250" s="166"/>
      <c r="H6250" s="85"/>
      <c r="I6250" s="84"/>
      <c r="J6250" s="164" t="s">
        <v>27</v>
      </c>
    </row>
    <row r="6251" s="1" customFormat="1" ht="14" spans="1:10">
      <c r="A6251" s="164" t="s">
        <v>18685</v>
      </c>
      <c r="B6251" s="164" t="s">
        <v>18686</v>
      </c>
      <c r="C6251" s="164"/>
      <c r="D6251" s="164"/>
      <c r="E6251" s="164"/>
      <c r="F6251" s="166"/>
      <c r="G6251" s="166"/>
      <c r="H6251" s="85"/>
      <c r="I6251" s="84"/>
      <c r="J6251" s="164" t="s">
        <v>27</v>
      </c>
    </row>
    <row r="6252" s="1" customFormat="1" ht="48" spans="1:10">
      <c r="A6252" s="124" t="s">
        <v>18687</v>
      </c>
      <c r="B6252" s="124" t="s">
        <v>18688</v>
      </c>
      <c r="C6252" s="124" t="s">
        <v>18689</v>
      </c>
      <c r="D6252" s="124"/>
      <c r="E6252" s="124" t="s">
        <v>8932</v>
      </c>
      <c r="F6252" s="165" t="s">
        <v>28</v>
      </c>
      <c r="G6252" s="165">
        <v>1000</v>
      </c>
      <c r="H6252" s="84">
        <f t="shared" si="390"/>
        <v>900</v>
      </c>
      <c r="I6252" s="84">
        <f t="shared" si="387"/>
        <v>810</v>
      </c>
      <c r="J6252" s="124" t="s">
        <v>27</v>
      </c>
    </row>
    <row r="6253" s="1" customFormat="1" ht="24" spans="1:10">
      <c r="A6253" s="124" t="s">
        <v>18690</v>
      </c>
      <c r="B6253" s="124" t="s">
        <v>18691</v>
      </c>
      <c r="C6253" s="124" t="s">
        <v>18692</v>
      </c>
      <c r="D6253" s="124"/>
      <c r="E6253" s="124" t="s">
        <v>6851</v>
      </c>
      <c r="F6253" s="165" t="s">
        <v>28</v>
      </c>
      <c r="G6253" s="165">
        <v>1000</v>
      </c>
      <c r="H6253" s="84">
        <f t="shared" si="390"/>
        <v>900</v>
      </c>
      <c r="I6253" s="84">
        <f t="shared" si="387"/>
        <v>810</v>
      </c>
      <c r="J6253" s="124"/>
    </row>
    <row r="6254" s="1" customFormat="1" ht="36" spans="1:10">
      <c r="A6254" s="124" t="s">
        <v>18693</v>
      </c>
      <c r="B6254" s="124" t="s">
        <v>18694</v>
      </c>
      <c r="C6254" s="124" t="s">
        <v>18695</v>
      </c>
      <c r="D6254" s="124"/>
      <c r="E6254" s="124" t="s">
        <v>8932</v>
      </c>
      <c r="F6254" s="165" t="s">
        <v>28</v>
      </c>
      <c r="G6254" s="165">
        <v>1200</v>
      </c>
      <c r="H6254" s="84">
        <f t="shared" si="390"/>
        <v>1080</v>
      </c>
      <c r="I6254" s="84">
        <f t="shared" si="387"/>
        <v>972</v>
      </c>
      <c r="J6254" s="124" t="s">
        <v>27</v>
      </c>
    </row>
    <row r="6255" s="1" customFormat="1" ht="48" spans="1:10">
      <c r="A6255" s="124" t="s">
        <v>18696</v>
      </c>
      <c r="B6255" s="124" t="s">
        <v>18697</v>
      </c>
      <c r="C6255" s="124" t="s">
        <v>18698</v>
      </c>
      <c r="D6255" s="124"/>
      <c r="E6255" s="124" t="s">
        <v>18699</v>
      </c>
      <c r="F6255" s="165" t="s">
        <v>8214</v>
      </c>
      <c r="G6255" s="165">
        <v>2500</v>
      </c>
      <c r="H6255" s="84">
        <f t="shared" si="390"/>
        <v>2250</v>
      </c>
      <c r="I6255" s="84">
        <f t="shared" si="387"/>
        <v>2025</v>
      </c>
      <c r="J6255" s="124" t="s">
        <v>18700</v>
      </c>
    </row>
    <row r="6256" s="1" customFormat="1" ht="60" spans="1:10">
      <c r="A6256" s="124" t="s">
        <v>18701</v>
      </c>
      <c r="B6256" s="124" t="s">
        <v>18702</v>
      </c>
      <c r="C6256" s="124" t="s">
        <v>18703</v>
      </c>
      <c r="D6256" s="124"/>
      <c r="E6256" s="124" t="s">
        <v>18704</v>
      </c>
      <c r="F6256" s="165" t="s">
        <v>8214</v>
      </c>
      <c r="G6256" s="165">
        <v>2500</v>
      </c>
      <c r="H6256" s="84">
        <f t="shared" si="390"/>
        <v>2250</v>
      </c>
      <c r="I6256" s="84">
        <f t="shared" si="387"/>
        <v>2025</v>
      </c>
      <c r="J6256" s="124" t="s">
        <v>191</v>
      </c>
    </row>
    <row r="6257" s="1" customFormat="1" ht="60" spans="1:10">
      <c r="A6257" s="124" t="s">
        <v>18705</v>
      </c>
      <c r="B6257" s="124" t="s">
        <v>18706</v>
      </c>
      <c r="C6257" s="124" t="s">
        <v>18707</v>
      </c>
      <c r="D6257" s="124"/>
      <c r="E6257" s="124" t="s">
        <v>18704</v>
      </c>
      <c r="F6257" s="165" t="s">
        <v>8214</v>
      </c>
      <c r="G6257" s="165">
        <v>3500</v>
      </c>
      <c r="H6257" s="84">
        <f t="shared" si="390"/>
        <v>3150</v>
      </c>
      <c r="I6257" s="84">
        <f t="shared" si="387"/>
        <v>2835</v>
      </c>
      <c r="J6257" s="124" t="s">
        <v>18708</v>
      </c>
    </row>
    <row r="6258" s="1" customFormat="1" ht="48" spans="1:10">
      <c r="A6258" s="124" t="s">
        <v>18709</v>
      </c>
      <c r="B6258" s="124" t="s">
        <v>18710</v>
      </c>
      <c r="C6258" s="124" t="s">
        <v>18711</v>
      </c>
      <c r="D6258" s="124"/>
      <c r="E6258" s="124" t="s">
        <v>18699</v>
      </c>
      <c r="F6258" s="165" t="s">
        <v>8214</v>
      </c>
      <c r="G6258" s="165">
        <v>3200</v>
      </c>
      <c r="H6258" s="84">
        <f t="shared" si="390"/>
        <v>2880</v>
      </c>
      <c r="I6258" s="84">
        <f t="shared" si="387"/>
        <v>2592</v>
      </c>
      <c r="J6258" s="124" t="s">
        <v>191</v>
      </c>
    </row>
    <row r="6259" s="1" customFormat="1" ht="36" spans="1:10">
      <c r="A6259" s="124" t="s">
        <v>18712</v>
      </c>
      <c r="B6259" s="124" t="s">
        <v>18713</v>
      </c>
      <c r="C6259" s="124" t="s">
        <v>18714</v>
      </c>
      <c r="D6259" s="124"/>
      <c r="E6259" s="124" t="s">
        <v>18715</v>
      </c>
      <c r="F6259" s="165" t="s">
        <v>8214</v>
      </c>
      <c r="G6259" s="165">
        <v>3200</v>
      </c>
      <c r="H6259" s="84">
        <f t="shared" si="390"/>
        <v>2880</v>
      </c>
      <c r="I6259" s="84">
        <f t="shared" si="387"/>
        <v>2592</v>
      </c>
      <c r="J6259" s="124" t="s">
        <v>191</v>
      </c>
    </row>
    <row r="6260" s="1" customFormat="1" ht="48" spans="1:10">
      <c r="A6260" s="124" t="s">
        <v>18716</v>
      </c>
      <c r="B6260" s="124" t="s">
        <v>18717</v>
      </c>
      <c r="C6260" s="124" t="s">
        <v>18718</v>
      </c>
      <c r="D6260" s="124"/>
      <c r="E6260" s="124" t="s">
        <v>18715</v>
      </c>
      <c r="F6260" s="165" t="s">
        <v>8214</v>
      </c>
      <c r="G6260" s="165">
        <v>3200</v>
      </c>
      <c r="H6260" s="84">
        <f t="shared" si="390"/>
        <v>2880</v>
      </c>
      <c r="I6260" s="84">
        <f t="shared" si="387"/>
        <v>2592</v>
      </c>
      <c r="J6260" s="124" t="s">
        <v>191</v>
      </c>
    </row>
    <row r="6261" s="1" customFormat="1" ht="36" spans="1:10">
      <c r="A6261" s="124" t="s">
        <v>18719</v>
      </c>
      <c r="B6261" s="124" t="s">
        <v>18720</v>
      </c>
      <c r="C6261" s="124" t="s">
        <v>18721</v>
      </c>
      <c r="D6261" s="124"/>
      <c r="E6261" s="124" t="s">
        <v>18715</v>
      </c>
      <c r="F6261" s="165" t="s">
        <v>28</v>
      </c>
      <c r="G6261" s="165">
        <v>3200</v>
      </c>
      <c r="H6261" s="84">
        <f t="shared" si="390"/>
        <v>2880</v>
      </c>
      <c r="I6261" s="84">
        <f t="shared" si="387"/>
        <v>2592</v>
      </c>
      <c r="J6261" s="124"/>
    </row>
    <row r="6262" s="1" customFormat="1" ht="36" spans="1:10">
      <c r="A6262" s="124" t="s">
        <v>18722</v>
      </c>
      <c r="B6262" s="124" t="s">
        <v>18723</v>
      </c>
      <c r="C6262" s="124" t="s">
        <v>18724</v>
      </c>
      <c r="D6262" s="124"/>
      <c r="E6262" s="124" t="s">
        <v>18715</v>
      </c>
      <c r="F6262" s="165" t="s">
        <v>28</v>
      </c>
      <c r="G6262" s="165">
        <v>3200</v>
      </c>
      <c r="H6262" s="84">
        <f t="shared" si="390"/>
        <v>2880</v>
      </c>
      <c r="I6262" s="84">
        <f t="shared" si="387"/>
        <v>2592</v>
      </c>
      <c r="J6262" s="124"/>
    </row>
    <row r="6263" s="1" customFormat="1" ht="48" spans="1:10">
      <c r="A6263" s="124" t="s">
        <v>18725</v>
      </c>
      <c r="B6263" s="124" t="s">
        <v>18726</v>
      </c>
      <c r="C6263" s="124" t="s">
        <v>18727</v>
      </c>
      <c r="D6263" s="124"/>
      <c r="E6263" s="124" t="s">
        <v>18715</v>
      </c>
      <c r="F6263" s="165" t="s">
        <v>28</v>
      </c>
      <c r="G6263" s="165">
        <v>3200</v>
      </c>
      <c r="H6263" s="84">
        <f t="shared" si="390"/>
        <v>2880</v>
      </c>
      <c r="I6263" s="84">
        <f t="shared" si="387"/>
        <v>2592</v>
      </c>
      <c r="J6263" s="124"/>
    </row>
    <row r="6264" s="1" customFormat="1" ht="48" spans="1:10">
      <c r="A6264" s="124" t="s">
        <v>18728</v>
      </c>
      <c r="B6264" s="124" t="s">
        <v>18729</v>
      </c>
      <c r="C6264" s="124" t="s">
        <v>18730</v>
      </c>
      <c r="D6264" s="124"/>
      <c r="E6264" s="124" t="s">
        <v>18715</v>
      </c>
      <c r="F6264" s="165" t="s">
        <v>28</v>
      </c>
      <c r="G6264" s="165">
        <v>3200</v>
      </c>
      <c r="H6264" s="84">
        <f t="shared" si="390"/>
        <v>2880</v>
      </c>
      <c r="I6264" s="84">
        <f t="shared" si="387"/>
        <v>2592</v>
      </c>
      <c r="J6264" s="124"/>
    </row>
    <row r="6265" s="1" customFormat="1" ht="48" spans="1:10">
      <c r="A6265" s="124" t="s">
        <v>18731</v>
      </c>
      <c r="B6265" s="124" t="s">
        <v>18732</v>
      </c>
      <c r="C6265" s="124" t="s">
        <v>18733</v>
      </c>
      <c r="D6265" s="124"/>
      <c r="E6265" s="124" t="s">
        <v>18715</v>
      </c>
      <c r="F6265" s="165" t="s">
        <v>28</v>
      </c>
      <c r="G6265" s="165">
        <v>3200</v>
      </c>
      <c r="H6265" s="84">
        <f t="shared" si="390"/>
        <v>2880</v>
      </c>
      <c r="I6265" s="84">
        <f t="shared" si="387"/>
        <v>2592</v>
      </c>
      <c r="J6265" s="124"/>
    </row>
    <row r="6266" s="1" customFormat="1" ht="48" spans="1:10">
      <c r="A6266" s="124" t="s">
        <v>18734</v>
      </c>
      <c r="B6266" s="124" t="s">
        <v>18735</v>
      </c>
      <c r="C6266" s="124" t="s">
        <v>18736</v>
      </c>
      <c r="D6266" s="124"/>
      <c r="E6266" s="124" t="s">
        <v>18715</v>
      </c>
      <c r="F6266" s="165" t="s">
        <v>28</v>
      </c>
      <c r="G6266" s="165">
        <v>3200</v>
      </c>
      <c r="H6266" s="84">
        <f t="shared" si="390"/>
        <v>2880</v>
      </c>
      <c r="I6266" s="84">
        <f t="shared" si="387"/>
        <v>2592</v>
      </c>
      <c r="J6266" s="124"/>
    </row>
    <row r="6267" s="1" customFormat="1" ht="36" spans="1:10">
      <c r="A6267" s="124" t="s">
        <v>18737</v>
      </c>
      <c r="B6267" s="124" t="s">
        <v>18738</v>
      </c>
      <c r="C6267" s="124" t="s">
        <v>18739</v>
      </c>
      <c r="D6267" s="124"/>
      <c r="E6267" s="124" t="s">
        <v>18715</v>
      </c>
      <c r="F6267" s="165" t="s">
        <v>28</v>
      </c>
      <c r="G6267" s="165">
        <v>3000</v>
      </c>
      <c r="H6267" s="84">
        <f t="shared" si="390"/>
        <v>2700</v>
      </c>
      <c r="I6267" s="84">
        <f t="shared" si="387"/>
        <v>2430</v>
      </c>
      <c r="J6267" s="124"/>
    </row>
    <row r="6268" s="1" customFormat="1" ht="36" spans="1:10">
      <c r="A6268" s="124" t="s">
        <v>18740</v>
      </c>
      <c r="B6268" s="124" t="s">
        <v>18741</v>
      </c>
      <c r="C6268" s="124" t="s">
        <v>18742</v>
      </c>
      <c r="D6268" s="124"/>
      <c r="E6268" s="124" t="s">
        <v>18715</v>
      </c>
      <c r="F6268" s="165" t="s">
        <v>28</v>
      </c>
      <c r="G6268" s="165">
        <v>3200</v>
      </c>
      <c r="H6268" s="84">
        <f t="shared" si="390"/>
        <v>2880</v>
      </c>
      <c r="I6268" s="84">
        <f t="shared" si="387"/>
        <v>2592</v>
      </c>
      <c r="J6268" s="124"/>
    </row>
    <row r="6269" s="1" customFormat="1" ht="48" spans="1:10">
      <c r="A6269" s="124" t="s">
        <v>18743</v>
      </c>
      <c r="B6269" s="124" t="s">
        <v>18744</v>
      </c>
      <c r="C6269" s="124" t="s">
        <v>18745</v>
      </c>
      <c r="D6269" s="124"/>
      <c r="E6269" s="124" t="s">
        <v>18715</v>
      </c>
      <c r="F6269" s="165" t="s">
        <v>8214</v>
      </c>
      <c r="G6269" s="165">
        <v>3500</v>
      </c>
      <c r="H6269" s="84">
        <f t="shared" si="390"/>
        <v>3150</v>
      </c>
      <c r="I6269" s="84">
        <f t="shared" ref="I6269:I6287" si="391">SUM(H6269*0.9)</f>
        <v>2835</v>
      </c>
      <c r="J6269" s="124" t="s">
        <v>18708</v>
      </c>
    </row>
    <row r="6270" s="1" customFormat="1" ht="36" spans="1:10">
      <c r="A6270" s="124" t="s">
        <v>18746</v>
      </c>
      <c r="B6270" s="124" t="s">
        <v>18747</v>
      </c>
      <c r="C6270" s="124" t="s">
        <v>18748</v>
      </c>
      <c r="D6270" s="124"/>
      <c r="E6270" s="124" t="s">
        <v>18715</v>
      </c>
      <c r="F6270" s="165" t="s">
        <v>8214</v>
      </c>
      <c r="G6270" s="165">
        <v>3000</v>
      </c>
      <c r="H6270" s="84">
        <f t="shared" si="390"/>
        <v>2700</v>
      </c>
      <c r="I6270" s="84">
        <f t="shared" si="391"/>
        <v>2430</v>
      </c>
      <c r="J6270" s="124" t="s">
        <v>191</v>
      </c>
    </row>
    <row r="6271" s="1" customFormat="1" ht="48" spans="1:10">
      <c r="A6271" s="124" t="s">
        <v>18749</v>
      </c>
      <c r="B6271" s="124" t="s">
        <v>18750</v>
      </c>
      <c r="C6271" s="124" t="s">
        <v>18751</v>
      </c>
      <c r="D6271" s="124"/>
      <c r="E6271" s="124" t="s">
        <v>18715</v>
      </c>
      <c r="F6271" s="165" t="s">
        <v>8214</v>
      </c>
      <c r="G6271" s="165">
        <v>2500</v>
      </c>
      <c r="H6271" s="84">
        <f t="shared" si="390"/>
        <v>2250</v>
      </c>
      <c r="I6271" s="84">
        <f t="shared" si="391"/>
        <v>2025</v>
      </c>
      <c r="J6271" s="124" t="s">
        <v>18700</v>
      </c>
    </row>
    <row r="6272" s="1" customFormat="1" ht="48" spans="1:10">
      <c r="A6272" s="124" t="s">
        <v>18752</v>
      </c>
      <c r="B6272" s="124" t="s">
        <v>18753</v>
      </c>
      <c r="C6272" s="124" t="s">
        <v>18754</v>
      </c>
      <c r="D6272" s="124"/>
      <c r="E6272" s="124" t="s">
        <v>18755</v>
      </c>
      <c r="F6272" s="165" t="s">
        <v>8214</v>
      </c>
      <c r="G6272" s="165">
        <v>2800</v>
      </c>
      <c r="H6272" s="84">
        <f t="shared" si="390"/>
        <v>2520</v>
      </c>
      <c r="I6272" s="84">
        <f t="shared" si="391"/>
        <v>2268</v>
      </c>
      <c r="J6272" s="124" t="s">
        <v>191</v>
      </c>
    </row>
    <row r="6273" s="1" customFormat="1" ht="36" spans="1:10">
      <c r="A6273" s="124" t="s">
        <v>18756</v>
      </c>
      <c r="B6273" s="124" t="s">
        <v>18757</v>
      </c>
      <c r="C6273" s="124" t="s">
        <v>18758</v>
      </c>
      <c r="D6273" s="124"/>
      <c r="E6273" s="124" t="s">
        <v>7830</v>
      </c>
      <c r="F6273" s="165" t="s">
        <v>28</v>
      </c>
      <c r="G6273" s="165">
        <v>2500</v>
      </c>
      <c r="H6273" s="84">
        <f t="shared" si="390"/>
        <v>2250</v>
      </c>
      <c r="I6273" s="84">
        <f t="shared" si="391"/>
        <v>2025</v>
      </c>
      <c r="J6273" s="124" t="s">
        <v>27</v>
      </c>
    </row>
    <row r="6274" s="1" customFormat="1" ht="36" spans="1:10">
      <c r="A6274" s="124" t="s">
        <v>18759</v>
      </c>
      <c r="B6274" s="124" t="s">
        <v>18760</v>
      </c>
      <c r="C6274" s="124" t="s">
        <v>18761</v>
      </c>
      <c r="D6274" s="124"/>
      <c r="E6274" s="124" t="s">
        <v>18762</v>
      </c>
      <c r="F6274" s="165" t="s">
        <v>28</v>
      </c>
      <c r="G6274" s="165">
        <v>2000</v>
      </c>
      <c r="H6274" s="84">
        <f t="shared" si="390"/>
        <v>1800</v>
      </c>
      <c r="I6274" s="84">
        <f t="shared" si="391"/>
        <v>1620</v>
      </c>
      <c r="J6274" s="124"/>
    </row>
    <row r="6275" s="1" customFormat="1" ht="60" spans="1:10">
      <c r="A6275" s="124" t="s">
        <v>18763</v>
      </c>
      <c r="B6275" s="124" t="s">
        <v>18764</v>
      </c>
      <c r="C6275" s="124" t="s">
        <v>18765</v>
      </c>
      <c r="D6275" s="124"/>
      <c r="E6275" s="124" t="s">
        <v>18766</v>
      </c>
      <c r="F6275" s="165" t="s">
        <v>8214</v>
      </c>
      <c r="G6275" s="165">
        <v>2000</v>
      </c>
      <c r="H6275" s="84">
        <f t="shared" si="390"/>
        <v>1800</v>
      </c>
      <c r="I6275" s="84">
        <f t="shared" si="391"/>
        <v>1620</v>
      </c>
      <c r="J6275" s="124" t="s">
        <v>18767</v>
      </c>
    </row>
    <row r="6276" s="1" customFormat="1" ht="14" spans="1:10">
      <c r="A6276" s="164" t="s">
        <v>18768</v>
      </c>
      <c r="B6276" s="164" t="s">
        <v>18769</v>
      </c>
      <c r="C6276" s="164"/>
      <c r="D6276" s="164"/>
      <c r="E6276" s="164"/>
      <c r="F6276" s="166"/>
      <c r="G6276" s="166"/>
      <c r="H6276" s="85"/>
      <c r="I6276" s="84"/>
      <c r="J6276" s="164" t="s">
        <v>27</v>
      </c>
    </row>
    <row r="6277" s="1" customFormat="1" ht="24" spans="1:10">
      <c r="A6277" s="124" t="s">
        <v>18770</v>
      </c>
      <c r="B6277" s="124" t="s">
        <v>18771</v>
      </c>
      <c r="C6277" s="124" t="s">
        <v>18772</v>
      </c>
      <c r="D6277" s="124"/>
      <c r="E6277" s="124"/>
      <c r="F6277" s="165" t="s">
        <v>28</v>
      </c>
      <c r="G6277" s="165">
        <v>100</v>
      </c>
      <c r="H6277" s="84">
        <f t="shared" ref="H6277:H6282" si="392">G6277*0.9</f>
        <v>90</v>
      </c>
      <c r="I6277" s="84">
        <f t="shared" si="391"/>
        <v>81</v>
      </c>
      <c r="J6277" s="124" t="s">
        <v>27</v>
      </c>
    </row>
    <row r="6278" s="1" customFormat="1" ht="36" spans="1:10">
      <c r="A6278" s="124" t="s">
        <v>18773</v>
      </c>
      <c r="B6278" s="124" t="s">
        <v>18774</v>
      </c>
      <c r="C6278" s="124" t="s">
        <v>18775</v>
      </c>
      <c r="D6278" s="124"/>
      <c r="E6278" s="124"/>
      <c r="F6278" s="165" t="s">
        <v>28</v>
      </c>
      <c r="G6278" s="165">
        <v>2000</v>
      </c>
      <c r="H6278" s="84">
        <f t="shared" si="392"/>
        <v>1800</v>
      </c>
      <c r="I6278" s="84">
        <f t="shared" si="391"/>
        <v>1620</v>
      </c>
      <c r="J6278" s="124"/>
    </row>
    <row r="6279" s="1" customFormat="1" ht="36" spans="1:10">
      <c r="A6279" s="124" t="s">
        <v>18776</v>
      </c>
      <c r="B6279" s="124" t="s">
        <v>18777</v>
      </c>
      <c r="C6279" s="124" t="s">
        <v>18778</v>
      </c>
      <c r="D6279" s="124"/>
      <c r="E6279" s="124" t="s">
        <v>6851</v>
      </c>
      <c r="F6279" s="165" t="s">
        <v>18779</v>
      </c>
      <c r="G6279" s="165">
        <v>2000</v>
      </c>
      <c r="H6279" s="84">
        <f t="shared" si="392"/>
        <v>1800</v>
      </c>
      <c r="I6279" s="84">
        <f t="shared" si="391"/>
        <v>1620</v>
      </c>
      <c r="J6279" s="124" t="s">
        <v>18780</v>
      </c>
    </row>
    <row r="6280" s="1" customFormat="1" ht="36" spans="1:10">
      <c r="A6280" s="124" t="s">
        <v>18781</v>
      </c>
      <c r="B6280" s="124" t="s">
        <v>18782</v>
      </c>
      <c r="C6280" s="124" t="s">
        <v>18783</v>
      </c>
      <c r="D6280" s="124"/>
      <c r="E6280" s="124" t="s">
        <v>18784</v>
      </c>
      <c r="F6280" s="165" t="s">
        <v>28</v>
      </c>
      <c r="G6280" s="165">
        <v>2000</v>
      </c>
      <c r="H6280" s="84">
        <f t="shared" si="392"/>
        <v>1800</v>
      </c>
      <c r="I6280" s="84">
        <f t="shared" si="391"/>
        <v>1620</v>
      </c>
      <c r="J6280" s="124" t="s">
        <v>27</v>
      </c>
    </row>
    <row r="6281" s="1" customFormat="1" ht="36" spans="1:10">
      <c r="A6281" s="124" t="s">
        <v>18785</v>
      </c>
      <c r="B6281" s="124" t="s">
        <v>18786</v>
      </c>
      <c r="C6281" s="124" t="s">
        <v>18787</v>
      </c>
      <c r="D6281" s="124"/>
      <c r="E6281" s="124"/>
      <c r="F6281" s="165" t="s">
        <v>18779</v>
      </c>
      <c r="G6281" s="165">
        <v>1500</v>
      </c>
      <c r="H6281" s="84">
        <f t="shared" si="392"/>
        <v>1350</v>
      </c>
      <c r="I6281" s="84">
        <f t="shared" si="391"/>
        <v>1215</v>
      </c>
      <c r="J6281" s="124" t="s">
        <v>18788</v>
      </c>
    </row>
    <row r="6282" s="1" customFormat="1" ht="24" spans="1:10">
      <c r="A6282" s="124" t="s">
        <v>18789</v>
      </c>
      <c r="B6282" s="124" t="s">
        <v>18790</v>
      </c>
      <c r="C6282" s="124" t="s">
        <v>18791</v>
      </c>
      <c r="D6282" s="124"/>
      <c r="E6282" s="124"/>
      <c r="F6282" s="165" t="s">
        <v>18779</v>
      </c>
      <c r="G6282" s="165">
        <v>2000</v>
      </c>
      <c r="H6282" s="84">
        <f t="shared" si="392"/>
        <v>1800</v>
      </c>
      <c r="I6282" s="84">
        <f t="shared" si="391"/>
        <v>1620</v>
      </c>
      <c r="J6282" s="124" t="s">
        <v>18780</v>
      </c>
    </row>
    <row r="6283" s="1" customFormat="1" ht="14" spans="1:10">
      <c r="A6283" s="164" t="s">
        <v>18792</v>
      </c>
      <c r="B6283" s="164" t="s">
        <v>18793</v>
      </c>
      <c r="C6283" s="164"/>
      <c r="D6283" s="164"/>
      <c r="E6283" s="164"/>
      <c r="F6283" s="166"/>
      <c r="G6283" s="166"/>
      <c r="H6283" s="85"/>
      <c r="I6283" s="84"/>
      <c r="J6283" s="164" t="s">
        <v>27</v>
      </c>
    </row>
    <row r="6284" s="1" customFormat="1" ht="24" spans="1:10">
      <c r="A6284" s="124" t="s">
        <v>18794</v>
      </c>
      <c r="B6284" s="124" t="s">
        <v>18795</v>
      </c>
      <c r="C6284" s="124" t="s">
        <v>18796</v>
      </c>
      <c r="D6284" s="124"/>
      <c r="E6284" s="124"/>
      <c r="F6284" s="165" t="s">
        <v>28</v>
      </c>
      <c r="G6284" s="165">
        <v>1200</v>
      </c>
      <c r="H6284" s="84">
        <f>G6284*0.9</f>
        <v>1080</v>
      </c>
      <c r="I6284" s="84">
        <f t="shared" si="391"/>
        <v>972</v>
      </c>
      <c r="J6284" s="124" t="s">
        <v>27</v>
      </c>
    </row>
    <row r="6285" s="1" customFormat="1" ht="36" spans="1:10">
      <c r="A6285" s="124" t="s">
        <v>18797</v>
      </c>
      <c r="B6285" s="124" t="s">
        <v>18798</v>
      </c>
      <c r="C6285" s="124" t="s">
        <v>18799</v>
      </c>
      <c r="D6285" s="124"/>
      <c r="E6285" s="124" t="s">
        <v>3826</v>
      </c>
      <c r="F6285" s="165" t="s">
        <v>28</v>
      </c>
      <c r="G6285" s="165">
        <v>2300</v>
      </c>
      <c r="H6285" s="84">
        <f>G6285*0.9</f>
        <v>2070</v>
      </c>
      <c r="I6285" s="84">
        <f t="shared" si="391"/>
        <v>1863</v>
      </c>
      <c r="J6285" s="124" t="s">
        <v>27</v>
      </c>
    </row>
    <row r="6286" s="1" customFormat="1" ht="36" spans="1:10">
      <c r="A6286" s="124" t="s">
        <v>18800</v>
      </c>
      <c r="B6286" s="124" t="s">
        <v>18801</v>
      </c>
      <c r="C6286" s="124" t="s">
        <v>18802</v>
      </c>
      <c r="D6286" s="124"/>
      <c r="E6286" s="124" t="s">
        <v>3826</v>
      </c>
      <c r="F6286" s="165" t="s">
        <v>28</v>
      </c>
      <c r="G6286" s="165">
        <v>2300</v>
      </c>
      <c r="H6286" s="84">
        <f>G6286*0.9</f>
        <v>2070</v>
      </c>
      <c r="I6286" s="84">
        <f t="shared" si="391"/>
        <v>1863</v>
      </c>
      <c r="J6286" s="124" t="s">
        <v>18803</v>
      </c>
    </row>
    <row r="6287" s="1" customFormat="1" ht="14" spans="1:10">
      <c r="A6287" s="164" t="s">
        <v>18804</v>
      </c>
      <c r="B6287" s="164" t="s">
        <v>18805</v>
      </c>
      <c r="C6287" s="164"/>
      <c r="D6287" s="164"/>
      <c r="E6287" s="164"/>
      <c r="F6287" s="166"/>
      <c r="G6287" s="166"/>
      <c r="H6287" s="85"/>
      <c r="I6287" s="84"/>
      <c r="J6287" s="164" t="s">
        <v>27</v>
      </c>
    </row>
    <row r="6288" s="1" customFormat="1" ht="48" spans="1:10">
      <c r="A6288" s="124" t="s">
        <v>18806</v>
      </c>
      <c r="B6288" s="124" t="s">
        <v>18807</v>
      </c>
      <c r="C6288" s="124" t="s">
        <v>18808</v>
      </c>
      <c r="D6288" s="124"/>
      <c r="E6288" s="124"/>
      <c r="F6288" s="165" t="s">
        <v>28</v>
      </c>
      <c r="G6288" s="165">
        <v>100</v>
      </c>
      <c r="H6288" s="84">
        <f t="shared" ref="H6288:H6312" si="393">G6288*0.9</f>
        <v>90</v>
      </c>
      <c r="I6288" s="84">
        <f>SUM(H6288*0.9)</f>
        <v>81</v>
      </c>
      <c r="J6288" s="124" t="s">
        <v>18809</v>
      </c>
    </row>
    <row r="6289" s="1" customFormat="1" ht="48" spans="1:10">
      <c r="A6289" s="124" t="s">
        <v>18810</v>
      </c>
      <c r="B6289" s="124" t="s">
        <v>18811</v>
      </c>
      <c r="C6289" s="124" t="s">
        <v>18812</v>
      </c>
      <c r="D6289" s="124"/>
      <c r="E6289" s="124"/>
      <c r="F6289" s="165" t="s">
        <v>28</v>
      </c>
      <c r="G6289" s="165">
        <v>100</v>
      </c>
      <c r="H6289" s="84">
        <f t="shared" si="393"/>
        <v>90</v>
      </c>
      <c r="I6289" s="84">
        <f t="shared" ref="I6289:I6310" si="394">SUM(H6289*0.9)</f>
        <v>81</v>
      </c>
      <c r="J6289" s="124" t="s">
        <v>191</v>
      </c>
    </row>
    <row r="6290" s="1" customFormat="1" ht="48" spans="1:10">
      <c r="A6290" s="124" t="s">
        <v>18813</v>
      </c>
      <c r="B6290" s="124" t="s">
        <v>18814</v>
      </c>
      <c r="C6290" s="124" t="s">
        <v>18815</v>
      </c>
      <c r="D6290" s="124"/>
      <c r="E6290" s="124"/>
      <c r="F6290" s="165" t="s">
        <v>28</v>
      </c>
      <c r="G6290" s="165">
        <v>100</v>
      </c>
      <c r="H6290" s="84">
        <f t="shared" si="393"/>
        <v>90</v>
      </c>
      <c r="I6290" s="84">
        <f t="shared" si="394"/>
        <v>81</v>
      </c>
      <c r="J6290" s="124" t="s">
        <v>191</v>
      </c>
    </row>
    <row r="6291" s="1" customFormat="1" ht="48" spans="1:10">
      <c r="A6291" s="124" t="s">
        <v>18816</v>
      </c>
      <c r="B6291" s="124" t="s">
        <v>18817</v>
      </c>
      <c r="C6291" s="124" t="s">
        <v>18818</v>
      </c>
      <c r="D6291" s="124"/>
      <c r="E6291" s="124" t="s">
        <v>18819</v>
      </c>
      <c r="F6291" s="165" t="s">
        <v>28</v>
      </c>
      <c r="G6291" s="165">
        <v>2300</v>
      </c>
      <c r="H6291" s="84">
        <f t="shared" si="393"/>
        <v>2070</v>
      </c>
      <c r="I6291" s="84">
        <f t="shared" si="394"/>
        <v>1863</v>
      </c>
      <c r="J6291" s="124" t="s">
        <v>27</v>
      </c>
    </row>
    <row r="6292" s="1" customFormat="1" ht="48" spans="1:10">
      <c r="A6292" s="124" t="s">
        <v>18820</v>
      </c>
      <c r="B6292" s="124" t="s">
        <v>18821</v>
      </c>
      <c r="C6292" s="124" t="s">
        <v>18822</v>
      </c>
      <c r="D6292" s="124"/>
      <c r="E6292" s="124" t="s">
        <v>18819</v>
      </c>
      <c r="F6292" s="165" t="s">
        <v>8214</v>
      </c>
      <c r="G6292" s="165">
        <v>2000</v>
      </c>
      <c r="H6292" s="84">
        <f t="shared" si="393"/>
        <v>1800</v>
      </c>
      <c r="I6292" s="84">
        <f t="shared" si="394"/>
        <v>1620</v>
      </c>
      <c r="J6292" s="124" t="s">
        <v>18823</v>
      </c>
    </row>
    <row r="6293" s="1" customFormat="1" ht="48" spans="1:10">
      <c r="A6293" s="124" t="s">
        <v>18824</v>
      </c>
      <c r="B6293" s="124" t="s">
        <v>18825</v>
      </c>
      <c r="C6293" s="124" t="s">
        <v>18826</v>
      </c>
      <c r="D6293" s="124"/>
      <c r="E6293" s="124" t="s">
        <v>18819</v>
      </c>
      <c r="F6293" s="165" t="s">
        <v>8214</v>
      </c>
      <c r="G6293" s="165">
        <v>2000</v>
      </c>
      <c r="H6293" s="84">
        <f t="shared" si="393"/>
        <v>1800</v>
      </c>
      <c r="I6293" s="84">
        <f t="shared" si="394"/>
        <v>1620</v>
      </c>
      <c r="J6293" s="124" t="s">
        <v>191</v>
      </c>
    </row>
    <row r="6294" s="1" customFormat="1" ht="48" spans="1:10">
      <c r="A6294" s="124" t="s">
        <v>18827</v>
      </c>
      <c r="B6294" s="124" t="s">
        <v>18828</v>
      </c>
      <c r="C6294" s="124" t="s">
        <v>18829</v>
      </c>
      <c r="D6294" s="124"/>
      <c r="E6294" s="124" t="s">
        <v>18699</v>
      </c>
      <c r="F6294" s="165" t="s">
        <v>28</v>
      </c>
      <c r="G6294" s="165">
        <v>1500</v>
      </c>
      <c r="H6294" s="84">
        <f t="shared" si="393"/>
        <v>1350</v>
      </c>
      <c r="I6294" s="84">
        <f t="shared" si="394"/>
        <v>1215</v>
      </c>
      <c r="J6294" s="124" t="s">
        <v>27</v>
      </c>
    </row>
    <row r="6295" s="1" customFormat="1" ht="48" spans="1:10">
      <c r="A6295" s="124" t="s">
        <v>18830</v>
      </c>
      <c r="B6295" s="124" t="s">
        <v>18831</v>
      </c>
      <c r="C6295" s="124" t="s">
        <v>18832</v>
      </c>
      <c r="D6295" s="124"/>
      <c r="E6295" s="124" t="s">
        <v>18699</v>
      </c>
      <c r="F6295" s="165" t="s">
        <v>28</v>
      </c>
      <c r="G6295" s="165">
        <v>1500</v>
      </c>
      <c r="H6295" s="84">
        <f t="shared" si="393"/>
        <v>1350</v>
      </c>
      <c r="I6295" s="84">
        <f t="shared" si="394"/>
        <v>1215</v>
      </c>
      <c r="J6295" s="124" t="s">
        <v>27</v>
      </c>
    </row>
    <row r="6296" s="1" customFormat="1" ht="48" spans="1:10">
      <c r="A6296" s="124" t="s">
        <v>18833</v>
      </c>
      <c r="B6296" s="124" t="s">
        <v>18834</v>
      </c>
      <c r="C6296" s="124" t="s">
        <v>18835</v>
      </c>
      <c r="D6296" s="124"/>
      <c r="E6296" s="124" t="s">
        <v>18699</v>
      </c>
      <c r="F6296" s="165" t="s">
        <v>8214</v>
      </c>
      <c r="G6296" s="165">
        <v>2500</v>
      </c>
      <c r="H6296" s="84">
        <f t="shared" si="393"/>
        <v>2250</v>
      </c>
      <c r="I6296" s="84">
        <f t="shared" si="394"/>
        <v>2025</v>
      </c>
      <c r="J6296" s="124" t="s">
        <v>18823</v>
      </c>
    </row>
    <row r="6297" s="1" customFormat="1" ht="72" spans="1:10">
      <c r="A6297" s="124" t="s">
        <v>18836</v>
      </c>
      <c r="B6297" s="124" t="s">
        <v>18837</v>
      </c>
      <c r="C6297" s="124" t="s">
        <v>18838</v>
      </c>
      <c r="D6297" s="124"/>
      <c r="E6297" s="124" t="s">
        <v>3826</v>
      </c>
      <c r="F6297" s="165" t="s">
        <v>28</v>
      </c>
      <c r="G6297" s="165">
        <v>2000</v>
      </c>
      <c r="H6297" s="84">
        <f t="shared" si="393"/>
        <v>1800</v>
      </c>
      <c r="I6297" s="84">
        <f t="shared" si="394"/>
        <v>1620</v>
      </c>
      <c r="J6297" s="124" t="s">
        <v>27</v>
      </c>
    </row>
    <row r="6298" s="1" customFormat="1" ht="48" spans="1:10">
      <c r="A6298" s="124" t="s">
        <v>18839</v>
      </c>
      <c r="B6298" s="124" t="s">
        <v>18840</v>
      </c>
      <c r="C6298" s="124" t="s">
        <v>18841</v>
      </c>
      <c r="D6298" s="124"/>
      <c r="E6298" s="124" t="s">
        <v>18699</v>
      </c>
      <c r="F6298" s="165" t="s">
        <v>18842</v>
      </c>
      <c r="G6298" s="165">
        <v>2500</v>
      </c>
      <c r="H6298" s="84">
        <f t="shared" si="393"/>
        <v>2250</v>
      </c>
      <c r="I6298" s="84">
        <f t="shared" si="394"/>
        <v>2025</v>
      </c>
      <c r="J6298" s="124" t="s">
        <v>18823</v>
      </c>
    </row>
    <row r="6299" s="1" customFormat="1" ht="48" spans="1:10">
      <c r="A6299" s="124" t="s">
        <v>18843</v>
      </c>
      <c r="B6299" s="124" t="s">
        <v>18844</v>
      </c>
      <c r="C6299" s="124" t="s">
        <v>18845</v>
      </c>
      <c r="D6299" s="124"/>
      <c r="E6299" s="124" t="s">
        <v>18699</v>
      </c>
      <c r="F6299" s="165" t="s">
        <v>18842</v>
      </c>
      <c r="G6299" s="165">
        <v>2500</v>
      </c>
      <c r="H6299" s="84">
        <f t="shared" si="393"/>
        <v>2250</v>
      </c>
      <c r="I6299" s="84">
        <f t="shared" si="394"/>
        <v>2025</v>
      </c>
      <c r="J6299" s="124" t="s">
        <v>18823</v>
      </c>
    </row>
    <row r="6300" s="1" customFormat="1" ht="84" spans="1:10">
      <c r="A6300" s="124" t="s">
        <v>18846</v>
      </c>
      <c r="B6300" s="124" t="s">
        <v>18847</v>
      </c>
      <c r="C6300" s="124" t="s">
        <v>18848</v>
      </c>
      <c r="D6300" s="124"/>
      <c r="E6300" s="124" t="s">
        <v>3826</v>
      </c>
      <c r="F6300" s="165" t="s">
        <v>28</v>
      </c>
      <c r="G6300" s="165">
        <v>2800</v>
      </c>
      <c r="H6300" s="84">
        <f t="shared" si="393"/>
        <v>2520</v>
      </c>
      <c r="I6300" s="84">
        <f t="shared" si="394"/>
        <v>2268</v>
      </c>
      <c r="J6300" s="124" t="s">
        <v>27</v>
      </c>
    </row>
    <row r="6301" s="1" customFormat="1" ht="60" spans="1:10">
      <c r="A6301" s="124" t="s">
        <v>18849</v>
      </c>
      <c r="B6301" s="124" t="s">
        <v>18850</v>
      </c>
      <c r="C6301" s="124" t="s">
        <v>18851</v>
      </c>
      <c r="D6301" s="124"/>
      <c r="E6301" s="124" t="s">
        <v>7732</v>
      </c>
      <c r="F6301" s="165" t="s">
        <v>28</v>
      </c>
      <c r="G6301" s="165">
        <v>2500</v>
      </c>
      <c r="H6301" s="84">
        <f t="shared" si="393"/>
        <v>2250</v>
      </c>
      <c r="I6301" s="84">
        <f t="shared" si="394"/>
        <v>2025</v>
      </c>
      <c r="J6301" s="124" t="s">
        <v>27</v>
      </c>
    </row>
    <row r="6302" s="1" customFormat="1" ht="48" spans="1:10">
      <c r="A6302" s="124" t="s">
        <v>18852</v>
      </c>
      <c r="B6302" s="124" t="s">
        <v>18853</v>
      </c>
      <c r="C6302" s="124" t="s">
        <v>18854</v>
      </c>
      <c r="D6302" s="124"/>
      <c r="E6302" s="124" t="s">
        <v>18699</v>
      </c>
      <c r="F6302" s="165" t="s">
        <v>28</v>
      </c>
      <c r="G6302" s="165">
        <v>2500</v>
      </c>
      <c r="H6302" s="84">
        <f t="shared" si="393"/>
        <v>2250</v>
      </c>
      <c r="I6302" s="84">
        <f t="shared" si="394"/>
        <v>2025</v>
      </c>
      <c r="J6302" s="124" t="s">
        <v>27</v>
      </c>
    </row>
    <row r="6303" s="1" customFormat="1" ht="60" spans="1:10">
      <c r="A6303" s="124" t="s">
        <v>18855</v>
      </c>
      <c r="B6303" s="124" t="s">
        <v>18856</v>
      </c>
      <c r="C6303" s="124" t="s">
        <v>18857</v>
      </c>
      <c r="D6303" s="124"/>
      <c r="E6303" s="124" t="s">
        <v>18699</v>
      </c>
      <c r="F6303" s="165" t="s">
        <v>28</v>
      </c>
      <c r="G6303" s="165">
        <v>2500</v>
      </c>
      <c r="H6303" s="84">
        <f t="shared" si="393"/>
        <v>2250</v>
      </c>
      <c r="I6303" s="84">
        <f t="shared" si="394"/>
        <v>2025</v>
      </c>
      <c r="J6303" s="124" t="s">
        <v>27</v>
      </c>
    </row>
    <row r="6304" s="1" customFormat="1" ht="48" spans="1:10">
      <c r="A6304" s="124" t="s">
        <v>18858</v>
      </c>
      <c r="B6304" s="124" t="s">
        <v>18859</v>
      </c>
      <c r="C6304" s="124" t="s">
        <v>18860</v>
      </c>
      <c r="D6304" s="124"/>
      <c r="E6304" s="124" t="s">
        <v>18699</v>
      </c>
      <c r="F6304" s="165" t="s">
        <v>28</v>
      </c>
      <c r="G6304" s="165">
        <v>2500</v>
      </c>
      <c r="H6304" s="84">
        <f t="shared" si="393"/>
        <v>2250</v>
      </c>
      <c r="I6304" s="84">
        <f t="shared" si="394"/>
        <v>2025</v>
      </c>
      <c r="J6304" s="124" t="s">
        <v>27</v>
      </c>
    </row>
    <row r="6305" s="1" customFormat="1" ht="72" spans="1:10">
      <c r="A6305" s="124" t="s">
        <v>18861</v>
      </c>
      <c r="B6305" s="124" t="s">
        <v>18862</v>
      </c>
      <c r="C6305" s="124" t="s">
        <v>18863</v>
      </c>
      <c r="D6305" s="124"/>
      <c r="E6305" s="124" t="s">
        <v>18864</v>
      </c>
      <c r="F6305" s="165" t="s">
        <v>28</v>
      </c>
      <c r="G6305" s="165">
        <v>2500</v>
      </c>
      <c r="H6305" s="84">
        <f t="shared" si="393"/>
        <v>2250</v>
      </c>
      <c r="I6305" s="84">
        <f t="shared" si="394"/>
        <v>2025</v>
      </c>
      <c r="J6305" s="124" t="s">
        <v>27</v>
      </c>
    </row>
    <row r="6306" s="1" customFormat="1" ht="60" spans="1:10">
      <c r="A6306" s="124" t="s">
        <v>18865</v>
      </c>
      <c r="B6306" s="124" t="s">
        <v>18866</v>
      </c>
      <c r="C6306" s="124" t="s">
        <v>18867</v>
      </c>
      <c r="D6306" s="124"/>
      <c r="E6306" s="124" t="s">
        <v>18699</v>
      </c>
      <c r="F6306" s="165" t="s">
        <v>28</v>
      </c>
      <c r="G6306" s="165">
        <v>2500</v>
      </c>
      <c r="H6306" s="84">
        <f t="shared" si="393"/>
        <v>2250</v>
      </c>
      <c r="I6306" s="84">
        <f t="shared" si="394"/>
        <v>2025</v>
      </c>
      <c r="J6306" s="124" t="s">
        <v>27</v>
      </c>
    </row>
    <row r="6307" s="1" customFormat="1" ht="48" spans="1:10">
      <c r="A6307" s="124" t="s">
        <v>18868</v>
      </c>
      <c r="B6307" s="124" t="s">
        <v>18869</v>
      </c>
      <c r="C6307" s="124" t="s">
        <v>18870</v>
      </c>
      <c r="D6307" s="124"/>
      <c r="E6307" s="124" t="s">
        <v>18871</v>
      </c>
      <c r="F6307" s="165" t="s">
        <v>28</v>
      </c>
      <c r="G6307" s="165">
        <v>2500</v>
      </c>
      <c r="H6307" s="84">
        <f t="shared" si="393"/>
        <v>2250</v>
      </c>
      <c r="I6307" s="84">
        <f t="shared" si="394"/>
        <v>2025</v>
      </c>
      <c r="J6307" s="124" t="s">
        <v>27</v>
      </c>
    </row>
    <row r="6308" s="1" customFormat="1" ht="48" spans="1:10">
      <c r="A6308" s="124" t="s">
        <v>18872</v>
      </c>
      <c r="B6308" s="124" t="s">
        <v>18873</v>
      </c>
      <c r="C6308" s="124" t="s">
        <v>18874</v>
      </c>
      <c r="D6308" s="124"/>
      <c r="E6308" s="124" t="s">
        <v>18699</v>
      </c>
      <c r="F6308" s="165" t="s">
        <v>28</v>
      </c>
      <c r="G6308" s="165">
        <v>2500</v>
      </c>
      <c r="H6308" s="84">
        <f t="shared" si="393"/>
        <v>2250</v>
      </c>
      <c r="I6308" s="84">
        <f t="shared" si="394"/>
        <v>2025</v>
      </c>
      <c r="J6308" s="124" t="s">
        <v>27</v>
      </c>
    </row>
    <row r="6309" s="1" customFormat="1" ht="48" spans="1:10">
      <c r="A6309" s="124" t="s">
        <v>18875</v>
      </c>
      <c r="B6309" s="124" t="s">
        <v>18876</v>
      </c>
      <c r="C6309" s="124" t="s">
        <v>18877</v>
      </c>
      <c r="D6309" s="124"/>
      <c r="E6309" s="124" t="s">
        <v>18699</v>
      </c>
      <c r="F6309" s="165" t="s">
        <v>28</v>
      </c>
      <c r="G6309" s="165">
        <v>2500</v>
      </c>
      <c r="H6309" s="84">
        <f t="shared" si="393"/>
        <v>2250</v>
      </c>
      <c r="I6309" s="84">
        <f t="shared" si="394"/>
        <v>2025</v>
      </c>
      <c r="J6309" s="124" t="s">
        <v>27</v>
      </c>
    </row>
    <row r="6310" s="1" customFormat="1" ht="60" spans="1:10">
      <c r="A6310" s="124" t="s">
        <v>18878</v>
      </c>
      <c r="B6310" s="124" t="s">
        <v>18879</v>
      </c>
      <c r="C6310" s="124" t="s">
        <v>18880</v>
      </c>
      <c r="D6310" s="124"/>
      <c r="E6310" s="124" t="s">
        <v>18699</v>
      </c>
      <c r="F6310" s="165" t="s">
        <v>28</v>
      </c>
      <c r="G6310" s="165">
        <v>2500</v>
      </c>
      <c r="H6310" s="84">
        <f t="shared" si="393"/>
        <v>2250</v>
      </c>
      <c r="I6310" s="84">
        <f t="shared" si="394"/>
        <v>2025</v>
      </c>
      <c r="J6310" s="124" t="s">
        <v>27</v>
      </c>
    </row>
    <row r="6311" s="1" customFormat="1" ht="72" spans="1:10">
      <c r="A6311" s="124" t="s">
        <v>18881</v>
      </c>
      <c r="B6311" s="124" t="s">
        <v>18882</v>
      </c>
      <c r="C6311" s="124" t="s">
        <v>18883</v>
      </c>
      <c r="D6311" s="124"/>
      <c r="E6311" s="124" t="s">
        <v>18864</v>
      </c>
      <c r="F6311" s="165" t="s">
        <v>8214</v>
      </c>
      <c r="G6311" s="165">
        <v>2500</v>
      </c>
      <c r="H6311" s="84">
        <f t="shared" si="393"/>
        <v>2250</v>
      </c>
      <c r="I6311" s="84">
        <f t="shared" ref="I6311:I6316" si="395">SUM(H6311*0.9)</f>
        <v>2025</v>
      </c>
      <c r="J6311" s="124" t="s">
        <v>18823</v>
      </c>
    </row>
    <row r="6312" s="1" customFormat="1" ht="72" spans="1:10">
      <c r="A6312" s="124" t="s">
        <v>18884</v>
      </c>
      <c r="B6312" s="124" t="s">
        <v>18885</v>
      </c>
      <c r="C6312" s="124" t="s">
        <v>18886</v>
      </c>
      <c r="D6312" s="124"/>
      <c r="E6312" s="124" t="s">
        <v>18864</v>
      </c>
      <c r="F6312" s="165" t="s">
        <v>8214</v>
      </c>
      <c r="G6312" s="165">
        <v>2500</v>
      </c>
      <c r="H6312" s="84">
        <f t="shared" si="393"/>
        <v>2250</v>
      </c>
      <c r="I6312" s="84">
        <f t="shared" si="395"/>
        <v>2025</v>
      </c>
      <c r="J6312" s="124" t="s">
        <v>18823</v>
      </c>
    </row>
    <row r="6313" s="1" customFormat="1" ht="24" spans="1:10">
      <c r="A6313" s="124" t="s">
        <v>18887</v>
      </c>
      <c r="B6313" s="124" t="s">
        <v>18888</v>
      </c>
      <c r="C6313" s="124" t="s">
        <v>18889</v>
      </c>
      <c r="D6313" s="124"/>
      <c r="E6313" s="124"/>
      <c r="F6313" s="165" t="s">
        <v>8214</v>
      </c>
      <c r="G6313" s="165">
        <v>1500</v>
      </c>
      <c r="H6313" s="84">
        <f t="shared" ref="H6313:H6341" si="396">G6313*0.9</f>
        <v>1350</v>
      </c>
      <c r="I6313" s="84">
        <f t="shared" si="395"/>
        <v>1215</v>
      </c>
      <c r="J6313" s="124" t="s">
        <v>18890</v>
      </c>
    </row>
    <row r="6314" s="1" customFormat="1" ht="48" spans="1:10">
      <c r="A6314" s="124" t="s">
        <v>18891</v>
      </c>
      <c r="B6314" s="124" t="s">
        <v>18892</v>
      </c>
      <c r="C6314" s="124" t="s">
        <v>18893</v>
      </c>
      <c r="D6314" s="124"/>
      <c r="E6314" s="124" t="s">
        <v>3826</v>
      </c>
      <c r="F6314" s="165" t="s">
        <v>28</v>
      </c>
      <c r="G6314" s="165">
        <v>2500</v>
      </c>
      <c r="H6314" s="84">
        <f t="shared" si="396"/>
        <v>2250</v>
      </c>
      <c r="I6314" s="84">
        <f t="shared" si="395"/>
        <v>2025</v>
      </c>
      <c r="J6314" s="124" t="s">
        <v>27</v>
      </c>
    </row>
    <row r="6315" s="1" customFormat="1" ht="48" spans="1:10">
      <c r="A6315" s="124" t="s">
        <v>18894</v>
      </c>
      <c r="B6315" s="124" t="s">
        <v>18895</v>
      </c>
      <c r="C6315" s="124" t="s">
        <v>18896</v>
      </c>
      <c r="D6315" s="124"/>
      <c r="E6315" s="124" t="s">
        <v>18871</v>
      </c>
      <c r="F6315" s="165" t="s">
        <v>8214</v>
      </c>
      <c r="G6315" s="165">
        <v>2800</v>
      </c>
      <c r="H6315" s="84">
        <f t="shared" si="396"/>
        <v>2520</v>
      </c>
      <c r="I6315" s="84">
        <f t="shared" si="395"/>
        <v>2268</v>
      </c>
      <c r="J6315" s="124" t="s">
        <v>18823</v>
      </c>
    </row>
    <row r="6316" s="1" customFormat="1" ht="48" spans="1:10">
      <c r="A6316" s="124" t="s">
        <v>18897</v>
      </c>
      <c r="B6316" s="124" t="s">
        <v>18898</v>
      </c>
      <c r="C6316" s="124" t="s">
        <v>18899</v>
      </c>
      <c r="D6316" s="124"/>
      <c r="E6316" s="124" t="s">
        <v>18699</v>
      </c>
      <c r="F6316" s="165" t="s">
        <v>8214</v>
      </c>
      <c r="G6316" s="165">
        <v>2800</v>
      </c>
      <c r="H6316" s="84">
        <f t="shared" si="396"/>
        <v>2520</v>
      </c>
      <c r="I6316" s="84">
        <f t="shared" si="395"/>
        <v>2268</v>
      </c>
      <c r="J6316" s="124" t="s">
        <v>191</v>
      </c>
    </row>
    <row r="6317" s="1" customFormat="1" ht="48" spans="1:10">
      <c r="A6317" s="124" t="s">
        <v>18900</v>
      </c>
      <c r="B6317" s="124" t="s">
        <v>18901</v>
      </c>
      <c r="C6317" s="124" t="s">
        <v>18902</v>
      </c>
      <c r="D6317" s="124"/>
      <c r="E6317" s="124" t="s">
        <v>18699</v>
      </c>
      <c r="F6317" s="165" t="s">
        <v>8214</v>
      </c>
      <c r="G6317" s="165">
        <v>2800</v>
      </c>
      <c r="H6317" s="84">
        <f t="shared" si="396"/>
        <v>2520</v>
      </c>
      <c r="I6317" s="84">
        <f t="shared" ref="I6317:I6348" si="397">SUM(H6317*0.9)</f>
        <v>2268</v>
      </c>
      <c r="J6317" s="124" t="s">
        <v>191</v>
      </c>
    </row>
    <row r="6318" s="1" customFormat="1" ht="48" spans="1:10">
      <c r="A6318" s="124" t="s">
        <v>18903</v>
      </c>
      <c r="B6318" s="124" t="s">
        <v>18904</v>
      </c>
      <c r="C6318" s="124" t="s">
        <v>18905</v>
      </c>
      <c r="D6318" s="124"/>
      <c r="E6318" s="124" t="s">
        <v>18699</v>
      </c>
      <c r="F6318" s="165" t="s">
        <v>28</v>
      </c>
      <c r="G6318" s="165">
        <v>2800</v>
      </c>
      <c r="H6318" s="84">
        <f t="shared" si="396"/>
        <v>2520</v>
      </c>
      <c r="I6318" s="84">
        <f t="shared" si="397"/>
        <v>2268</v>
      </c>
      <c r="J6318" s="124" t="s">
        <v>27</v>
      </c>
    </row>
    <row r="6319" s="1" customFormat="1" ht="36" spans="1:10">
      <c r="A6319" s="124" t="s">
        <v>18906</v>
      </c>
      <c r="B6319" s="124" t="s">
        <v>18907</v>
      </c>
      <c r="C6319" s="124" t="s">
        <v>18908</v>
      </c>
      <c r="D6319" s="124"/>
      <c r="E6319" s="124" t="s">
        <v>18871</v>
      </c>
      <c r="F6319" s="165" t="s">
        <v>8214</v>
      </c>
      <c r="G6319" s="165">
        <v>2500</v>
      </c>
      <c r="H6319" s="84">
        <f t="shared" si="396"/>
        <v>2250</v>
      </c>
      <c r="I6319" s="84">
        <f t="shared" si="397"/>
        <v>2025</v>
      </c>
      <c r="J6319" s="124" t="s">
        <v>18823</v>
      </c>
    </row>
    <row r="6320" s="1" customFormat="1" ht="48" spans="1:10">
      <c r="A6320" s="124" t="s">
        <v>18909</v>
      </c>
      <c r="B6320" s="124" t="s">
        <v>18910</v>
      </c>
      <c r="C6320" s="124" t="s">
        <v>18911</v>
      </c>
      <c r="D6320" s="124"/>
      <c r="E6320" s="124" t="s">
        <v>18699</v>
      </c>
      <c r="F6320" s="165" t="s">
        <v>8214</v>
      </c>
      <c r="G6320" s="165">
        <v>2500</v>
      </c>
      <c r="H6320" s="84">
        <f t="shared" si="396"/>
        <v>2250</v>
      </c>
      <c r="I6320" s="84">
        <f t="shared" si="397"/>
        <v>2025</v>
      </c>
      <c r="J6320" s="124" t="s">
        <v>191</v>
      </c>
    </row>
    <row r="6321" s="1" customFormat="1" ht="48" spans="1:10">
      <c r="A6321" s="124" t="s">
        <v>18912</v>
      </c>
      <c r="B6321" s="124" t="s">
        <v>18913</v>
      </c>
      <c r="C6321" s="124" t="s">
        <v>18914</v>
      </c>
      <c r="D6321" s="124"/>
      <c r="E6321" s="124" t="s">
        <v>18819</v>
      </c>
      <c r="F6321" s="165" t="s">
        <v>8214</v>
      </c>
      <c r="G6321" s="165">
        <v>2500</v>
      </c>
      <c r="H6321" s="84">
        <f t="shared" si="396"/>
        <v>2250</v>
      </c>
      <c r="I6321" s="84">
        <f t="shared" si="397"/>
        <v>2025</v>
      </c>
      <c r="J6321" s="124" t="s">
        <v>191</v>
      </c>
    </row>
    <row r="6322" s="1" customFormat="1" ht="48" spans="1:10">
      <c r="A6322" s="124" t="s">
        <v>18915</v>
      </c>
      <c r="B6322" s="124" t="s">
        <v>18916</v>
      </c>
      <c r="C6322" s="124" t="s">
        <v>18917</v>
      </c>
      <c r="D6322" s="124"/>
      <c r="E6322" s="124" t="s">
        <v>18819</v>
      </c>
      <c r="F6322" s="165" t="s">
        <v>8214</v>
      </c>
      <c r="G6322" s="165">
        <v>2500</v>
      </c>
      <c r="H6322" s="84">
        <f t="shared" si="396"/>
        <v>2250</v>
      </c>
      <c r="I6322" s="84">
        <f t="shared" si="397"/>
        <v>2025</v>
      </c>
      <c r="J6322" s="124" t="s">
        <v>191</v>
      </c>
    </row>
    <row r="6323" s="1" customFormat="1" ht="72" spans="1:10">
      <c r="A6323" s="124" t="s">
        <v>18918</v>
      </c>
      <c r="B6323" s="124" t="s">
        <v>18919</v>
      </c>
      <c r="C6323" s="124" t="s">
        <v>18920</v>
      </c>
      <c r="D6323" s="124"/>
      <c r="E6323" s="124" t="s">
        <v>18921</v>
      </c>
      <c r="F6323" s="165" t="s">
        <v>28</v>
      </c>
      <c r="G6323" s="165">
        <v>2200</v>
      </c>
      <c r="H6323" s="84">
        <f t="shared" si="396"/>
        <v>1980</v>
      </c>
      <c r="I6323" s="84">
        <f t="shared" si="397"/>
        <v>1782</v>
      </c>
      <c r="J6323" s="124"/>
    </row>
    <row r="6324" s="1" customFormat="1" ht="84" spans="1:10">
      <c r="A6324" s="124" t="s">
        <v>18922</v>
      </c>
      <c r="B6324" s="124" t="s">
        <v>18923</v>
      </c>
      <c r="C6324" s="124" t="s">
        <v>18924</v>
      </c>
      <c r="D6324" s="124"/>
      <c r="E6324" s="124" t="s">
        <v>18925</v>
      </c>
      <c r="F6324" s="165" t="s">
        <v>28</v>
      </c>
      <c r="G6324" s="165">
        <v>2500</v>
      </c>
      <c r="H6324" s="84">
        <f t="shared" si="396"/>
        <v>2250</v>
      </c>
      <c r="I6324" s="84">
        <f t="shared" si="397"/>
        <v>2025</v>
      </c>
      <c r="J6324" s="124"/>
    </row>
    <row r="6325" s="1" customFormat="1" ht="48" spans="1:10">
      <c r="A6325" s="124" t="s">
        <v>18926</v>
      </c>
      <c r="B6325" s="124" t="s">
        <v>18927</v>
      </c>
      <c r="C6325" s="124" t="s">
        <v>18928</v>
      </c>
      <c r="D6325" s="124"/>
      <c r="E6325" s="124" t="s">
        <v>18699</v>
      </c>
      <c r="F6325" s="165" t="s">
        <v>8214</v>
      </c>
      <c r="G6325" s="165">
        <v>2600</v>
      </c>
      <c r="H6325" s="84">
        <f t="shared" si="396"/>
        <v>2340</v>
      </c>
      <c r="I6325" s="84">
        <f t="shared" si="397"/>
        <v>2106</v>
      </c>
      <c r="J6325" s="124" t="s">
        <v>18823</v>
      </c>
    </row>
    <row r="6326" s="1" customFormat="1" ht="48" spans="1:10">
      <c r="A6326" s="124" t="s">
        <v>18929</v>
      </c>
      <c r="B6326" s="124" t="s">
        <v>18930</v>
      </c>
      <c r="C6326" s="124" t="s">
        <v>18931</v>
      </c>
      <c r="D6326" s="124"/>
      <c r="E6326" s="124" t="s">
        <v>18699</v>
      </c>
      <c r="F6326" s="165" t="s">
        <v>8214</v>
      </c>
      <c r="G6326" s="165">
        <v>2800</v>
      </c>
      <c r="H6326" s="84">
        <f t="shared" si="396"/>
        <v>2520</v>
      </c>
      <c r="I6326" s="84">
        <f t="shared" si="397"/>
        <v>2268</v>
      </c>
      <c r="J6326" s="124" t="s">
        <v>191</v>
      </c>
    </row>
    <row r="6327" s="1" customFormat="1" ht="36" spans="1:10">
      <c r="A6327" s="124" t="s">
        <v>18932</v>
      </c>
      <c r="B6327" s="124" t="s">
        <v>18933</v>
      </c>
      <c r="C6327" s="124" t="s">
        <v>18934</v>
      </c>
      <c r="D6327" s="124"/>
      <c r="E6327" s="124" t="s">
        <v>18871</v>
      </c>
      <c r="F6327" s="165" t="s">
        <v>8214</v>
      </c>
      <c r="G6327" s="165">
        <v>2500</v>
      </c>
      <c r="H6327" s="84">
        <f t="shared" si="396"/>
        <v>2250</v>
      </c>
      <c r="I6327" s="84">
        <f t="shared" si="397"/>
        <v>2025</v>
      </c>
      <c r="J6327" s="124" t="s">
        <v>191</v>
      </c>
    </row>
    <row r="6328" s="1" customFormat="1" ht="48" spans="1:10">
      <c r="A6328" s="124" t="s">
        <v>18935</v>
      </c>
      <c r="B6328" s="124" t="s">
        <v>18936</v>
      </c>
      <c r="C6328" s="124" t="s">
        <v>18937</v>
      </c>
      <c r="D6328" s="124"/>
      <c r="E6328" s="124" t="s">
        <v>18938</v>
      </c>
      <c r="F6328" s="165" t="s">
        <v>8214</v>
      </c>
      <c r="G6328" s="165">
        <v>2600</v>
      </c>
      <c r="H6328" s="84">
        <f t="shared" si="396"/>
        <v>2340</v>
      </c>
      <c r="I6328" s="84">
        <f t="shared" si="397"/>
        <v>2106</v>
      </c>
      <c r="J6328" s="124" t="s">
        <v>191</v>
      </c>
    </row>
    <row r="6329" s="1" customFormat="1" ht="72" spans="1:10">
      <c r="A6329" s="124" t="s">
        <v>18939</v>
      </c>
      <c r="B6329" s="124" t="s">
        <v>18940</v>
      </c>
      <c r="C6329" s="124" t="s">
        <v>18941</v>
      </c>
      <c r="D6329" s="124"/>
      <c r="E6329" s="124" t="s">
        <v>18942</v>
      </c>
      <c r="F6329" s="165" t="s">
        <v>8214</v>
      </c>
      <c r="G6329" s="165">
        <v>2600</v>
      </c>
      <c r="H6329" s="84">
        <f t="shared" si="396"/>
        <v>2340</v>
      </c>
      <c r="I6329" s="84">
        <f t="shared" si="397"/>
        <v>2106</v>
      </c>
      <c r="J6329" s="124" t="s">
        <v>191</v>
      </c>
    </row>
    <row r="6330" s="1" customFormat="1" ht="48" spans="1:10">
      <c r="A6330" s="124" t="s">
        <v>18943</v>
      </c>
      <c r="B6330" s="124" t="s">
        <v>18944</v>
      </c>
      <c r="C6330" s="124" t="s">
        <v>18945</v>
      </c>
      <c r="D6330" s="124"/>
      <c r="E6330" s="124" t="s">
        <v>18699</v>
      </c>
      <c r="F6330" s="165" t="s">
        <v>8214</v>
      </c>
      <c r="G6330" s="165">
        <v>2600</v>
      </c>
      <c r="H6330" s="84">
        <f t="shared" si="396"/>
        <v>2340</v>
      </c>
      <c r="I6330" s="84">
        <f t="shared" si="397"/>
        <v>2106</v>
      </c>
      <c r="J6330" s="124" t="s">
        <v>191</v>
      </c>
    </row>
    <row r="6331" s="1" customFormat="1" ht="60" spans="1:10">
      <c r="A6331" s="124" t="s">
        <v>18946</v>
      </c>
      <c r="B6331" s="124" t="s">
        <v>18947</v>
      </c>
      <c r="C6331" s="124" t="s">
        <v>18948</v>
      </c>
      <c r="D6331" s="124"/>
      <c r="E6331" s="124" t="s">
        <v>7732</v>
      </c>
      <c r="F6331" s="165" t="s">
        <v>8214</v>
      </c>
      <c r="G6331" s="165">
        <v>2500</v>
      </c>
      <c r="H6331" s="84">
        <f t="shared" si="396"/>
        <v>2250</v>
      </c>
      <c r="I6331" s="84">
        <f t="shared" si="397"/>
        <v>2025</v>
      </c>
      <c r="J6331" s="124" t="s">
        <v>191</v>
      </c>
    </row>
    <row r="6332" s="1" customFormat="1" ht="48" spans="1:10">
      <c r="A6332" s="124" t="s">
        <v>18949</v>
      </c>
      <c r="B6332" s="124" t="s">
        <v>18950</v>
      </c>
      <c r="C6332" s="124" t="s">
        <v>18951</v>
      </c>
      <c r="D6332" s="124"/>
      <c r="E6332" s="124" t="s">
        <v>18952</v>
      </c>
      <c r="F6332" s="165" t="s">
        <v>8214</v>
      </c>
      <c r="G6332" s="165">
        <v>2500</v>
      </c>
      <c r="H6332" s="84">
        <f t="shared" si="396"/>
        <v>2250</v>
      </c>
      <c r="I6332" s="84">
        <f t="shared" si="397"/>
        <v>2025</v>
      </c>
      <c r="J6332" s="124" t="s">
        <v>191</v>
      </c>
    </row>
    <row r="6333" s="1" customFormat="1" ht="60" spans="1:10">
      <c r="A6333" s="124" t="s">
        <v>18953</v>
      </c>
      <c r="B6333" s="124" t="s">
        <v>18954</v>
      </c>
      <c r="C6333" s="124" t="s">
        <v>18955</v>
      </c>
      <c r="D6333" s="124"/>
      <c r="E6333" s="124" t="s">
        <v>3826</v>
      </c>
      <c r="F6333" s="165" t="s">
        <v>8214</v>
      </c>
      <c r="G6333" s="165">
        <v>2500</v>
      </c>
      <c r="H6333" s="84">
        <f t="shared" si="396"/>
        <v>2250</v>
      </c>
      <c r="I6333" s="84">
        <f t="shared" si="397"/>
        <v>2025</v>
      </c>
      <c r="J6333" s="124" t="s">
        <v>191</v>
      </c>
    </row>
    <row r="6334" s="1" customFormat="1" ht="72" spans="1:10">
      <c r="A6334" s="124" t="s">
        <v>18956</v>
      </c>
      <c r="B6334" s="124" t="s">
        <v>18957</v>
      </c>
      <c r="C6334" s="124" t="s">
        <v>18958</v>
      </c>
      <c r="D6334" s="124"/>
      <c r="E6334" s="124" t="s">
        <v>7732</v>
      </c>
      <c r="F6334" s="165" t="s">
        <v>8214</v>
      </c>
      <c r="G6334" s="165">
        <v>2600</v>
      </c>
      <c r="H6334" s="84">
        <f t="shared" si="396"/>
        <v>2340</v>
      </c>
      <c r="I6334" s="84">
        <f t="shared" si="397"/>
        <v>2106</v>
      </c>
      <c r="J6334" s="124" t="s">
        <v>191</v>
      </c>
    </row>
    <row r="6335" s="1" customFormat="1" ht="36" spans="1:10">
      <c r="A6335" s="124" t="s">
        <v>18959</v>
      </c>
      <c r="B6335" s="124" t="s">
        <v>18960</v>
      </c>
      <c r="C6335" s="124" t="s">
        <v>18961</v>
      </c>
      <c r="D6335" s="124"/>
      <c r="E6335" s="124" t="s">
        <v>3826</v>
      </c>
      <c r="F6335" s="165" t="s">
        <v>18962</v>
      </c>
      <c r="G6335" s="165">
        <v>2200</v>
      </c>
      <c r="H6335" s="84">
        <f t="shared" si="396"/>
        <v>1980</v>
      </c>
      <c r="I6335" s="84">
        <f t="shared" si="397"/>
        <v>1782</v>
      </c>
      <c r="J6335" s="124" t="s">
        <v>18963</v>
      </c>
    </row>
    <row r="6336" s="1" customFormat="1" ht="48" spans="1:10">
      <c r="A6336" s="124" t="s">
        <v>18964</v>
      </c>
      <c r="B6336" s="124" t="s">
        <v>18965</v>
      </c>
      <c r="C6336" s="124" t="s">
        <v>18966</v>
      </c>
      <c r="D6336" s="124"/>
      <c r="E6336" s="124" t="s">
        <v>3826</v>
      </c>
      <c r="F6336" s="165" t="s">
        <v>28</v>
      </c>
      <c r="G6336" s="165">
        <v>3000</v>
      </c>
      <c r="H6336" s="84">
        <f t="shared" si="396"/>
        <v>2700</v>
      </c>
      <c r="I6336" s="84">
        <f t="shared" si="397"/>
        <v>2430</v>
      </c>
      <c r="J6336" s="124" t="s">
        <v>27</v>
      </c>
    </row>
    <row r="6337" s="1" customFormat="1" ht="48" spans="1:10">
      <c r="A6337" s="124" t="s">
        <v>18967</v>
      </c>
      <c r="B6337" s="124" t="s">
        <v>18968</v>
      </c>
      <c r="C6337" s="124" t="s">
        <v>18969</v>
      </c>
      <c r="D6337" s="124"/>
      <c r="E6337" s="124" t="s">
        <v>18871</v>
      </c>
      <c r="F6337" s="165" t="s">
        <v>28</v>
      </c>
      <c r="G6337" s="165">
        <v>3000</v>
      </c>
      <c r="H6337" s="84">
        <f t="shared" si="396"/>
        <v>2700</v>
      </c>
      <c r="I6337" s="84">
        <f t="shared" si="397"/>
        <v>2430</v>
      </c>
      <c r="J6337" s="124" t="s">
        <v>27</v>
      </c>
    </row>
    <row r="6338" s="1" customFormat="1" ht="48" spans="1:10">
      <c r="A6338" s="124" t="s">
        <v>18970</v>
      </c>
      <c r="B6338" s="124" t="s">
        <v>18971</v>
      </c>
      <c r="C6338" s="124" t="s">
        <v>18972</v>
      </c>
      <c r="D6338" s="124"/>
      <c r="E6338" s="124" t="s">
        <v>18699</v>
      </c>
      <c r="F6338" s="165" t="s">
        <v>28</v>
      </c>
      <c r="G6338" s="165">
        <v>3000</v>
      </c>
      <c r="H6338" s="84">
        <f t="shared" si="396"/>
        <v>2700</v>
      </c>
      <c r="I6338" s="84">
        <f t="shared" si="397"/>
        <v>2430</v>
      </c>
      <c r="J6338" s="124" t="s">
        <v>27</v>
      </c>
    </row>
    <row r="6339" s="1" customFormat="1" ht="36" spans="1:10">
      <c r="A6339" s="124" t="s">
        <v>18973</v>
      </c>
      <c r="B6339" s="124" t="s">
        <v>18974</v>
      </c>
      <c r="C6339" s="124" t="s">
        <v>18975</v>
      </c>
      <c r="D6339" s="124"/>
      <c r="E6339" s="124" t="s">
        <v>18976</v>
      </c>
      <c r="F6339" s="165" t="s">
        <v>8214</v>
      </c>
      <c r="G6339" s="165">
        <v>1000</v>
      </c>
      <c r="H6339" s="84">
        <f t="shared" si="396"/>
        <v>900</v>
      </c>
      <c r="I6339" s="84">
        <f t="shared" si="397"/>
        <v>810</v>
      </c>
      <c r="J6339" s="124" t="s">
        <v>18890</v>
      </c>
    </row>
    <row r="6340" s="1" customFormat="1" ht="36" spans="1:10">
      <c r="A6340" s="124" t="s">
        <v>18977</v>
      </c>
      <c r="B6340" s="124" t="s">
        <v>18978</v>
      </c>
      <c r="C6340" s="124" t="s">
        <v>18979</v>
      </c>
      <c r="D6340" s="124"/>
      <c r="E6340" s="124" t="s">
        <v>18976</v>
      </c>
      <c r="F6340" s="165" t="s">
        <v>8214</v>
      </c>
      <c r="G6340" s="165">
        <v>1000</v>
      </c>
      <c r="H6340" s="84">
        <f t="shared" si="396"/>
        <v>900</v>
      </c>
      <c r="I6340" s="84">
        <f t="shared" si="397"/>
        <v>810</v>
      </c>
      <c r="J6340" s="124" t="s">
        <v>191</v>
      </c>
    </row>
    <row r="6341" s="1" customFormat="1" ht="60" spans="1:10">
      <c r="A6341" s="124" t="s">
        <v>18980</v>
      </c>
      <c r="B6341" s="124" t="s">
        <v>18981</v>
      </c>
      <c r="C6341" s="124" t="s">
        <v>18982</v>
      </c>
      <c r="D6341" s="124"/>
      <c r="E6341" s="124" t="s">
        <v>18699</v>
      </c>
      <c r="F6341" s="165" t="s">
        <v>8214</v>
      </c>
      <c r="G6341" s="165">
        <v>2800</v>
      </c>
      <c r="H6341" s="84">
        <f t="shared" si="396"/>
        <v>2520</v>
      </c>
      <c r="I6341" s="84">
        <f t="shared" si="397"/>
        <v>2268</v>
      </c>
      <c r="J6341" s="124" t="s">
        <v>18823</v>
      </c>
    </row>
    <row r="6342" s="1" customFormat="1" ht="14" spans="1:10">
      <c r="A6342" s="164" t="s">
        <v>18983</v>
      </c>
      <c r="B6342" s="164" t="s">
        <v>18984</v>
      </c>
      <c r="C6342" s="164"/>
      <c r="D6342" s="164"/>
      <c r="E6342" s="164" t="s">
        <v>27</v>
      </c>
      <c r="F6342" s="166"/>
      <c r="G6342" s="166"/>
      <c r="H6342" s="85"/>
      <c r="I6342" s="84"/>
      <c r="J6342" s="164" t="s">
        <v>27</v>
      </c>
    </row>
    <row r="6343" s="1" customFormat="1" ht="48" spans="1:10">
      <c r="A6343" s="124" t="s">
        <v>18985</v>
      </c>
      <c r="B6343" s="124" t="s">
        <v>18986</v>
      </c>
      <c r="C6343" s="124" t="s">
        <v>18987</v>
      </c>
      <c r="D6343" s="124"/>
      <c r="E6343" s="124" t="s">
        <v>6851</v>
      </c>
      <c r="F6343" s="165" t="s">
        <v>18779</v>
      </c>
      <c r="G6343" s="165">
        <v>2300</v>
      </c>
      <c r="H6343" s="84">
        <f t="shared" ref="H6343:H6359" si="398">G6343*0.9</f>
        <v>2070</v>
      </c>
      <c r="I6343" s="84">
        <f t="shared" si="397"/>
        <v>1863</v>
      </c>
      <c r="J6343" s="124" t="s">
        <v>18988</v>
      </c>
    </row>
    <row r="6344" s="1" customFormat="1" ht="48" spans="1:10">
      <c r="A6344" s="124" t="s">
        <v>18989</v>
      </c>
      <c r="B6344" s="124" t="s">
        <v>18990</v>
      </c>
      <c r="C6344" s="124" t="s">
        <v>18991</v>
      </c>
      <c r="D6344" s="124"/>
      <c r="E6344" s="124" t="s">
        <v>7732</v>
      </c>
      <c r="F6344" s="165" t="s">
        <v>18779</v>
      </c>
      <c r="G6344" s="165">
        <v>2300</v>
      </c>
      <c r="H6344" s="84">
        <f t="shared" si="398"/>
        <v>2070</v>
      </c>
      <c r="I6344" s="84">
        <f t="shared" si="397"/>
        <v>1863</v>
      </c>
      <c r="J6344" s="124" t="s">
        <v>191</v>
      </c>
    </row>
    <row r="6345" s="1" customFormat="1" ht="48" spans="1:10">
      <c r="A6345" s="124" t="s">
        <v>18992</v>
      </c>
      <c r="B6345" s="124" t="s">
        <v>18993</v>
      </c>
      <c r="C6345" s="124" t="s">
        <v>18994</v>
      </c>
      <c r="D6345" s="124"/>
      <c r="E6345" s="124" t="s">
        <v>18699</v>
      </c>
      <c r="F6345" s="165" t="s">
        <v>8214</v>
      </c>
      <c r="G6345" s="165">
        <v>2600</v>
      </c>
      <c r="H6345" s="84">
        <f t="shared" si="398"/>
        <v>2340</v>
      </c>
      <c r="I6345" s="84">
        <f t="shared" si="397"/>
        <v>2106</v>
      </c>
      <c r="J6345" s="124" t="s">
        <v>191</v>
      </c>
    </row>
    <row r="6346" s="1" customFormat="1" ht="48" spans="1:10">
      <c r="A6346" s="124" t="s">
        <v>18995</v>
      </c>
      <c r="B6346" s="124" t="s">
        <v>18996</v>
      </c>
      <c r="C6346" s="124" t="s">
        <v>18997</v>
      </c>
      <c r="D6346" s="124"/>
      <c r="E6346" s="124"/>
      <c r="F6346" s="165" t="s">
        <v>18779</v>
      </c>
      <c r="G6346" s="165">
        <v>1000</v>
      </c>
      <c r="H6346" s="84">
        <f t="shared" si="398"/>
        <v>900</v>
      </c>
      <c r="I6346" s="84">
        <f t="shared" si="397"/>
        <v>810</v>
      </c>
      <c r="J6346" s="124" t="s">
        <v>18998</v>
      </c>
    </row>
    <row r="6347" s="1" customFormat="1" ht="48" spans="1:10">
      <c r="A6347" s="124" t="s">
        <v>18999</v>
      </c>
      <c r="B6347" s="124" t="s">
        <v>19000</v>
      </c>
      <c r="C6347" s="124" t="s">
        <v>19001</v>
      </c>
      <c r="D6347" s="124"/>
      <c r="E6347" s="124"/>
      <c r="F6347" s="165" t="s">
        <v>18779</v>
      </c>
      <c r="G6347" s="165">
        <v>1000</v>
      </c>
      <c r="H6347" s="84">
        <f t="shared" si="398"/>
        <v>900</v>
      </c>
      <c r="I6347" s="84">
        <f t="shared" si="397"/>
        <v>810</v>
      </c>
      <c r="J6347" s="124" t="s">
        <v>191</v>
      </c>
    </row>
    <row r="6348" s="1" customFormat="1" ht="48" spans="1:10">
      <c r="A6348" s="124" t="s">
        <v>19002</v>
      </c>
      <c r="B6348" s="124" t="s">
        <v>19003</v>
      </c>
      <c r="C6348" s="124" t="s">
        <v>19004</v>
      </c>
      <c r="D6348" s="124" t="s">
        <v>3921</v>
      </c>
      <c r="E6348" s="124"/>
      <c r="F6348" s="165" t="s">
        <v>18779</v>
      </c>
      <c r="G6348" s="165">
        <v>1000</v>
      </c>
      <c r="H6348" s="84">
        <f t="shared" si="398"/>
        <v>900</v>
      </c>
      <c r="I6348" s="84">
        <f t="shared" si="397"/>
        <v>810</v>
      </c>
      <c r="J6348" s="124" t="s">
        <v>191</v>
      </c>
    </row>
    <row r="6349" s="1" customFormat="1" ht="60" spans="1:10">
      <c r="A6349" s="124" t="s">
        <v>19005</v>
      </c>
      <c r="B6349" s="124" t="s">
        <v>19006</v>
      </c>
      <c r="C6349" s="124" t="s">
        <v>19007</v>
      </c>
      <c r="D6349" s="124" t="s">
        <v>3921</v>
      </c>
      <c r="E6349" s="124"/>
      <c r="F6349" s="165" t="s">
        <v>18779</v>
      </c>
      <c r="G6349" s="165">
        <v>1000</v>
      </c>
      <c r="H6349" s="84">
        <f t="shared" si="398"/>
        <v>900</v>
      </c>
      <c r="I6349" s="84">
        <f t="shared" ref="I6349:I6380" si="399">SUM(H6349*0.9)</f>
        <v>810</v>
      </c>
      <c r="J6349" s="124" t="s">
        <v>191</v>
      </c>
    </row>
    <row r="6350" s="1" customFormat="1" ht="48" spans="1:10">
      <c r="A6350" s="124" t="s">
        <v>19008</v>
      </c>
      <c r="B6350" s="124" t="s">
        <v>19009</v>
      </c>
      <c r="C6350" s="124" t="s">
        <v>19010</v>
      </c>
      <c r="D6350" s="124"/>
      <c r="E6350" s="124"/>
      <c r="F6350" s="165" t="s">
        <v>18779</v>
      </c>
      <c r="G6350" s="165">
        <v>1000</v>
      </c>
      <c r="H6350" s="84">
        <f t="shared" si="398"/>
        <v>900</v>
      </c>
      <c r="I6350" s="84">
        <f t="shared" si="399"/>
        <v>810</v>
      </c>
      <c r="J6350" s="124" t="s">
        <v>191</v>
      </c>
    </row>
    <row r="6351" s="1" customFormat="1" ht="24" spans="1:10">
      <c r="A6351" s="124" t="s">
        <v>19011</v>
      </c>
      <c r="B6351" s="124" t="s">
        <v>19012</v>
      </c>
      <c r="C6351" s="124" t="s">
        <v>19013</v>
      </c>
      <c r="D6351" s="124" t="s">
        <v>3921</v>
      </c>
      <c r="E6351" s="124" t="s">
        <v>19014</v>
      </c>
      <c r="F6351" s="165" t="s">
        <v>18779</v>
      </c>
      <c r="G6351" s="165">
        <v>1000</v>
      </c>
      <c r="H6351" s="84">
        <f t="shared" si="398"/>
        <v>900</v>
      </c>
      <c r="I6351" s="84">
        <f t="shared" si="399"/>
        <v>810</v>
      </c>
      <c r="J6351" s="124" t="s">
        <v>191</v>
      </c>
    </row>
    <row r="6352" s="1" customFormat="1" ht="36" spans="1:10">
      <c r="A6352" s="124" t="s">
        <v>19015</v>
      </c>
      <c r="B6352" s="124" t="s">
        <v>19016</v>
      </c>
      <c r="C6352" s="124" t="s">
        <v>19017</v>
      </c>
      <c r="D6352" s="124"/>
      <c r="E6352" s="124" t="s">
        <v>18715</v>
      </c>
      <c r="F6352" s="165" t="s">
        <v>18779</v>
      </c>
      <c r="G6352" s="165">
        <v>1000</v>
      </c>
      <c r="H6352" s="84">
        <f t="shared" si="398"/>
        <v>900</v>
      </c>
      <c r="I6352" s="84">
        <f t="shared" si="399"/>
        <v>810</v>
      </c>
      <c r="J6352" s="124" t="s">
        <v>191</v>
      </c>
    </row>
    <row r="6353" s="1" customFormat="1" ht="60" spans="1:10">
      <c r="A6353" s="124" t="s">
        <v>19018</v>
      </c>
      <c r="B6353" s="124" t="s">
        <v>19019</v>
      </c>
      <c r="C6353" s="124" t="s">
        <v>19020</v>
      </c>
      <c r="D6353" s="124"/>
      <c r="E6353" s="124" t="s">
        <v>19021</v>
      </c>
      <c r="F6353" s="165" t="s">
        <v>18779</v>
      </c>
      <c r="G6353" s="165">
        <v>2500</v>
      </c>
      <c r="H6353" s="84">
        <f t="shared" si="398"/>
        <v>2250</v>
      </c>
      <c r="I6353" s="84">
        <f t="shared" si="399"/>
        <v>2025</v>
      </c>
      <c r="J6353" s="124" t="s">
        <v>19022</v>
      </c>
    </row>
    <row r="6354" s="1" customFormat="1" ht="36" spans="1:10">
      <c r="A6354" s="124" t="s">
        <v>19023</v>
      </c>
      <c r="B6354" s="124" t="s">
        <v>19024</v>
      </c>
      <c r="C6354" s="124" t="s">
        <v>19025</v>
      </c>
      <c r="D6354" s="124"/>
      <c r="E6354" s="124" t="s">
        <v>6851</v>
      </c>
      <c r="F6354" s="165" t="s">
        <v>18779</v>
      </c>
      <c r="G6354" s="165">
        <v>2500</v>
      </c>
      <c r="H6354" s="84">
        <f t="shared" si="398"/>
        <v>2250</v>
      </c>
      <c r="I6354" s="84">
        <f t="shared" si="399"/>
        <v>2025</v>
      </c>
      <c r="J6354" s="124" t="s">
        <v>191</v>
      </c>
    </row>
    <row r="6355" s="1" customFormat="1" ht="48" spans="1:10">
      <c r="A6355" s="124" t="s">
        <v>19026</v>
      </c>
      <c r="B6355" s="124" t="s">
        <v>19027</v>
      </c>
      <c r="C6355" s="124" t="s">
        <v>19028</v>
      </c>
      <c r="D6355" s="124"/>
      <c r="E6355" s="124" t="s">
        <v>18715</v>
      </c>
      <c r="F6355" s="165" t="s">
        <v>18779</v>
      </c>
      <c r="G6355" s="165">
        <v>2500</v>
      </c>
      <c r="H6355" s="84">
        <f t="shared" si="398"/>
        <v>2250</v>
      </c>
      <c r="I6355" s="84">
        <f t="shared" si="399"/>
        <v>2025</v>
      </c>
      <c r="J6355" s="124" t="s">
        <v>191</v>
      </c>
    </row>
    <row r="6356" s="1" customFormat="1" ht="60" spans="1:10">
      <c r="A6356" s="124" t="s">
        <v>19029</v>
      </c>
      <c r="B6356" s="124" t="s">
        <v>19030</v>
      </c>
      <c r="C6356" s="124" t="s">
        <v>19031</v>
      </c>
      <c r="D6356" s="124"/>
      <c r="E6356" s="124" t="s">
        <v>19021</v>
      </c>
      <c r="F6356" s="165" t="s">
        <v>18779</v>
      </c>
      <c r="G6356" s="165">
        <v>2500</v>
      </c>
      <c r="H6356" s="84">
        <f t="shared" si="398"/>
        <v>2250</v>
      </c>
      <c r="I6356" s="84">
        <f t="shared" si="399"/>
        <v>2025</v>
      </c>
      <c r="J6356" s="124" t="s">
        <v>191</v>
      </c>
    </row>
    <row r="6357" s="1" customFormat="1" ht="48" spans="1:10">
      <c r="A6357" s="124" t="s">
        <v>19032</v>
      </c>
      <c r="B6357" s="124" t="s">
        <v>19033</v>
      </c>
      <c r="C6357" s="124" t="s">
        <v>19034</v>
      </c>
      <c r="D6357" s="124"/>
      <c r="E6357" s="124"/>
      <c r="F6357" s="165" t="s">
        <v>18779</v>
      </c>
      <c r="G6357" s="165">
        <v>1000</v>
      </c>
      <c r="H6357" s="84">
        <f t="shared" si="398"/>
        <v>900</v>
      </c>
      <c r="I6357" s="84">
        <f t="shared" si="399"/>
        <v>810</v>
      </c>
      <c r="J6357" s="124" t="s">
        <v>18998</v>
      </c>
    </row>
    <row r="6358" s="1" customFormat="1" ht="48" spans="1:10">
      <c r="A6358" s="124" t="s">
        <v>19035</v>
      </c>
      <c r="B6358" s="124" t="s">
        <v>19036</v>
      </c>
      <c r="C6358" s="124" t="s">
        <v>19037</v>
      </c>
      <c r="D6358" s="124"/>
      <c r="E6358" s="124"/>
      <c r="F6358" s="165" t="s">
        <v>3599</v>
      </c>
      <c r="G6358" s="165">
        <v>200</v>
      </c>
      <c r="H6358" s="84">
        <f t="shared" si="398"/>
        <v>180</v>
      </c>
      <c r="I6358" s="84">
        <f t="shared" si="399"/>
        <v>162</v>
      </c>
      <c r="J6358" s="124" t="s">
        <v>19038</v>
      </c>
    </row>
    <row r="6359" s="1" customFormat="1" ht="48" spans="1:10">
      <c r="A6359" s="124" t="s">
        <v>19039</v>
      </c>
      <c r="B6359" s="124" t="s">
        <v>19040</v>
      </c>
      <c r="C6359" s="124" t="s">
        <v>19041</v>
      </c>
      <c r="D6359" s="124"/>
      <c r="E6359" s="124" t="s">
        <v>6851</v>
      </c>
      <c r="F6359" s="165" t="s">
        <v>18779</v>
      </c>
      <c r="G6359" s="165">
        <v>2500</v>
      </c>
      <c r="H6359" s="84">
        <f t="shared" si="398"/>
        <v>2250</v>
      </c>
      <c r="I6359" s="84">
        <f t="shared" si="399"/>
        <v>2025</v>
      </c>
      <c r="J6359" s="124" t="s">
        <v>19022</v>
      </c>
    </row>
    <row r="6360" s="1" customFormat="1" ht="14" spans="1:10">
      <c r="A6360" s="164" t="s">
        <v>19042</v>
      </c>
      <c r="B6360" s="164" t="s">
        <v>19043</v>
      </c>
      <c r="C6360" s="164"/>
      <c r="D6360" s="164"/>
      <c r="E6360" s="164"/>
      <c r="F6360" s="166"/>
      <c r="G6360" s="166"/>
      <c r="H6360" s="85"/>
      <c r="I6360" s="84"/>
      <c r="J6360" s="164" t="s">
        <v>27</v>
      </c>
    </row>
    <row r="6361" s="1" customFormat="1" ht="36" spans="1:10">
      <c r="A6361" s="124" t="s">
        <v>19044</v>
      </c>
      <c r="B6361" s="124" t="s">
        <v>19045</v>
      </c>
      <c r="C6361" s="124" t="s">
        <v>19046</v>
      </c>
      <c r="D6361" s="124"/>
      <c r="E6361" s="124" t="s">
        <v>18715</v>
      </c>
      <c r="F6361" s="165" t="s">
        <v>8214</v>
      </c>
      <c r="G6361" s="165">
        <v>2500</v>
      </c>
      <c r="H6361" s="84">
        <f t="shared" ref="H6361:H6368" si="400">G6361*0.9</f>
        <v>2250</v>
      </c>
      <c r="I6361" s="84">
        <f t="shared" si="399"/>
        <v>2025</v>
      </c>
      <c r="J6361" s="124" t="s">
        <v>19047</v>
      </c>
    </row>
    <row r="6362" s="1" customFormat="1" ht="36" spans="1:10">
      <c r="A6362" s="124" t="s">
        <v>19048</v>
      </c>
      <c r="B6362" s="124" t="s">
        <v>19049</v>
      </c>
      <c r="C6362" s="124" t="s">
        <v>19050</v>
      </c>
      <c r="D6362" s="124"/>
      <c r="E6362" s="124" t="s">
        <v>18715</v>
      </c>
      <c r="F6362" s="165" t="s">
        <v>8214</v>
      </c>
      <c r="G6362" s="165">
        <v>2800</v>
      </c>
      <c r="H6362" s="84">
        <f t="shared" si="400"/>
        <v>2520</v>
      </c>
      <c r="I6362" s="84">
        <f t="shared" si="399"/>
        <v>2268</v>
      </c>
      <c r="J6362" s="124" t="s">
        <v>191</v>
      </c>
    </row>
    <row r="6363" s="1" customFormat="1" ht="36" spans="1:10">
      <c r="A6363" s="124" t="s">
        <v>19051</v>
      </c>
      <c r="B6363" s="124" t="s">
        <v>19052</v>
      </c>
      <c r="C6363" s="124" t="s">
        <v>19053</v>
      </c>
      <c r="D6363" s="124"/>
      <c r="E6363" s="124" t="s">
        <v>18715</v>
      </c>
      <c r="F6363" s="165" t="s">
        <v>8214</v>
      </c>
      <c r="G6363" s="165">
        <v>2500</v>
      </c>
      <c r="H6363" s="84">
        <f t="shared" si="400"/>
        <v>2250</v>
      </c>
      <c r="I6363" s="84">
        <f t="shared" si="399"/>
        <v>2025</v>
      </c>
      <c r="J6363" s="124" t="s">
        <v>191</v>
      </c>
    </row>
    <row r="6364" s="1" customFormat="1" ht="36" spans="1:10">
      <c r="A6364" s="124" t="s">
        <v>19054</v>
      </c>
      <c r="B6364" s="124" t="s">
        <v>19055</v>
      </c>
      <c r="C6364" s="124" t="s">
        <v>19056</v>
      </c>
      <c r="D6364" s="124"/>
      <c r="E6364" s="124" t="s">
        <v>18715</v>
      </c>
      <c r="F6364" s="165" t="s">
        <v>8214</v>
      </c>
      <c r="G6364" s="165">
        <v>2800</v>
      </c>
      <c r="H6364" s="84">
        <f t="shared" si="400"/>
        <v>2520</v>
      </c>
      <c r="I6364" s="84">
        <f t="shared" si="399"/>
        <v>2268</v>
      </c>
      <c r="J6364" s="124" t="s">
        <v>191</v>
      </c>
    </row>
    <row r="6365" s="1" customFormat="1" ht="36" spans="1:10">
      <c r="A6365" s="124" t="s">
        <v>19057</v>
      </c>
      <c r="B6365" s="124" t="s">
        <v>19058</v>
      </c>
      <c r="C6365" s="124" t="s">
        <v>19059</v>
      </c>
      <c r="D6365" s="124"/>
      <c r="E6365" s="124" t="s">
        <v>18715</v>
      </c>
      <c r="F6365" s="165" t="s">
        <v>8214</v>
      </c>
      <c r="G6365" s="165">
        <v>3000</v>
      </c>
      <c r="H6365" s="84">
        <f t="shared" si="400"/>
        <v>2700</v>
      </c>
      <c r="I6365" s="84">
        <f t="shared" si="399"/>
        <v>2430</v>
      </c>
      <c r="J6365" s="124" t="s">
        <v>191</v>
      </c>
    </row>
    <row r="6366" s="1" customFormat="1" ht="36" spans="1:10">
      <c r="A6366" s="124" t="s">
        <v>19060</v>
      </c>
      <c r="B6366" s="124" t="s">
        <v>19061</v>
      </c>
      <c r="C6366" s="124" t="s">
        <v>19062</v>
      </c>
      <c r="D6366" s="124"/>
      <c r="E6366" s="124" t="s">
        <v>18715</v>
      </c>
      <c r="F6366" s="165" t="s">
        <v>8214</v>
      </c>
      <c r="G6366" s="165">
        <v>3000</v>
      </c>
      <c r="H6366" s="84">
        <f t="shared" si="400"/>
        <v>2700</v>
      </c>
      <c r="I6366" s="84">
        <f t="shared" si="399"/>
        <v>2430</v>
      </c>
      <c r="J6366" s="124" t="s">
        <v>191</v>
      </c>
    </row>
    <row r="6367" s="1" customFormat="1" ht="108" spans="1:10">
      <c r="A6367" s="124" t="s">
        <v>19063</v>
      </c>
      <c r="B6367" s="124" t="s">
        <v>19064</v>
      </c>
      <c r="C6367" s="124" t="s">
        <v>19065</v>
      </c>
      <c r="D6367" s="124"/>
      <c r="E6367" s="124" t="s">
        <v>19066</v>
      </c>
      <c r="F6367" s="165" t="s">
        <v>28</v>
      </c>
      <c r="G6367" s="165">
        <v>2200</v>
      </c>
      <c r="H6367" s="84">
        <f t="shared" si="400"/>
        <v>1980</v>
      </c>
      <c r="I6367" s="84">
        <f t="shared" si="399"/>
        <v>1782</v>
      </c>
      <c r="J6367" s="124"/>
    </row>
    <row r="6368" s="1" customFormat="1" ht="120" spans="1:10">
      <c r="A6368" s="124" t="s">
        <v>19067</v>
      </c>
      <c r="B6368" s="124" t="s">
        <v>19068</v>
      </c>
      <c r="C6368" s="124" t="s">
        <v>19069</v>
      </c>
      <c r="D6368" s="124"/>
      <c r="E6368" s="124" t="s">
        <v>19070</v>
      </c>
      <c r="F6368" s="165" t="s">
        <v>28</v>
      </c>
      <c r="G6368" s="165">
        <v>2500</v>
      </c>
      <c r="H6368" s="84">
        <f t="shared" si="400"/>
        <v>2250</v>
      </c>
      <c r="I6368" s="84">
        <f t="shared" si="399"/>
        <v>2025</v>
      </c>
      <c r="J6368" s="124"/>
    </row>
    <row r="6369" s="1" customFormat="1" ht="14" spans="1:10">
      <c r="A6369" s="164" t="s">
        <v>19071</v>
      </c>
      <c r="B6369" s="164" t="s">
        <v>19072</v>
      </c>
      <c r="C6369" s="164"/>
      <c r="D6369" s="164"/>
      <c r="E6369" s="164"/>
      <c r="F6369" s="166"/>
      <c r="G6369" s="166"/>
      <c r="H6369" s="85"/>
      <c r="I6369" s="84"/>
      <c r="J6369" s="164" t="s">
        <v>27</v>
      </c>
    </row>
    <row r="6370" s="1" customFormat="1" ht="14" spans="1:10">
      <c r="A6370" s="124" t="s">
        <v>19073</v>
      </c>
      <c r="B6370" s="124" t="s">
        <v>19074</v>
      </c>
      <c r="C6370" s="124" t="s">
        <v>19075</v>
      </c>
      <c r="D6370" s="124"/>
      <c r="E6370" s="124"/>
      <c r="F6370" s="165" t="s">
        <v>28</v>
      </c>
      <c r="G6370" s="165">
        <v>200</v>
      </c>
      <c r="H6370" s="84">
        <f t="shared" ref="H6370:H6408" si="401">G6370*0.9</f>
        <v>180</v>
      </c>
      <c r="I6370" s="84">
        <f t="shared" si="399"/>
        <v>162</v>
      </c>
      <c r="J6370" s="124" t="s">
        <v>27</v>
      </c>
    </row>
    <row r="6371" s="1" customFormat="1" ht="36" spans="1:10">
      <c r="A6371" s="124" t="s">
        <v>19076</v>
      </c>
      <c r="B6371" s="124" t="s">
        <v>19077</v>
      </c>
      <c r="C6371" s="124" t="s">
        <v>19078</v>
      </c>
      <c r="D6371" s="124"/>
      <c r="E6371" s="124" t="s">
        <v>18715</v>
      </c>
      <c r="F6371" s="165" t="s">
        <v>8214</v>
      </c>
      <c r="G6371" s="165">
        <v>2500</v>
      </c>
      <c r="H6371" s="84">
        <f t="shared" si="401"/>
        <v>2250</v>
      </c>
      <c r="I6371" s="84">
        <f t="shared" si="399"/>
        <v>2025</v>
      </c>
      <c r="J6371" s="124" t="s">
        <v>18823</v>
      </c>
    </row>
    <row r="6372" s="1" customFormat="1" ht="36" spans="1:10">
      <c r="A6372" s="124" t="s">
        <v>19079</v>
      </c>
      <c r="B6372" s="124" t="s">
        <v>19080</v>
      </c>
      <c r="C6372" s="124" t="s">
        <v>19081</v>
      </c>
      <c r="D6372" s="124"/>
      <c r="E6372" s="124" t="s">
        <v>18715</v>
      </c>
      <c r="F6372" s="165" t="s">
        <v>8214</v>
      </c>
      <c r="G6372" s="165">
        <v>2500</v>
      </c>
      <c r="H6372" s="84">
        <f t="shared" si="401"/>
        <v>2250</v>
      </c>
      <c r="I6372" s="84">
        <f t="shared" si="399"/>
        <v>2025</v>
      </c>
      <c r="J6372" s="124" t="s">
        <v>191</v>
      </c>
    </row>
    <row r="6373" s="1" customFormat="1" ht="36" spans="1:10">
      <c r="A6373" s="124" t="s">
        <v>19082</v>
      </c>
      <c r="B6373" s="124" t="s">
        <v>19083</v>
      </c>
      <c r="C6373" s="124" t="s">
        <v>19084</v>
      </c>
      <c r="D6373" s="124"/>
      <c r="E6373" s="124" t="s">
        <v>18715</v>
      </c>
      <c r="F6373" s="165" t="s">
        <v>8214</v>
      </c>
      <c r="G6373" s="165">
        <v>2800</v>
      </c>
      <c r="H6373" s="84">
        <f t="shared" si="401"/>
        <v>2520</v>
      </c>
      <c r="I6373" s="84">
        <f t="shared" si="399"/>
        <v>2268</v>
      </c>
      <c r="J6373" s="124" t="s">
        <v>191</v>
      </c>
    </row>
    <row r="6374" s="1" customFormat="1" ht="36" spans="1:10">
      <c r="A6374" s="124" t="s">
        <v>19085</v>
      </c>
      <c r="B6374" s="124" t="s">
        <v>19086</v>
      </c>
      <c r="C6374" s="124" t="s">
        <v>19087</v>
      </c>
      <c r="D6374" s="124"/>
      <c r="E6374" s="124" t="s">
        <v>18715</v>
      </c>
      <c r="F6374" s="165" t="s">
        <v>8214</v>
      </c>
      <c r="G6374" s="165">
        <v>3000</v>
      </c>
      <c r="H6374" s="84">
        <f t="shared" si="401"/>
        <v>2700</v>
      </c>
      <c r="I6374" s="84">
        <f t="shared" si="399"/>
        <v>2430</v>
      </c>
      <c r="J6374" s="124" t="s">
        <v>191</v>
      </c>
    </row>
    <row r="6375" s="1" customFormat="1" ht="36" spans="1:10">
      <c r="A6375" s="124" t="s">
        <v>19088</v>
      </c>
      <c r="B6375" s="124" t="s">
        <v>19089</v>
      </c>
      <c r="C6375" s="124" t="s">
        <v>19090</v>
      </c>
      <c r="D6375" s="124"/>
      <c r="E6375" s="124" t="s">
        <v>18715</v>
      </c>
      <c r="F6375" s="165" t="s">
        <v>8214</v>
      </c>
      <c r="G6375" s="165">
        <v>3000</v>
      </c>
      <c r="H6375" s="84">
        <f t="shared" si="401"/>
        <v>2700</v>
      </c>
      <c r="I6375" s="84">
        <f t="shared" si="399"/>
        <v>2430</v>
      </c>
      <c r="J6375" s="124" t="s">
        <v>191</v>
      </c>
    </row>
    <row r="6376" s="1" customFormat="1" ht="36" spans="1:10">
      <c r="A6376" s="124" t="s">
        <v>19091</v>
      </c>
      <c r="B6376" s="124" t="s">
        <v>19092</v>
      </c>
      <c r="C6376" s="124" t="s">
        <v>19093</v>
      </c>
      <c r="D6376" s="124"/>
      <c r="E6376" s="124" t="s">
        <v>19094</v>
      </c>
      <c r="F6376" s="165" t="s">
        <v>8214</v>
      </c>
      <c r="G6376" s="165">
        <v>2200</v>
      </c>
      <c r="H6376" s="84">
        <f t="shared" si="401"/>
        <v>1980</v>
      </c>
      <c r="I6376" s="84">
        <f t="shared" si="399"/>
        <v>1782</v>
      </c>
      <c r="J6376" s="124" t="s">
        <v>18823</v>
      </c>
    </row>
    <row r="6377" s="1" customFormat="1" ht="60" spans="1:10">
      <c r="A6377" s="124" t="s">
        <v>19095</v>
      </c>
      <c r="B6377" s="124" t="s">
        <v>19096</v>
      </c>
      <c r="C6377" s="124" t="s">
        <v>18883</v>
      </c>
      <c r="D6377" s="124"/>
      <c r="E6377" s="124" t="s">
        <v>19097</v>
      </c>
      <c r="F6377" s="165" t="s">
        <v>8214</v>
      </c>
      <c r="G6377" s="165">
        <v>2500</v>
      </c>
      <c r="H6377" s="84">
        <f t="shared" si="401"/>
        <v>2250</v>
      </c>
      <c r="I6377" s="84">
        <f t="shared" si="399"/>
        <v>2025</v>
      </c>
      <c r="J6377" s="124" t="s">
        <v>191</v>
      </c>
    </row>
    <row r="6378" s="1" customFormat="1" ht="36" spans="1:10">
      <c r="A6378" s="124" t="s">
        <v>19098</v>
      </c>
      <c r="B6378" s="124" t="s">
        <v>19099</v>
      </c>
      <c r="C6378" s="124" t="s">
        <v>18826</v>
      </c>
      <c r="D6378" s="124"/>
      <c r="E6378" s="124" t="s">
        <v>19094</v>
      </c>
      <c r="F6378" s="165" t="s">
        <v>8214</v>
      </c>
      <c r="G6378" s="165">
        <v>2200</v>
      </c>
      <c r="H6378" s="84">
        <f t="shared" si="401"/>
        <v>1980</v>
      </c>
      <c r="I6378" s="84">
        <f t="shared" si="399"/>
        <v>1782</v>
      </c>
      <c r="J6378" s="124" t="s">
        <v>191</v>
      </c>
    </row>
    <row r="6379" s="1" customFormat="1" ht="60" spans="1:10">
      <c r="A6379" s="124" t="s">
        <v>19100</v>
      </c>
      <c r="B6379" s="124" t="s">
        <v>19101</v>
      </c>
      <c r="C6379" s="124" t="s">
        <v>19102</v>
      </c>
      <c r="D6379" s="124"/>
      <c r="E6379" s="124" t="s">
        <v>19097</v>
      </c>
      <c r="F6379" s="165" t="s">
        <v>8214</v>
      </c>
      <c r="G6379" s="165">
        <v>2500</v>
      </c>
      <c r="H6379" s="84">
        <f t="shared" si="401"/>
        <v>2250</v>
      </c>
      <c r="I6379" s="84">
        <f t="shared" si="399"/>
        <v>2025</v>
      </c>
      <c r="J6379" s="124" t="s">
        <v>191</v>
      </c>
    </row>
    <row r="6380" s="1" customFormat="1" ht="60" spans="1:10">
      <c r="A6380" s="124" t="s">
        <v>19103</v>
      </c>
      <c r="B6380" s="124" t="s">
        <v>19104</v>
      </c>
      <c r="C6380" s="124" t="s">
        <v>19105</v>
      </c>
      <c r="D6380" s="124"/>
      <c r="E6380" s="124" t="s">
        <v>19097</v>
      </c>
      <c r="F6380" s="165" t="s">
        <v>8214</v>
      </c>
      <c r="G6380" s="165">
        <v>2500</v>
      </c>
      <c r="H6380" s="84">
        <f t="shared" si="401"/>
        <v>2250</v>
      </c>
      <c r="I6380" s="84">
        <f t="shared" si="399"/>
        <v>2025</v>
      </c>
      <c r="J6380" s="124" t="s">
        <v>191</v>
      </c>
    </row>
    <row r="6381" s="1" customFormat="1" ht="36" spans="1:10">
      <c r="A6381" s="124" t="s">
        <v>19106</v>
      </c>
      <c r="B6381" s="124" t="s">
        <v>19107</v>
      </c>
      <c r="C6381" s="124" t="s">
        <v>19108</v>
      </c>
      <c r="D6381" s="124"/>
      <c r="E6381" s="124" t="s">
        <v>18976</v>
      </c>
      <c r="F6381" s="165" t="s">
        <v>8214</v>
      </c>
      <c r="G6381" s="165">
        <v>1000</v>
      </c>
      <c r="H6381" s="84">
        <f t="shared" si="401"/>
        <v>900</v>
      </c>
      <c r="I6381" s="84">
        <f t="shared" ref="I6381:I6412" si="402">SUM(H6381*0.9)</f>
        <v>810</v>
      </c>
      <c r="J6381" s="124" t="s">
        <v>18890</v>
      </c>
    </row>
    <row r="6382" s="1" customFormat="1" ht="36" spans="1:10">
      <c r="A6382" s="124" t="s">
        <v>19109</v>
      </c>
      <c r="B6382" s="124" t="s">
        <v>19110</v>
      </c>
      <c r="C6382" s="124" t="s">
        <v>19111</v>
      </c>
      <c r="D6382" s="124"/>
      <c r="E6382" s="124" t="s">
        <v>18715</v>
      </c>
      <c r="F6382" s="165" t="s">
        <v>28</v>
      </c>
      <c r="G6382" s="165">
        <v>1500</v>
      </c>
      <c r="H6382" s="84">
        <f t="shared" si="401"/>
        <v>1350</v>
      </c>
      <c r="I6382" s="84">
        <f t="shared" si="402"/>
        <v>1215</v>
      </c>
      <c r="J6382" s="124" t="s">
        <v>27</v>
      </c>
    </row>
    <row r="6383" s="1" customFormat="1" ht="36" spans="1:10">
      <c r="A6383" s="124" t="s">
        <v>19112</v>
      </c>
      <c r="B6383" s="124" t="s">
        <v>19113</v>
      </c>
      <c r="C6383" s="124" t="s">
        <v>19114</v>
      </c>
      <c r="D6383" s="124"/>
      <c r="E6383" s="124" t="s">
        <v>18715</v>
      </c>
      <c r="F6383" s="165" t="s">
        <v>28</v>
      </c>
      <c r="G6383" s="165">
        <v>1500</v>
      </c>
      <c r="H6383" s="84">
        <f t="shared" si="401"/>
        <v>1350</v>
      </c>
      <c r="I6383" s="84">
        <f t="shared" si="402"/>
        <v>1215</v>
      </c>
      <c r="J6383" s="124" t="s">
        <v>27</v>
      </c>
    </row>
    <row r="6384" s="1" customFormat="1" ht="36" spans="1:10">
      <c r="A6384" s="124" t="s">
        <v>19115</v>
      </c>
      <c r="B6384" s="124" t="s">
        <v>19116</v>
      </c>
      <c r="C6384" s="124" t="s">
        <v>19117</v>
      </c>
      <c r="D6384" s="124"/>
      <c r="E6384" s="124" t="s">
        <v>18715</v>
      </c>
      <c r="F6384" s="165" t="s">
        <v>8214</v>
      </c>
      <c r="G6384" s="165">
        <v>2500</v>
      </c>
      <c r="H6384" s="84">
        <f t="shared" si="401"/>
        <v>2250</v>
      </c>
      <c r="I6384" s="84">
        <f t="shared" si="402"/>
        <v>2025</v>
      </c>
      <c r="J6384" s="124" t="s">
        <v>18823</v>
      </c>
    </row>
    <row r="6385" s="1" customFormat="1" ht="24" spans="1:10">
      <c r="A6385" s="124" t="s">
        <v>19118</v>
      </c>
      <c r="B6385" s="124" t="s">
        <v>19119</v>
      </c>
      <c r="C6385" s="124" t="s">
        <v>19120</v>
      </c>
      <c r="D6385" s="124"/>
      <c r="E6385" s="124" t="s">
        <v>19121</v>
      </c>
      <c r="F6385" s="165" t="s">
        <v>19122</v>
      </c>
      <c r="G6385" s="165">
        <v>2000</v>
      </c>
      <c r="H6385" s="84">
        <f t="shared" si="401"/>
        <v>1800</v>
      </c>
      <c r="I6385" s="84">
        <f t="shared" si="402"/>
        <v>1620</v>
      </c>
      <c r="J6385" s="124" t="s">
        <v>19123</v>
      </c>
    </row>
    <row r="6386" s="1" customFormat="1" ht="36" spans="1:10">
      <c r="A6386" s="124" t="s">
        <v>19124</v>
      </c>
      <c r="B6386" s="124" t="s">
        <v>19125</v>
      </c>
      <c r="C6386" s="124" t="s">
        <v>19078</v>
      </c>
      <c r="D6386" s="124"/>
      <c r="E6386" s="124" t="s">
        <v>18715</v>
      </c>
      <c r="F6386" s="165" t="s">
        <v>8214</v>
      </c>
      <c r="G6386" s="165">
        <v>2500</v>
      </c>
      <c r="H6386" s="84">
        <f t="shared" si="401"/>
        <v>2250</v>
      </c>
      <c r="I6386" s="84">
        <f t="shared" si="402"/>
        <v>2025</v>
      </c>
      <c r="J6386" s="124" t="s">
        <v>18823</v>
      </c>
    </row>
    <row r="6387" s="1" customFormat="1" ht="36" spans="1:10">
      <c r="A6387" s="124" t="s">
        <v>19126</v>
      </c>
      <c r="B6387" s="124" t="s">
        <v>19127</v>
      </c>
      <c r="C6387" s="124" t="s">
        <v>19128</v>
      </c>
      <c r="D6387" s="124"/>
      <c r="E6387" s="124" t="s">
        <v>19121</v>
      </c>
      <c r="F6387" s="165" t="s">
        <v>19122</v>
      </c>
      <c r="G6387" s="165">
        <v>2200</v>
      </c>
      <c r="H6387" s="84">
        <f t="shared" si="401"/>
        <v>1980</v>
      </c>
      <c r="I6387" s="84">
        <f t="shared" si="402"/>
        <v>1782</v>
      </c>
      <c r="J6387" s="124" t="s">
        <v>19123</v>
      </c>
    </row>
    <row r="6388" s="1" customFormat="1" ht="48" spans="1:10">
      <c r="A6388" s="124" t="s">
        <v>19129</v>
      </c>
      <c r="B6388" s="124" t="s">
        <v>19130</v>
      </c>
      <c r="C6388" s="124" t="s">
        <v>19131</v>
      </c>
      <c r="D6388" s="124"/>
      <c r="E6388" s="124" t="s">
        <v>6851</v>
      </c>
      <c r="F6388" s="165" t="s">
        <v>8214</v>
      </c>
      <c r="G6388" s="165">
        <v>2700</v>
      </c>
      <c r="H6388" s="84">
        <f t="shared" si="401"/>
        <v>2430</v>
      </c>
      <c r="I6388" s="84">
        <f t="shared" si="402"/>
        <v>2187</v>
      </c>
      <c r="J6388" s="124" t="s">
        <v>18823</v>
      </c>
    </row>
    <row r="6389" s="1" customFormat="1" ht="48" spans="1:10">
      <c r="A6389" s="124" t="s">
        <v>19132</v>
      </c>
      <c r="B6389" s="124" t="s">
        <v>19133</v>
      </c>
      <c r="C6389" s="124" t="s">
        <v>19134</v>
      </c>
      <c r="D6389" s="124"/>
      <c r="E6389" s="124" t="s">
        <v>6851</v>
      </c>
      <c r="F6389" s="165" t="s">
        <v>8214</v>
      </c>
      <c r="G6389" s="165">
        <v>2700</v>
      </c>
      <c r="H6389" s="84">
        <f t="shared" si="401"/>
        <v>2430</v>
      </c>
      <c r="I6389" s="84">
        <f t="shared" si="402"/>
        <v>2187</v>
      </c>
      <c r="J6389" s="124" t="s">
        <v>191</v>
      </c>
    </row>
    <row r="6390" s="1" customFormat="1" ht="48" spans="1:10">
      <c r="A6390" s="124" t="s">
        <v>19135</v>
      </c>
      <c r="B6390" s="124" t="s">
        <v>19136</v>
      </c>
      <c r="C6390" s="124" t="s">
        <v>19137</v>
      </c>
      <c r="D6390" s="124"/>
      <c r="E6390" s="124" t="s">
        <v>6851</v>
      </c>
      <c r="F6390" s="165" t="s">
        <v>8214</v>
      </c>
      <c r="G6390" s="165">
        <v>2700</v>
      </c>
      <c r="H6390" s="84">
        <f t="shared" si="401"/>
        <v>2430</v>
      </c>
      <c r="I6390" s="84">
        <f t="shared" si="402"/>
        <v>2187</v>
      </c>
      <c r="J6390" s="124" t="s">
        <v>191</v>
      </c>
    </row>
    <row r="6391" s="1" customFormat="1" ht="48" spans="1:10">
      <c r="A6391" s="124" t="s">
        <v>19138</v>
      </c>
      <c r="B6391" s="124" t="s">
        <v>19139</v>
      </c>
      <c r="C6391" s="124" t="s">
        <v>19140</v>
      </c>
      <c r="D6391" s="124"/>
      <c r="E6391" s="124" t="s">
        <v>18715</v>
      </c>
      <c r="F6391" s="165" t="s">
        <v>8214</v>
      </c>
      <c r="G6391" s="165">
        <v>2800</v>
      </c>
      <c r="H6391" s="84">
        <f t="shared" si="401"/>
        <v>2520</v>
      </c>
      <c r="I6391" s="84">
        <f t="shared" si="402"/>
        <v>2268</v>
      </c>
      <c r="J6391" s="124" t="s">
        <v>191</v>
      </c>
    </row>
    <row r="6392" s="1" customFormat="1" ht="48" spans="1:10">
      <c r="A6392" s="124" t="s">
        <v>19141</v>
      </c>
      <c r="B6392" s="124" t="s">
        <v>19142</v>
      </c>
      <c r="C6392" s="124" t="s">
        <v>19143</v>
      </c>
      <c r="D6392" s="124"/>
      <c r="E6392" s="124" t="s">
        <v>18715</v>
      </c>
      <c r="F6392" s="165" t="s">
        <v>8214</v>
      </c>
      <c r="G6392" s="165">
        <v>2800</v>
      </c>
      <c r="H6392" s="84">
        <f t="shared" si="401"/>
        <v>2520</v>
      </c>
      <c r="I6392" s="84">
        <f t="shared" si="402"/>
        <v>2268</v>
      </c>
      <c r="J6392" s="124" t="s">
        <v>191</v>
      </c>
    </row>
    <row r="6393" s="1" customFormat="1" ht="48" spans="1:10">
      <c r="A6393" s="124" t="s">
        <v>19144</v>
      </c>
      <c r="B6393" s="124" t="s">
        <v>19145</v>
      </c>
      <c r="C6393" s="124" t="s">
        <v>19146</v>
      </c>
      <c r="D6393" s="124"/>
      <c r="E6393" s="124" t="s">
        <v>18715</v>
      </c>
      <c r="F6393" s="165" t="s">
        <v>8214</v>
      </c>
      <c r="G6393" s="165">
        <v>2800</v>
      </c>
      <c r="H6393" s="84">
        <f t="shared" si="401"/>
        <v>2520</v>
      </c>
      <c r="I6393" s="84">
        <f t="shared" si="402"/>
        <v>2268</v>
      </c>
      <c r="J6393" s="124" t="s">
        <v>191</v>
      </c>
    </row>
    <row r="6394" s="1" customFormat="1" ht="48" spans="1:10">
      <c r="A6394" s="124" t="s">
        <v>19147</v>
      </c>
      <c r="B6394" s="124" t="s">
        <v>19148</v>
      </c>
      <c r="C6394" s="124" t="s">
        <v>19149</v>
      </c>
      <c r="D6394" s="124"/>
      <c r="E6394" s="124" t="s">
        <v>6851</v>
      </c>
      <c r="F6394" s="165" t="s">
        <v>8214</v>
      </c>
      <c r="G6394" s="165">
        <v>3000</v>
      </c>
      <c r="H6394" s="84">
        <f t="shared" si="401"/>
        <v>2700</v>
      </c>
      <c r="I6394" s="84">
        <f t="shared" si="402"/>
        <v>2430</v>
      </c>
      <c r="J6394" s="124" t="s">
        <v>191</v>
      </c>
    </row>
    <row r="6395" s="1" customFormat="1" ht="48" spans="1:10">
      <c r="A6395" s="124" t="s">
        <v>19150</v>
      </c>
      <c r="B6395" s="124" t="s">
        <v>19151</v>
      </c>
      <c r="C6395" s="124" t="s">
        <v>19152</v>
      </c>
      <c r="D6395" s="124"/>
      <c r="E6395" s="124" t="s">
        <v>18715</v>
      </c>
      <c r="F6395" s="165" t="s">
        <v>8214</v>
      </c>
      <c r="G6395" s="165">
        <v>3000</v>
      </c>
      <c r="H6395" s="84">
        <f t="shared" si="401"/>
        <v>2700</v>
      </c>
      <c r="I6395" s="84">
        <f t="shared" si="402"/>
        <v>2430</v>
      </c>
      <c r="J6395" s="124" t="s">
        <v>191</v>
      </c>
    </row>
    <row r="6396" s="1" customFormat="1" ht="60" spans="1:10">
      <c r="A6396" s="124" t="s">
        <v>19153</v>
      </c>
      <c r="B6396" s="124" t="s">
        <v>19154</v>
      </c>
      <c r="C6396" s="124" t="s">
        <v>19155</v>
      </c>
      <c r="D6396" s="124"/>
      <c r="E6396" s="124" t="s">
        <v>6851</v>
      </c>
      <c r="F6396" s="165" t="s">
        <v>8214</v>
      </c>
      <c r="G6396" s="165">
        <v>2800</v>
      </c>
      <c r="H6396" s="84">
        <f t="shared" si="401"/>
        <v>2520</v>
      </c>
      <c r="I6396" s="84">
        <f t="shared" si="402"/>
        <v>2268</v>
      </c>
      <c r="J6396" s="124" t="s">
        <v>18823</v>
      </c>
    </row>
    <row r="6397" s="1" customFormat="1" ht="60" spans="1:10">
      <c r="A6397" s="124" t="s">
        <v>19156</v>
      </c>
      <c r="B6397" s="124" t="s">
        <v>19157</v>
      </c>
      <c r="C6397" s="124" t="s">
        <v>19158</v>
      </c>
      <c r="D6397" s="124"/>
      <c r="E6397" s="124" t="s">
        <v>18715</v>
      </c>
      <c r="F6397" s="165" t="s">
        <v>8214</v>
      </c>
      <c r="G6397" s="165">
        <v>2800</v>
      </c>
      <c r="H6397" s="84">
        <f t="shared" si="401"/>
        <v>2520</v>
      </c>
      <c r="I6397" s="84">
        <f t="shared" si="402"/>
        <v>2268</v>
      </c>
      <c r="J6397" s="124" t="s">
        <v>191</v>
      </c>
    </row>
    <row r="6398" s="1" customFormat="1" ht="48" spans="1:10">
      <c r="A6398" s="124" t="s">
        <v>19159</v>
      </c>
      <c r="B6398" s="124" t="s">
        <v>19160</v>
      </c>
      <c r="C6398" s="124" t="s">
        <v>19161</v>
      </c>
      <c r="D6398" s="124"/>
      <c r="E6398" s="124" t="s">
        <v>6851</v>
      </c>
      <c r="F6398" s="165" t="s">
        <v>8214</v>
      </c>
      <c r="G6398" s="165">
        <v>2800</v>
      </c>
      <c r="H6398" s="84">
        <f t="shared" si="401"/>
        <v>2520</v>
      </c>
      <c r="I6398" s="84">
        <f t="shared" si="402"/>
        <v>2268</v>
      </c>
      <c r="J6398" s="124" t="s">
        <v>191</v>
      </c>
    </row>
    <row r="6399" s="1" customFormat="1" ht="48" spans="1:10">
      <c r="A6399" s="124" t="s">
        <v>19162</v>
      </c>
      <c r="B6399" s="124" t="s">
        <v>19163</v>
      </c>
      <c r="C6399" s="124" t="s">
        <v>19164</v>
      </c>
      <c r="D6399" s="124"/>
      <c r="E6399" s="124" t="s">
        <v>18715</v>
      </c>
      <c r="F6399" s="165" t="s">
        <v>8214</v>
      </c>
      <c r="G6399" s="165">
        <v>2800</v>
      </c>
      <c r="H6399" s="84">
        <f t="shared" si="401"/>
        <v>2520</v>
      </c>
      <c r="I6399" s="84">
        <f t="shared" si="402"/>
        <v>2268</v>
      </c>
      <c r="J6399" s="124" t="s">
        <v>191</v>
      </c>
    </row>
    <row r="6400" s="1" customFormat="1" ht="36" spans="1:10">
      <c r="A6400" s="124" t="s">
        <v>19165</v>
      </c>
      <c r="B6400" s="124" t="s">
        <v>19166</v>
      </c>
      <c r="C6400" s="124" t="s">
        <v>19167</v>
      </c>
      <c r="D6400" s="124"/>
      <c r="E6400" s="124" t="s">
        <v>6851</v>
      </c>
      <c r="F6400" s="165" t="s">
        <v>8214</v>
      </c>
      <c r="G6400" s="165">
        <v>2300</v>
      </c>
      <c r="H6400" s="84">
        <f t="shared" si="401"/>
        <v>2070</v>
      </c>
      <c r="I6400" s="84">
        <f t="shared" si="402"/>
        <v>1863</v>
      </c>
      <c r="J6400" s="124" t="s">
        <v>191</v>
      </c>
    </row>
    <row r="6401" s="1" customFormat="1" ht="48" spans="1:10">
      <c r="A6401" s="124" t="s">
        <v>19168</v>
      </c>
      <c r="B6401" s="124" t="s">
        <v>19169</v>
      </c>
      <c r="C6401" s="124" t="s">
        <v>19170</v>
      </c>
      <c r="D6401" s="124"/>
      <c r="E6401" s="124" t="s">
        <v>18715</v>
      </c>
      <c r="F6401" s="165" t="s">
        <v>8214</v>
      </c>
      <c r="G6401" s="165">
        <v>2500</v>
      </c>
      <c r="H6401" s="84">
        <f t="shared" si="401"/>
        <v>2250</v>
      </c>
      <c r="I6401" s="84">
        <f t="shared" si="402"/>
        <v>2025</v>
      </c>
      <c r="J6401" s="124" t="s">
        <v>191</v>
      </c>
    </row>
    <row r="6402" s="1" customFormat="1" ht="48" spans="1:10">
      <c r="A6402" s="124" t="s">
        <v>19171</v>
      </c>
      <c r="B6402" s="124" t="s">
        <v>19172</v>
      </c>
      <c r="C6402" s="124" t="s">
        <v>19173</v>
      </c>
      <c r="D6402" s="124"/>
      <c r="E6402" s="124" t="s">
        <v>6851</v>
      </c>
      <c r="F6402" s="165" t="s">
        <v>8214</v>
      </c>
      <c r="G6402" s="165">
        <v>2500</v>
      </c>
      <c r="H6402" s="84">
        <f t="shared" si="401"/>
        <v>2250</v>
      </c>
      <c r="I6402" s="84">
        <f t="shared" si="402"/>
        <v>2025</v>
      </c>
      <c r="J6402" s="124" t="s">
        <v>191</v>
      </c>
    </row>
    <row r="6403" s="1" customFormat="1" ht="48" spans="1:10">
      <c r="A6403" s="124" t="s">
        <v>19174</v>
      </c>
      <c r="B6403" s="124" t="s">
        <v>19175</v>
      </c>
      <c r="C6403" s="124" t="s">
        <v>19176</v>
      </c>
      <c r="D6403" s="124"/>
      <c r="E6403" s="124" t="s">
        <v>18715</v>
      </c>
      <c r="F6403" s="165" t="s">
        <v>8214</v>
      </c>
      <c r="G6403" s="165">
        <v>2800</v>
      </c>
      <c r="H6403" s="84">
        <f t="shared" si="401"/>
        <v>2520</v>
      </c>
      <c r="I6403" s="84">
        <f t="shared" si="402"/>
        <v>2268</v>
      </c>
      <c r="J6403" s="124" t="s">
        <v>191</v>
      </c>
    </row>
    <row r="6404" s="1" customFormat="1" ht="36" spans="1:10">
      <c r="A6404" s="124" t="s">
        <v>19177</v>
      </c>
      <c r="B6404" s="124" t="s">
        <v>19178</v>
      </c>
      <c r="C6404" s="124" t="s">
        <v>19179</v>
      </c>
      <c r="D6404" s="124"/>
      <c r="E6404" s="124" t="s">
        <v>19094</v>
      </c>
      <c r="F6404" s="165" t="s">
        <v>8214</v>
      </c>
      <c r="G6404" s="165">
        <v>2300</v>
      </c>
      <c r="H6404" s="84">
        <f t="shared" si="401"/>
        <v>2070</v>
      </c>
      <c r="I6404" s="84">
        <f t="shared" si="402"/>
        <v>1863</v>
      </c>
      <c r="J6404" s="124" t="s">
        <v>191</v>
      </c>
    </row>
    <row r="6405" s="1" customFormat="1" ht="60" spans="1:10">
      <c r="A6405" s="124" t="s">
        <v>19180</v>
      </c>
      <c r="B6405" s="124" t="s">
        <v>19181</v>
      </c>
      <c r="C6405" s="124" t="s">
        <v>19182</v>
      </c>
      <c r="D6405" s="124"/>
      <c r="E6405" s="124" t="s">
        <v>19097</v>
      </c>
      <c r="F6405" s="165" t="s">
        <v>8214</v>
      </c>
      <c r="G6405" s="165">
        <v>2500</v>
      </c>
      <c r="H6405" s="84">
        <f t="shared" si="401"/>
        <v>2250</v>
      </c>
      <c r="I6405" s="84">
        <f t="shared" si="402"/>
        <v>2025</v>
      </c>
      <c r="J6405" s="124" t="s">
        <v>191</v>
      </c>
    </row>
    <row r="6406" s="1" customFormat="1" ht="108" spans="1:10">
      <c r="A6406" s="124" t="s">
        <v>19183</v>
      </c>
      <c r="B6406" s="124" t="s">
        <v>19184</v>
      </c>
      <c r="C6406" s="124" t="s">
        <v>19185</v>
      </c>
      <c r="D6406" s="124"/>
      <c r="E6406" s="124" t="s">
        <v>19066</v>
      </c>
      <c r="F6406" s="165" t="s">
        <v>28</v>
      </c>
      <c r="G6406" s="165">
        <v>2500</v>
      </c>
      <c r="H6406" s="84">
        <f t="shared" si="401"/>
        <v>2250</v>
      </c>
      <c r="I6406" s="84">
        <f t="shared" si="402"/>
        <v>2025</v>
      </c>
      <c r="J6406" s="124"/>
    </row>
    <row r="6407" s="1" customFormat="1" ht="120" spans="1:10">
      <c r="A6407" s="124" t="s">
        <v>19186</v>
      </c>
      <c r="B6407" s="124" t="s">
        <v>19187</v>
      </c>
      <c r="C6407" s="124" t="s">
        <v>19188</v>
      </c>
      <c r="D6407" s="124"/>
      <c r="E6407" s="124" t="s">
        <v>19070</v>
      </c>
      <c r="F6407" s="165" t="s">
        <v>28</v>
      </c>
      <c r="G6407" s="165">
        <v>2700</v>
      </c>
      <c r="H6407" s="84">
        <f t="shared" si="401"/>
        <v>2430</v>
      </c>
      <c r="I6407" s="84">
        <f t="shared" si="402"/>
        <v>2187</v>
      </c>
      <c r="J6407" s="124"/>
    </row>
    <row r="6408" s="1" customFormat="1" ht="36" spans="1:10">
      <c r="A6408" s="124" t="s">
        <v>19189</v>
      </c>
      <c r="B6408" s="124" t="s">
        <v>19190</v>
      </c>
      <c r="C6408" s="124" t="s">
        <v>18979</v>
      </c>
      <c r="D6408" s="124"/>
      <c r="E6408" s="124" t="s">
        <v>18976</v>
      </c>
      <c r="F6408" s="165" t="s">
        <v>8214</v>
      </c>
      <c r="G6408" s="165">
        <v>1000</v>
      </c>
      <c r="H6408" s="84">
        <f t="shared" si="401"/>
        <v>900</v>
      </c>
      <c r="I6408" s="84">
        <f t="shared" si="402"/>
        <v>810</v>
      </c>
      <c r="J6408" s="124" t="s">
        <v>18890</v>
      </c>
    </row>
    <row r="6409" s="1" customFormat="1" ht="14" spans="1:10">
      <c r="A6409" s="164" t="s">
        <v>19191</v>
      </c>
      <c r="B6409" s="164" t="s">
        <v>19192</v>
      </c>
      <c r="C6409" s="164"/>
      <c r="D6409" s="164"/>
      <c r="E6409" s="164" t="s">
        <v>27</v>
      </c>
      <c r="F6409" s="166"/>
      <c r="G6409" s="166"/>
      <c r="H6409" s="85"/>
      <c r="I6409" s="84"/>
      <c r="J6409" s="164" t="s">
        <v>27</v>
      </c>
    </row>
    <row r="6410" s="1" customFormat="1" ht="48" spans="1:10">
      <c r="A6410" s="124" t="s">
        <v>19193</v>
      </c>
      <c r="B6410" s="124" t="s">
        <v>19194</v>
      </c>
      <c r="C6410" s="124" t="s">
        <v>19195</v>
      </c>
      <c r="D6410" s="124"/>
      <c r="E6410" s="124" t="s">
        <v>19121</v>
      </c>
      <c r="F6410" s="165" t="s">
        <v>8214</v>
      </c>
      <c r="G6410" s="165">
        <v>2600</v>
      </c>
      <c r="H6410" s="84">
        <f t="shared" ref="H6410:H6416" si="403">G6410*0.9</f>
        <v>2340</v>
      </c>
      <c r="I6410" s="84">
        <f t="shared" si="402"/>
        <v>2106</v>
      </c>
      <c r="J6410" s="124" t="s">
        <v>19196</v>
      </c>
    </row>
    <row r="6411" s="1" customFormat="1" ht="48" spans="1:10">
      <c r="A6411" s="124" t="s">
        <v>19197</v>
      </c>
      <c r="B6411" s="124" t="s">
        <v>19198</v>
      </c>
      <c r="C6411" s="124" t="s">
        <v>19199</v>
      </c>
      <c r="D6411" s="124"/>
      <c r="E6411" s="124" t="s">
        <v>19121</v>
      </c>
      <c r="F6411" s="165" t="s">
        <v>8214</v>
      </c>
      <c r="G6411" s="165">
        <v>2600</v>
      </c>
      <c r="H6411" s="84">
        <f t="shared" si="403"/>
        <v>2340</v>
      </c>
      <c r="I6411" s="84">
        <f t="shared" si="402"/>
        <v>2106</v>
      </c>
      <c r="J6411" s="124" t="s">
        <v>191</v>
      </c>
    </row>
    <row r="6412" s="1" customFormat="1" ht="48" spans="1:10">
      <c r="A6412" s="124" t="s">
        <v>19200</v>
      </c>
      <c r="B6412" s="124" t="s">
        <v>19201</v>
      </c>
      <c r="C6412" s="124" t="s">
        <v>19202</v>
      </c>
      <c r="D6412" s="124"/>
      <c r="E6412" s="124" t="s">
        <v>19121</v>
      </c>
      <c r="F6412" s="165" t="s">
        <v>8214</v>
      </c>
      <c r="G6412" s="165">
        <v>2600</v>
      </c>
      <c r="H6412" s="84">
        <f t="shared" si="403"/>
        <v>2340</v>
      </c>
      <c r="I6412" s="84">
        <f t="shared" si="402"/>
        <v>2106</v>
      </c>
      <c r="J6412" s="124" t="s">
        <v>191</v>
      </c>
    </row>
    <row r="6413" s="1" customFormat="1" ht="48" spans="1:10">
      <c r="A6413" s="124" t="s">
        <v>19203</v>
      </c>
      <c r="B6413" s="124" t="s">
        <v>19204</v>
      </c>
      <c r="C6413" s="124" t="s">
        <v>19205</v>
      </c>
      <c r="D6413" s="124"/>
      <c r="E6413" s="124" t="s">
        <v>18715</v>
      </c>
      <c r="F6413" s="165" t="s">
        <v>8214</v>
      </c>
      <c r="G6413" s="165">
        <v>2700</v>
      </c>
      <c r="H6413" s="84">
        <f t="shared" si="403"/>
        <v>2430</v>
      </c>
      <c r="I6413" s="84">
        <f t="shared" ref="I6413:I6444" si="404">SUM(H6413*0.9)</f>
        <v>2187</v>
      </c>
      <c r="J6413" s="124" t="s">
        <v>191</v>
      </c>
    </row>
    <row r="6414" s="1" customFormat="1" ht="48" spans="1:10">
      <c r="A6414" s="124" t="s">
        <v>19206</v>
      </c>
      <c r="B6414" s="124" t="s">
        <v>19207</v>
      </c>
      <c r="C6414" s="124" t="s">
        <v>19208</v>
      </c>
      <c r="D6414" s="124"/>
      <c r="E6414" s="124" t="s">
        <v>18715</v>
      </c>
      <c r="F6414" s="165" t="s">
        <v>8214</v>
      </c>
      <c r="G6414" s="165">
        <v>2700</v>
      </c>
      <c r="H6414" s="84">
        <f t="shared" si="403"/>
        <v>2430</v>
      </c>
      <c r="I6414" s="84">
        <f t="shared" si="404"/>
        <v>2187</v>
      </c>
      <c r="J6414" s="124" t="s">
        <v>191</v>
      </c>
    </row>
    <row r="6415" s="1" customFormat="1" ht="48" spans="1:10">
      <c r="A6415" s="124" t="s">
        <v>19209</v>
      </c>
      <c r="B6415" s="124" t="s">
        <v>19210</v>
      </c>
      <c r="C6415" s="124" t="s">
        <v>19211</v>
      </c>
      <c r="D6415" s="124"/>
      <c r="E6415" s="124" t="s">
        <v>18715</v>
      </c>
      <c r="F6415" s="165" t="s">
        <v>8214</v>
      </c>
      <c r="G6415" s="165">
        <v>2700</v>
      </c>
      <c r="H6415" s="84">
        <f t="shared" si="403"/>
        <v>2430</v>
      </c>
      <c r="I6415" s="84">
        <f t="shared" si="404"/>
        <v>2187</v>
      </c>
      <c r="J6415" s="124" t="s">
        <v>191</v>
      </c>
    </row>
    <row r="6416" s="1" customFormat="1" ht="36" spans="1:10">
      <c r="A6416" s="124" t="s">
        <v>19212</v>
      </c>
      <c r="B6416" s="124" t="s">
        <v>19213</v>
      </c>
      <c r="C6416" s="124" t="s">
        <v>19214</v>
      </c>
      <c r="D6416" s="124"/>
      <c r="E6416" s="124" t="s">
        <v>19094</v>
      </c>
      <c r="F6416" s="165" t="s">
        <v>8214</v>
      </c>
      <c r="G6416" s="165">
        <v>2500</v>
      </c>
      <c r="H6416" s="84">
        <f t="shared" si="403"/>
        <v>2250</v>
      </c>
      <c r="I6416" s="84">
        <f t="shared" si="404"/>
        <v>2025</v>
      </c>
      <c r="J6416" s="124" t="s">
        <v>191</v>
      </c>
    </row>
    <row r="6417" s="1" customFormat="1" ht="14" spans="1:10">
      <c r="A6417" s="164" t="s">
        <v>19215</v>
      </c>
      <c r="B6417" s="164" t="s">
        <v>19216</v>
      </c>
      <c r="C6417" s="164"/>
      <c r="D6417" s="164"/>
      <c r="E6417" s="164"/>
      <c r="F6417" s="166"/>
      <c r="G6417" s="166"/>
      <c r="H6417" s="85"/>
      <c r="I6417" s="84"/>
      <c r="J6417" s="164" t="s">
        <v>27</v>
      </c>
    </row>
    <row r="6418" s="1" customFormat="1" ht="24" spans="1:10">
      <c r="A6418" s="124" t="s">
        <v>19217</v>
      </c>
      <c r="B6418" s="124" t="s">
        <v>19218</v>
      </c>
      <c r="C6418" s="124" t="s">
        <v>19219</v>
      </c>
      <c r="D6418" s="124"/>
      <c r="E6418" s="124" t="s">
        <v>6851</v>
      </c>
      <c r="F6418" s="165" t="s">
        <v>28</v>
      </c>
      <c r="G6418" s="165">
        <v>2500</v>
      </c>
      <c r="H6418" s="84">
        <f t="shared" ref="H6418:H6425" si="405">G6418*0.9</f>
        <v>2250</v>
      </c>
      <c r="I6418" s="84">
        <f t="shared" si="404"/>
        <v>2025</v>
      </c>
      <c r="J6418" s="124" t="s">
        <v>27</v>
      </c>
    </row>
    <row r="6419" s="1" customFormat="1" ht="36" spans="1:10">
      <c r="A6419" s="124" t="s">
        <v>19220</v>
      </c>
      <c r="B6419" s="124" t="s">
        <v>19221</v>
      </c>
      <c r="C6419" s="124" t="s">
        <v>19222</v>
      </c>
      <c r="D6419" s="142"/>
      <c r="E6419" s="124" t="s">
        <v>18715</v>
      </c>
      <c r="F6419" s="165" t="s">
        <v>8214</v>
      </c>
      <c r="G6419" s="165">
        <v>3000</v>
      </c>
      <c r="H6419" s="84">
        <f t="shared" si="405"/>
        <v>2700</v>
      </c>
      <c r="I6419" s="84">
        <f t="shared" si="404"/>
        <v>2430</v>
      </c>
      <c r="J6419" s="124" t="s">
        <v>18823</v>
      </c>
    </row>
    <row r="6420" s="1" customFormat="1" ht="36" spans="1:10">
      <c r="A6420" s="124" t="s">
        <v>19223</v>
      </c>
      <c r="B6420" s="124" t="s">
        <v>19224</v>
      </c>
      <c r="C6420" s="124" t="s">
        <v>19225</v>
      </c>
      <c r="D6420" s="124"/>
      <c r="E6420" s="124" t="s">
        <v>18715</v>
      </c>
      <c r="F6420" s="165" t="s">
        <v>19122</v>
      </c>
      <c r="G6420" s="165">
        <v>2500</v>
      </c>
      <c r="H6420" s="84">
        <f t="shared" si="405"/>
        <v>2250</v>
      </c>
      <c r="I6420" s="84">
        <f t="shared" si="404"/>
        <v>2025</v>
      </c>
      <c r="J6420" s="124" t="s">
        <v>19123</v>
      </c>
    </row>
    <row r="6421" s="1" customFormat="1" ht="60" spans="1:10">
      <c r="A6421" s="124" t="s">
        <v>19226</v>
      </c>
      <c r="B6421" s="124" t="s">
        <v>19227</v>
      </c>
      <c r="C6421" s="124" t="s">
        <v>19228</v>
      </c>
      <c r="D6421" s="124"/>
      <c r="E6421" s="124" t="s">
        <v>19097</v>
      </c>
      <c r="F6421" s="165" t="s">
        <v>19122</v>
      </c>
      <c r="G6421" s="165">
        <v>2500</v>
      </c>
      <c r="H6421" s="84">
        <f t="shared" si="405"/>
        <v>2250</v>
      </c>
      <c r="I6421" s="84">
        <f t="shared" si="404"/>
        <v>2025</v>
      </c>
      <c r="J6421" s="124" t="s">
        <v>191</v>
      </c>
    </row>
    <row r="6422" s="1" customFormat="1" ht="60" spans="1:10">
      <c r="A6422" s="124" t="s">
        <v>19229</v>
      </c>
      <c r="B6422" s="124" t="s">
        <v>19230</v>
      </c>
      <c r="C6422" s="124" t="s">
        <v>19231</v>
      </c>
      <c r="D6422" s="124"/>
      <c r="E6422" s="124" t="s">
        <v>19097</v>
      </c>
      <c r="F6422" s="165" t="s">
        <v>19122</v>
      </c>
      <c r="G6422" s="165">
        <v>2500</v>
      </c>
      <c r="H6422" s="84">
        <f t="shared" si="405"/>
        <v>2250</v>
      </c>
      <c r="I6422" s="84">
        <f t="shared" si="404"/>
        <v>2025</v>
      </c>
      <c r="J6422" s="124" t="s">
        <v>191</v>
      </c>
    </row>
    <row r="6423" s="1" customFormat="1" ht="36" spans="1:10">
      <c r="A6423" s="124" t="s">
        <v>19232</v>
      </c>
      <c r="B6423" s="124" t="s">
        <v>19233</v>
      </c>
      <c r="C6423" s="124" t="s">
        <v>19234</v>
      </c>
      <c r="D6423" s="124"/>
      <c r="E6423" s="124" t="s">
        <v>18715</v>
      </c>
      <c r="F6423" s="165" t="s">
        <v>8214</v>
      </c>
      <c r="G6423" s="165">
        <v>2800</v>
      </c>
      <c r="H6423" s="84">
        <f t="shared" si="405"/>
        <v>2520</v>
      </c>
      <c r="I6423" s="84">
        <f t="shared" si="404"/>
        <v>2268</v>
      </c>
      <c r="J6423" s="124" t="s">
        <v>18823</v>
      </c>
    </row>
    <row r="6424" s="1" customFormat="1" ht="36" spans="1:10">
      <c r="A6424" s="124" t="s">
        <v>19235</v>
      </c>
      <c r="B6424" s="124" t="s">
        <v>19236</v>
      </c>
      <c r="C6424" s="124" t="s">
        <v>19237</v>
      </c>
      <c r="D6424" s="124"/>
      <c r="E6424" s="124" t="s">
        <v>18715</v>
      </c>
      <c r="F6424" s="165" t="s">
        <v>8214</v>
      </c>
      <c r="G6424" s="165">
        <v>2500</v>
      </c>
      <c r="H6424" s="84">
        <f t="shared" si="405"/>
        <v>2250</v>
      </c>
      <c r="I6424" s="84">
        <f t="shared" si="404"/>
        <v>2025</v>
      </c>
      <c r="J6424" s="124" t="s">
        <v>191</v>
      </c>
    </row>
    <row r="6425" s="1" customFormat="1" ht="36" spans="1:10">
      <c r="A6425" s="124" t="s">
        <v>19238</v>
      </c>
      <c r="B6425" s="124" t="s">
        <v>19239</v>
      </c>
      <c r="C6425" s="124" t="s">
        <v>19240</v>
      </c>
      <c r="D6425" s="124"/>
      <c r="E6425" s="124" t="s">
        <v>18715</v>
      </c>
      <c r="F6425" s="165" t="s">
        <v>8214</v>
      </c>
      <c r="G6425" s="165">
        <v>3000</v>
      </c>
      <c r="H6425" s="84">
        <f t="shared" si="405"/>
        <v>2700</v>
      </c>
      <c r="I6425" s="84">
        <f t="shared" si="404"/>
        <v>2430</v>
      </c>
      <c r="J6425" s="124" t="s">
        <v>191</v>
      </c>
    </row>
    <row r="6426" s="1" customFormat="1" ht="14" spans="1:10">
      <c r="A6426" s="164" t="s">
        <v>19241</v>
      </c>
      <c r="B6426" s="164" t="s">
        <v>19242</v>
      </c>
      <c r="C6426" s="164"/>
      <c r="D6426" s="164"/>
      <c r="E6426" s="164"/>
      <c r="F6426" s="166"/>
      <c r="G6426" s="166"/>
      <c r="H6426" s="85"/>
      <c r="I6426" s="84"/>
      <c r="J6426" s="164" t="s">
        <v>27</v>
      </c>
    </row>
    <row r="6427" s="1" customFormat="1" ht="14" spans="1:10">
      <c r="A6427" s="124" t="s">
        <v>19243</v>
      </c>
      <c r="B6427" s="124" t="s">
        <v>19244</v>
      </c>
      <c r="C6427" s="124" t="s">
        <v>19245</v>
      </c>
      <c r="D6427" s="124"/>
      <c r="E6427" s="124"/>
      <c r="F6427" s="165" t="s">
        <v>28</v>
      </c>
      <c r="G6427" s="165">
        <v>200</v>
      </c>
      <c r="H6427" s="84">
        <f t="shared" ref="H6427:H6460" si="406">G6427*0.9</f>
        <v>180</v>
      </c>
      <c r="I6427" s="84">
        <f t="shared" si="404"/>
        <v>162</v>
      </c>
      <c r="J6427" s="124" t="s">
        <v>27</v>
      </c>
    </row>
    <row r="6428" s="1" customFormat="1" ht="60" spans="1:10">
      <c r="A6428" s="124" t="s">
        <v>19246</v>
      </c>
      <c r="B6428" s="124" t="s">
        <v>19247</v>
      </c>
      <c r="C6428" s="124" t="s">
        <v>19248</v>
      </c>
      <c r="D6428" s="124"/>
      <c r="E6428" s="124" t="s">
        <v>19097</v>
      </c>
      <c r="F6428" s="165" t="s">
        <v>28</v>
      </c>
      <c r="G6428" s="165">
        <v>2500</v>
      </c>
      <c r="H6428" s="84">
        <f t="shared" si="406"/>
        <v>2250</v>
      </c>
      <c r="I6428" s="84">
        <f t="shared" si="404"/>
        <v>2025</v>
      </c>
      <c r="J6428" s="124" t="s">
        <v>27</v>
      </c>
    </row>
    <row r="6429" s="1" customFormat="1" ht="60" spans="1:10">
      <c r="A6429" s="124" t="s">
        <v>19249</v>
      </c>
      <c r="B6429" s="124" t="s">
        <v>19250</v>
      </c>
      <c r="C6429" s="124" t="s">
        <v>19251</v>
      </c>
      <c r="D6429" s="124"/>
      <c r="E6429" s="124" t="s">
        <v>19097</v>
      </c>
      <c r="F6429" s="165" t="s">
        <v>28</v>
      </c>
      <c r="G6429" s="165">
        <v>2500</v>
      </c>
      <c r="H6429" s="84">
        <f t="shared" si="406"/>
        <v>2250</v>
      </c>
      <c r="I6429" s="84">
        <f t="shared" si="404"/>
        <v>2025</v>
      </c>
      <c r="J6429" s="124" t="s">
        <v>27</v>
      </c>
    </row>
    <row r="6430" s="1" customFormat="1" ht="24" spans="1:10">
      <c r="A6430" s="124" t="s">
        <v>19252</v>
      </c>
      <c r="B6430" s="124" t="s">
        <v>19253</v>
      </c>
      <c r="C6430" s="124" t="s">
        <v>19254</v>
      </c>
      <c r="D6430" s="124"/>
      <c r="E6430" s="124" t="s">
        <v>6851</v>
      </c>
      <c r="F6430" s="165" t="s">
        <v>28</v>
      </c>
      <c r="G6430" s="165">
        <v>2500</v>
      </c>
      <c r="H6430" s="84">
        <f t="shared" si="406"/>
        <v>2250</v>
      </c>
      <c r="I6430" s="84">
        <f t="shared" si="404"/>
        <v>2025</v>
      </c>
      <c r="J6430" s="124" t="s">
        <v>27</v>
      </c>
    </row>
    <row r="6431" s="1" customFormat="1" ht="36" spans="1:10">
      <c r="A6431" s="124" t="s">
        <v>19255</v>
      </c>
      <c r="B6431" s="124" t="s">
        <v>19256</v>
      </c>
      <c r="C6431" s="124" t="s">
        <v>19257</v>
      </c>
      <c r="D6431" s="124"/>
      <c r="E6431" s="124" t="s">
        <v>18715</v>
      </c>
      <c r="F6431" s="165" t="s">
        <v>19258</v>
      </c>
      <c r="G6431" s="165">
        <v>2500</v>
      </c>
      <c r="H6431" s="84">
        <f t="shared" si="406"/>
        <v>2250</v>
      </c>
      <c r="I6431" s="84">
        <f t="shared" si="404"/>
        <v>2025</v>
      </c>
      <c r="J6431" s="124" t="s">
        <v>18823</v>
      </c>
    </row>
    <row r="6432" s="1" customFormat="1" ht="36" spans="1:10">
      <c r="A6432" s="124" t="s">
        <v>19259</v>
      </c>
      <c r="B6432" s="124" t="s">
        <v>19260</v>
      </c>
      <c r="C6432" s="124" t="s">
        <v>19261</v>
      </c>
      <c r="D6432" s="124"/>
      <c r="E6432" s="124" t="s">
        <v>18715</v>
      </c>
      <c r="F6432" s="165" t="s">
        <v>19258</v>
      </c>
      <c r="G6432" s="165">
        <v>2500</v>
      </c>
      <c r="H6432" s="84">
        <f t="shared" si="406"/>
        <v>2250</v>
      </c>
      <c r="I6432" s="84">
        <f t="shared" si="404"/>
        <v>2025</v>
      </c>
      <c r="J6432" s="124" t="s">
        <v>191</v>
      </c>
    </row>
    <row r="6433" s="1" customFormat="1" ht="36" spans="1:10">
      <c r="A6433" s="124" t="s">
        <v>19262</v>
      </c>
      <c r="B6433" s="124" t="s">
        <v>19263</v>
      </c>
      <c r="C6433" s="124" t="s">
        <v>18822</v>
      </c>
      <c r="D6433" s="124"/>
      <c r="E6433" s="124" t="s">
        <v>19094</v>
      </c>
      <c r="F6433" s="165" t="s">
        <v>8214</v>
      </c>
      <c r="G6433" s="165">
        <v>2200</v>
      </c>
      <c r="H6433" s="84">
        <f t="shared" si="406"/>
        <v>1980</v>
      </c>
      <c r="I6433" s="84">
        <f t="shared" si="404"/>
        <v>1782</v>
      </c>
      <c r="J6433" s="124" t="s">
        <v>191</v>
      </c>
    </row>
    <row r="6434" s="1" customFormat="1" ht="60" spans="1:10">
      <c r="A6434" s="124" t="s">
        <v>19264</v>
      </c>
      <c r="B6434" s="124" t="s">
        <v>19265</v>
      </c>
      <c r="C6434" s="124" t="s">
        <v>18883</v>
      </c>
      <c r="D6434" s="124"/>
      <c r="E6434" s="124" t="s">
        <v>19097</v>
      </c>
      <c r="F6434" s="165" t="s">
        <v>8214</v>
      </c>
      <c r="G6434" s="165">
        <v>2500</v>
      </c>
      <c r="H6434" s="84">
        <f t="shared" si="406"/>
        <v>2250</v>
      </c>
      <c r="I6434" s="84">
        <f t="shared" si="404"/>
        <v>2025</v>
      </c>
      <c r="J6434" s="124" t="s">
        <v>191</v>
      </c>
    </row>
    <row r="6435" s="1" customFormat="1" ht="36" spans="1:10">
      <c r="A6435" s="124" t="s">
        <v>19266</v>
      </c>
      <c r="B6435" s="124" t="s">
        <v>19267</v>
      </c>
      <c r="C6435" s="124" t="s">
        <v>18826</v>
      </c>
      <c r="D6435" s="124"/>
      <c r="E6435" s="124" t="s">
        <v>19094</v>
      </c>
      <c r="F6435" s="165" t="s">
        <v>8214</v>
      </c>
      <c r="G6435" s="165">
        <v>2200</v>
      </c>
      <c r="H6435" s="84">
        <f t="shared" si="406"/>
        <v>1980</v>
      </c>
      <c r="I6435" s="84">
        <f t="shared" si="404"/>
        <v>1782</v>
      </c>
      <c r="J6435" s="124" t="s">
        <v>191</v>
      </c>
    </row>
    <row r="6436" s="1" customFormat="1" ht="60" spans="1:10">
      <c r="A6436" s="124" t="s">
        <v>19268</v>
      </c>
      <c r="B6436" s="124" t="s">
        <v>19269</v>
      </c>
      <c r="C6436" s="124" t="s">
        <v>18886</v>
      </c>
      <c r="D6436" s="124"/>
      <c r="E6436" s="124" t="s">
        <v>19097</v>
      </c>
      <c r="F6436" s="165" t="s">
        <v>8214</v>
      </c>
      <c r="G6436" s="165">
        <v>2500</v>
      </c>
      <c r="H6436" s="84">
        <f t="shared" si="406"/>
        <v>2250</v>
      </c>
      <c r="I6436" s="84">
        <f t="shared" si="404"/>
        <v>2025</v>
      </c>
      <c r="J6436" s="124" t="s">
        <v>191</v>
      </c>
    </row>
    <row r="6437" s="1" customFormat="1" ht="36" spans="1:10">
      <c r="A6437" s="124" t="s">
        <v>19270</v>
      </c>
      <c r="B6437" s="124" t="s">
        <v>19271</v>
      </c>
      <c r="C6437" s="124" t="s">
        <v>19272</v>
      </c>
      <c r="D6437" s="124"/>
      <c r="E6437" s="124" t="s">
        <v>19094</v>
      </c>
      <c r="F6437" s="165" t="s">
        <v>18779</v>
      </c>
      <c r="G6437" s="165">
        <v>2500</v>
      </c>
      <c r="H6437" s="84">
        <f t="shared" si="406"/>
        <v>2250</v>
      </c>
      <c r="I6437" s="84">
        <f t="shared" si="404"/>
        <v>2025</v>
      </c>
      <c r="J6437" s="124" t="s">
        <v>191</v>
      </c>
    </row>
    <row r="6438" s="1" customFormat="1" ht="36" spans="1:10">
      <c r="A6438" s="124" t="s">
        <v>19273</v>
      </c>
      <c r="B6438" s="124" t="s">
        <v>19274</v>
      </c>
      <c r="C6438" s="124" t="s">
        <v>19275</v>
      </c>
      <c r="D6438" s="124"/>
      <c r="E6438" s="124" t="s">
        <v>18715</v>
      </c>
      <c r="F6438" s="165" t="s">
        <v>28</v>
      </c>
      <c r="G6438" s="165">
        <v>1500</v>
      </c>
      <c r="H6438" s="84">
        <f t="shared" si="406"/>
        <v>1350</v>
      </c>
      <c r="I6438" s="84">
        <f t="shared" si="404"/>
        <v>1215</v>
      </c>
      <c r="J6438" s="124" t="s">
        <v>27</v>
      </c>
    </row>
    <row r="6439" s="1" customFormat="1" ht="36" spans="1:10">
      <c r="A6439" s="124" t="s">
        <v>19276</v>
      </c>
      <c r="B6439" s="124" t="s">
        <v>19277</v>
      </c>
      <c r="C6439" s="124" t="s">
        <v>19278</v>
      </c>
      <c r="D6439" s="124"/>
      <c r="E6439" s="124" t="s">
        <v>18715</v>
      </c>
      <c r="F6439" s="165" t="s">
        <v>28</v>
      </c>
      <c r="G6439" s="165">
        <v>1000</v>
      </c>
      <c r="H6439" s="84">
        <f t="shared" si="406"/>
        <v>900</v>
      </c>
      <c r="I6439" s="84">
        <f t="shared" si="404"/>
        <v>810</v>
      </c>
      <c r="J6439" s="124" t="s">
        <v>27</v>
      </c>
    </row>
    <row r="6440" s="1" customFormat="1" ht="36" spans="1:10">
      <c r="A6440" s="124" t="s">
        <v>19279</v>
      </c>
      <c r="B6440" s="124" t="s">
        <v>19280</v>
      </c>
      <c r="C6440" s="124" t="s">
        <v>19281</v>
      </c>
      <c r="D6440" s="124"/>
      <c r="E6440" s="124" t="s">
        <v>18715</v>
      </c>
      <c r="F6440" s="165" t="s">
        <v>8214</v>
      </c>
      <c r="G6440" s="165">
        <v>2500</v>
      </c>
      <c r="H6440" s="84">
        <f t="shared" si="406"/>
        <v>2250</v>
      </c>
      <c r="I6440" s="84">
        <f t="shared" si="404"/>
        <v>2025</v>
      </c>
      <c r="J6440" s="124" t="s">
        <v>19282</v>
      </c>
    </row>
    <row r="6441" s="1" customFormat="1" ht="36" spans="1:10">
      <c r="A6441" s="124" t="s">
        <v>19283</v>
      </c>
      <c r="B6441" s="124" t="s">
        <v>19284</v>
      </c>
      <c r="C6441" s="124" t="s">
        <v>19285</v>
      </c>
      <c r="D6441" s="124"/>
      <c r="E6441" s="124" t="s">
        <v>18715</v>
      </c>
      <c r="F6441" s="165" t="s">
        <v>28</v>
      </c>
      <c r="G6441" s="165">
        <v>2500</v>
      </c>
      <c r="H6441" s="84">
        <f t="shared" si="406"/>
        <v>2250</v>
      </c>
      <c r="I6441" s="84">
        <f t="shared" si="404"/>
        <v>2025</v>
      </c>
      <c r="J6441" s="124" t="s">
        <v>27</v>
      </c>
    </row>
    <row r="6442" s="1" customFormat="1" ht="24" spans="1:10">
      <c r="A6442" s="124" t="s">
        <v>19286</v>
      </c>
      <c r="B6442" s="124" t="s">
        <v>19287</v>
      </c>
      <c r="C6442" s="124" t="s">
        <v>19288</v>
      </c>
      <c r="D6442" s="124"/>
      <c r="E6442" s="124" t="s">
        <v>19121</v>
      </c>
      <c r="F6442" s="165" t="s">
        <v>28</v>
      </c>
      <c r="G6442" s="165">
        <v>2500</v>
      </c>
      <c r="H6442" s="84">
        <f t="shared" si="406"/>
        <v>2250</v>
      </c>
      <c r="I6442" s="84">
        <f t="shared" si="404"/>
        <v>2025</v>
      </c>
      <c r="J6442" s="124" t="s">
        <v>27</v>
      </c>
    </row>
    <row r="6443" s="1" customFormat="1" ht="36" spans="1:10">
      <c r="A6443" s="124" t="s">
        <v>19289</v>
      </c>
      <c r="B6443" s="124" t="s">
        <v>19290</v>
      </c>
      <c r="C6443" s="124" t="s">
        <v>19291</v>
      </c>
      <c r="D6443" s="124"/>
      <c r="E6443" s="124" t="s">
        <v>19121</v>
      </c>
      <c r="F6443" s="165" t="s">
        <v>28</v>
      </c>
      <c r="G6443" s="165">
        <v>2500</v>
      </c>
      <c r="H6443" s="84">
        <f t="shared" si="406"/>
        <v>2250</v>
      </c>
      <c r="I6443" s="84">
        <f t="shared" si="404"/>
        <v>2025</v>
      </c>
      <c r="J6443" s="124" t="s">
        <v>27</v>
      </c>
    </row>
    <row r="6444" s="1" customFormat="1" ht="36" spans="1:10">
      <c r="A6444" s="124" t="s">
        <v>19292</v>
      </c>
      <c r="B6444" s="124" t="s">
        <v>19293</v>
      </c>
      <c r="C6444" s="124" t="s">
        <v>19294</v>
      </c>
      <c r="D6444" s="124"/>
      <c r="E6444" s="124" t="s">
        <v>18715</v>
      </c>
      <c r="F6444" s="165" t="s">
        <v>19258</v>
      </c>
      <c r="G6444" s="165">
        <v>2500</v>
      </c>
      <c r="H6444" s="84">
        <f t="shared" si="406"/>
        <v>2250</v>
      </c>
      <c r="I6444" s="84">
        <f t="shared" si="404"/>
        <v>2025</v>
      </c>
      <c r="J6444" s="124" t="s">
        <v>19282</v>
      </c>
    </row>
    <row r="6445" s="1" customFormat="1" ht="36" spans="1:10">
      <c r="A6445" s="124" t="s">
        <v>19295</v>
      </c>
      <c r="B6445" s="124" t="s">
        <v>19296</v>
      </c>
      <c r="C6445" s="124" t="s">
        <v>19297</v>
      </c>
      <c r="D6445" s="124"/>
      <c r="E6445" s="124" t="s">
        <v>18715</v>
      </c>
      <c r="F6445" s="165" t="s">
        <v>19258</v>
      </c>
      <c r="G6445" s="165">
        <v>2500</v>
      </c>
      <c r="H6445" s="84">
        <f t="shared" si="406"/>
        <v>2250</v>
      </c>
      <c r="I6445" s="84">
        <f t="shared" ref="I6445:I6470" si="407">SUM(H6445*0.9)</f>
        <v>2025</v>
      </c>
      <c r="J6445" s="124" t="s">
        <v>191</v>
      </c>
    </row>
    <row r="6446" s="1" customFormat="1" ht="24" spans="1:10">
      <c r="A6446" s="124" t="s">
        <v>19298</v>
      </c>
      <c r="B6446" s="124" t="s">
        <v>19299</v>
      </c>
      <c r="C6446" s="124" t="s">
        <v>19300</v>
      </c>
      <c r="D6446" s="124"/>
      <c r="E6446" s="124" t="s">
        <v>19121</v>
      </c>
      <c r="F6446" s="165" t="s">
        <v>28</v>
      </c>
      <c r="G6446" s="165">
        <v>2500</v>
      </c>
      <c r="H6446" s="84">
        <f t="shared" si="406"/>
        <v>2250</v>
      </c>
      <c r="I6446" s="84">
        <f t="shared" si="407"/>
        <v>2025</v>
      </c>
      <c r="J6446" s="124" t="s">
        <v>27</v>
      </c>
    </row>
    <row r="6447" s="1" customFormat="1" ht="24" spans="1:10">
      <c r="A6447" s="124" t="s">
        <v>19301</v>
      </c>
      <c r="B6447" s="124" t="s">
        <v>19302</v>
      </c>
      <c r="C6447" s="124" t="s">
        <v>19303</v>
      </c>
      <c r="D6447" s="124"/>
      <c r="E6447" s="124" t="s">
        <v>3826</v>
      </c>
      <c r="F6447" s="165" t="s">
        <v>28</v>
      </c>
      <c r="G6447" s="165">
        <v>2000</v>
      </c>
      <c r="H6447" s="84">
        <f t="shared" si="406"/>
        <v>1800</v>
      </c>
      <c r="I6447" s="84">
        <f t="shared" si="407"/>
        <v>1620</v>
      </c>
      <c r="J6447" s="124" t="s">
        <v>27</v>
      </c>
    </row>
    <row r="6448" s="1" customFormat="1" ht="48" spans="1:10">
      <c r="A6448" s="124" t="s">
        <v>19304</v>
      </c>
      <c r="B6448" s="124" t="s">
        <v>19305</v>
      </c>
      <c r="C6448" s="124" t="s">
        <v>19306</v>
      </c>
      <c r="D6448" s="124"/>
      <c r="E6448" s="124" t="s">
        <v>6851</v>
      </c>
      <c r="F6448" s="165" t="s">
        <v>8214</v>
      </c>
      <c r="G6448" s="165">
        <v>2800</v>
      </c>
      <c r="H6448" s="84">
        <f t="shared" si="406"/>
        <v>2520</v>
      </c>
      <c r="I6448" s="84">
        <f t="shared" si="407"/>
        <v>2268</v>
      </c>
      <c r="J6448" s="124" t="s">
        <v>19282</v>
      </c>
    </row>
    <row r="6449" s="1" customFormat="1" ht="48" spans="1:10">
      <c r="A6449" s="124" t="s">
        <v>19307</v>
      </c>
      <c r="B6449" s="124" t="s">
        <v>19308</v>
      </c>
      <c r="C6449" s="124" t="s">
        <v>19309</v>
      </c>
      <c r="D6449" s="124"/>
      <c r="E6449" s="124" t="s">
        <v>18715</v>
      </c>
      <c r="F6449" s="165" t="s">
        <v>8214</v>
      </c>
      <c r="G6449" s="165">
        <v>2800</v>
      </c>
      <c r="H6449" s="84">
        <f t="shared" si="406"/>
        <v>2520</v>
      </c>
      <c r="I6449" s="84">
        <f t="shared" si="407"/>
        <v>2268</v>
      </c>
      <c r="J6449" s="124" t="s">
        <v>191</v>
      </c>
    </row>
    <row r="6450" s="1" customFormat="1" ht="48" spans="1:10">
      <c r="A6450" s="124" t="s">
        <v>19310</v>
      </c>
      <c r="B6450" s="124" t="s">
        <v>19311</v>
      </c>
      <c r="C6450" s="124" t="s">
        <v>19312</v>
      </c>
      <c r="D6450" s="124"/>
      <c r="E6450" s="124" t="s">
        <v>19121</v>
      </c>
      <c r="F6450" s="165" t="s">
        <v>8214</v>
      </c>
      <c r="G6450" s="165">
        <v>3000</v>
      </c>
      <c r="H6450" s="84">
        <f t="shared" si="406"/>
        <v>2700</v>
      </c>
      <c r="I6450" s="84">
        <f t="shared" si="407"/>
        <v>2430</v>
      </c>
      <c r="J6450" s="124" t="s">
        <v>191</v>
      </c>
    </row>
    <row r="6451" s="1" customFormat="1" ht="48" spans="1:10">
      <c r="A6451" s="124" t="s">
        <v>19313</v>
      </c>
      <c r="B6451" s="124" t="s">
        <v>19314</v>
      </c>
      <c r="C6451" s="124" t="s">
        <v>19315</v>
      </c>
      <c r="D6451" s="124"/>
      <c r="E6451" s="124" t="s">
        <v>18715</v>
      </c>
      <c r="F6451" s="165" t="s">
        <v>8214</v>
      </c>
      <c r="G6451" s="165">
        <v>3000</v>
      </c>
      <c r="H6451" s="84">
        <f t="shared" si="406"/>
        <v>2700</v>
      </c>
      <c r="I6451" s="84">
        <f t="shared" si="407"/>
        <v>2430</v>
      </c>
      <c r="J6451" s="124" t="s">
        <v>191</v>
      </c>
    </row>
    <row r="6452" s="1" customFormat="1" ht="36" spans="1:10">
      <c r="A6452" s="124" t="s">
        <v>19316</v>
      </c>
      <c r="B6452" s="124" t="s">
        <v>19317</v>
      </c>
      <c r="C6452" s="124" t="s">
        <v>19179</v>
      </c>
      <c r="D6452" s="124"/>
      <c r="E6452" s="124" t="s">
        <v>6851</v>
      </c>
      <c r="F6452" s="165" t="s">
        <v>8214</v>
      </c>
      <c r="G6452" s="165">
        <v>2500</v>
      </c>
      <c r="H6452" s="84">
        <f t="shared" si="406"/>
        <v>2250</v>
      </c>
      <c r="I6452" s="84">
        <f t="shared" si="407"/>
        <v>2025</v>
      </c>
      <c r="J6452" s="124" t="s">
        <v>191</v>
      </c>
    </row>
    <row r="6453" s="1" customFormat="1" ht="48" spans="1:10">
      <c r="A6453" s="124" t="s">
        <v>19318</v>
      </c>
      <c r="B6453" s="124" t="s">
        <v>19319</v>
      </c>
      <c r="C6453" s="124" t="s">
        <v>19320</v>
      </c>
      <c r="D6453" s="124"/>
      <c r="E6453" s="124" t="s">
        <v>18715</v>
      </c>
      <c r="F6453" s="165" t="s">
        <v>8214</v>
      </c>
      <c r="G6453" s="165">
        <v>2600</v>
      </c>
      <c r="H6453" s="84">
        <f t="shared" si="406"/>
        <v>2340</v>
      </c>
      <c r="I6453" s="84">
        <f t="shared" si="407"/>
        <v>2106</v>
      </c>
      <c r="J6453" s="124" t="s">
        <v>191</v>
      </c>
    </row>
    <row r="6454" s="1" customFormat="1" ht="36" spans="1:10">
      <c r="A6454" s="124" t="s">
        <v>19321</v>
      </c>
      <c r="B6454" s="124" t="s">
        <v>19322</v>
      </c>
      <c r="C6454" s="124" t="s">
        <v>19167</v>
      </c>
      <c r="D6454" s="124"/>
      <c r="E6454" s="124" t="s">
        <v>6851</v>
      </c>
      <c r="F6454" s="165" t="s">
        <v>8214</v>
      </c>
      <c r="G6454" s="165">
        <v>2200</v>
      </c>
      <c r="H6454" s="84">
        <f t="shared" si="406"/>
        <v>1980</v>
      </c>
      <c r="I6454" s="84">
        <f t="shared" si="407"/>
        <v>1782</v>
      </c>
      <c r="J6454" s="124" t="s">
        <v>191</v>
      </c>
    </row>
    <row r="6455" s="1" customFormat="1" ht="48" spans="1:10">
      <c r="A6455" s="124" t="s">
        <v>19323</v>
      </c>
      <c r="B6455" s="124" t="s">
        <v>19324</v>
      </c>
      <c r="C6455" s="124" t="s">
        <v>19325</v>
      </c>
      <c r="D6455" s="124"/>
      <c r="E6455" s="124" t="s">
        <v>18715</v>
      </c>
      <c r="F6455" s="165" t="s">
        <v>8214</v>
      </c>
      <c r="G6455" s="165">
        <v>2500</v>
      </c>
      <c r="H6455" s="84">
        <f t="shared" si="406"/>
        <v>2250</v>
      </c>
      <c r="I6455" s="84">
        <f t="shared" si="407"/>
        <v>2025</v>
      </c>
      <c r="J6455" s="124" t="s">
        <v>191</v>
      </c>
    </row>
    <row r="6456" s="1" customFormat="1" ht="24" spans="1:10">
      <c r="A6456" s="124" t="s">
        <v>19326</v>
      </c>
      <c r="B6456" s="124" t="s">
        <v>19327</v>
      </c>
      <c r="C6456" s="124" t="s">
        <v>19328</v>
      </c>
      <c r="D6456" s="124"/>
      <c r="E6456" s="124" t="s">
        <v>6851</v>
      </c>
      <c r="F6456" s="165" t="s">
        <v>28</v>
      </c>
      <c r="G6456" s="165">
        <v>2000</v>
      </c>
      <c r="H6456" s="84">
        <f t="shared" si="406"/>
        <v>1800</v>
      </c>
      <c r="I6456" s="84">
        <f t="shared" si="407"/>
        <v>1620</v>
      </c>
      <c r="J6456" s="124" t="s">
        <v>27</v>
      </c>
    </row>
    <row r="6457" s="1" customFormat="1" ht="84" spans="1:10">
      <c r="A6457" s="124" t="s">
        <v>19329</v>
      </c>
      <c r="B6457" s="124" t="s">
        <v>19330</v>
      </c>
      <c r="C6457" s="124" t="s">
        <v>19331</v>
      </c>
      <c r="D6457" s="124"/>
      <c r="E6457" s="124" t="s">
        <v>19066</v>
      </c>
      <c r="F6457" s="165" t="s">
        <v>28</v>
      </c>
      <c r="G6457" s="165">
        <v>2200</v>
      </c>
      <c r="H6457" s="84">
        <f t="shared" si="406"/>
        <v>1980</v>
      </c>
      <c r="I6457" s="84">
        <f t="shared" si="407"/>
        <v>1782</v>
      </c>
      <c r="J6457" s="124" t="s">
        <v>27</v>
      </c>
    </row>
    <row r="6458" s="1" customFormat="1" ht="96" spans="1:10">
      <c r="A6458" s="124" t="s">
        <v>19332</v>
      </c>
      <c r="B6458" s="124" t="s">
        <v>19333</v>
      </c>
      <c r="C6458" s="124" t="s">
        <v>19334</v>
      </c>
      <c r="D6458" s="124"/>
      <c r="E6458" s="124" t="s">
        <v>19070</v>
      </c>
      <c r="F6458" s="165" t="s">
        <v>28</v>
      </c>
      <c r="G6458" s="165">
        <v>2300</v>
      </c>
      <c r="H6458" s="84">
        <f t="shared" si="406"/>
        <v>2070</v>
      </c>
      <c r="I6458" s="84">
        <f t="shared" si="407"/>
        <v>1863</v>
      </c>
      <c r="J6458" s="124" t="s">
        <v>27</v>
      </c>
    </row>
    <row r="6459" s="1" customFormat="1" ht="36" spans="1:10">
      <c r="A6459" s="124" t="s">
        <v>19335</v>
      </c>
      <c r="B6459" s="124" t="s">
        <v>19336</v>
      </c>
      <c r="C6459" s="124" t="s">
        <v>19337</v>
      </c>
      <c r="D6459" s="124"/>
      <c r="E6459" s="124" t="s">
        <v>18976</v>
      </c>
      <c r="F6459" s="165" t="s">
        <v>8214</v>
      </c>
      <c r="G6459" s="165">
        <v>1000</v>
      </c>
      <c r="H6459" s="84">
        <f t="shared" si="406"/>
        <v>900</v>
      </c>
      <c r="I6459" s="84">
        <f t="shared" si="407"/>
        <v>810</v>
      </c>
      <c r="J6459" s="124" t="s">
        <v>18890</v>
      </c>
    </row>
    <row r="6460" s="1" customFormat="1" ht="36" spans="1:10">
      <c r="A6460" s="124" t="s">
        <v>19338</v>
      </c>
      <c r="B6460" s="124" t="s">
        <v>19339</v>
      </c>
      <c r="C6460" s="124" t="s">
        <v>18979</v>
      </c>
      <c r="D6460" s="124"/>
      <c r="E6460" s="124" t="s">
        <v>18976</v>
      </c>
      <c r="F6460" s="165" t="s">
        <v>8214</v>
      </c>
      <c r="G6460" s="165">
        <v>1000</v>
      </c>
      <c r="H6460" s="84">
        <f t="shared" si="406"/>
        <v>900</v>
      </c>
      <c r="I6460" s="84">
        <f t="shared" si="407"/>
        <v>810</v>
      </c>
      <c r="J6460" s="124" t="s">
        <v>191</v>
      </c>
    </row>
    <row r="6461" s="1" customFormat="1" ht="14" spans="1:10">
      <c r="A6461" s="164" t="s">
        <v>19340</v>
      </c>
      <c r="B6461" s="164" t="s">
        <v>19341</v>
      </c>
      <c r="C6461" s="164"/>
      <c r="D6461" s="164"/>
      <c r="E6461" s="164" t="s">
        <v>27</v>
      </c>
      <c r="F6461" s="166"/>
      <c r="G6461" s="166"/>
      <c r="H6461" s="85"/>
      <c r="I6461" s="84"/>
      <c r="J6461" s="164" t="s">
        <v>27</v>
      </c>
    </row>
    <row r="6462" s="1" customFormat="1" ht="48" spans="1:10">
      <c r="A6462" s="124" t="s">
        <v>19342</v>
      </c>
      <c r="B6462" s="124" t="s">
        <v>19343</v>
      </c>
      <c r="C6462" s="124" t="s">
        <v>19344</v>
      </c>
      <c r="D6462" s="124"/>
      <c r="E6462" s="124" t="s">
        <v>19345</v>
      </c>
      <c r="F6462" s="165" t="s">
        <v>18779</v>
      </c>
      <c r="G6462" s="165">
        <v>2000</v>
      </c>
      <c r="H6462" s="84">
        <f t="shared" ref="H6462:H6489" si="408">G6462*0.9</f>
        <v>1800</v>
      </c>
      <c r="I6462" s="84">
        <f t="shared" si="407"/>
        <v>1620</v>
      </c>
      <c r="J6462" s="124" t="s">
        <v>18823</v>
      </c>
    </row>
    <row r="6463" s="1" customFormat="1" ht="36" spans="1:10">
      <c r="A6463" s="124" t="s">
        <v>19346</v>
      </c>
      <c r="B6463" s="124" t="s">
        <v>19347</v>
      </c>
      <c r="C6463" s="124" t="s">
        <v>19348</v>
      </c>
      <c r="D6463" s="124"/>
      <c r="E6463" s="124" t="s">
        <v>19094</v>
      </c>
      <c r="F6463" s="165" t="s">
        <v>18779</v>
      </c>
      <c r="G6463" s="165">
        <v>2000</v>
      </c>
      <c r="H6463" s="84">
        <f t="shared" si="408"/>
        <v>1800</v>
      </c>
      <c r="I6463" s="84">
        <f t="shared" si="407"/>
        <v>1620</v>
      </c>
      <c r="J6463" s="124" t="s">
        <v>191</v>
      </c>
    </row>
    <row r="6464" s="1" customFormat="1" ht="60" spans="1:10">
      <c r="A6464" s="124" t="s">
        <v>19349</v>
      </c>
      <c r="B6464" s="124" t="s">
        <v>19350</v>
      </c>
      <c r="C6464" s="124" t="s">
        <v>19351</v>
      </c>
      <c r="D6464" s="124"/>
      <c r="E6464" s="124"/>
      <c r="F6464" s="165" t="s">
        <v>18779</v>
      </c>
      <c r="G6464" s="165">
        <v>2000</v>
      </c>
      <c r="H6464" s="84">
        <f t="shared" si="408"/>
        <v>1800</v>
      </c>
      <c r="I6464" s="84">
        <f t="shared" si="407"/>
        <v>1620</v>
      </c>
      <c r="J6464" s="124" t="s">
        <v>191</v>
      </c>
    </row>
    <row r="6465" s="1" customFormat="1" ht="48" spans="1:10">
      <c r="A6465" s="124" t="s">
        <v>19352</v>
      </c>
      <c r="B6465" s="124" t="s">
        <v>19353</v>
      </c>
      <c r="C6465" s="124" t="s">
        <v>19354</v>
      </c>
      <c r="D6465" s="124"/>
      <c r="E6465" s="124" t="s">
        <v>19355</v>
      </c>
      <c r="F6465" s="165" t="s">
        <v>28</v>
      </c>
      <c r="G6465" s="165">
        <v>2200</v>
      </c>
      <c r="H6465" s="84">
        <f t="shared" si="408"/>
        <v>1980</v>
      </c>
      <c r="I6465" s="84">
        <f t="shared" si="407"/>
        <v>1782</v>
      </c>
      <c r="J6465" s="124" t="s">
        <v>27</v>
      </c>
    </row>
    <row r="6466" s="1" customFormat="1" ht="48" spans="1:10">
      <c r="A6466" s="124" t="s">
        <v>19356</v>
      </c>
      <c r="B6466" s="124" t="s">
        <v>19357</v>
      </c>
      <c r="C6466" s="124" t="s">
        <v>19358</v>
      </c>
      <c r="D6466" s="124"/>
      <c r="E6466" s="124" t="s">
        <v>19345</v>
      </c>
      <c r="F6466" s="165" t="s">
        <v>28</v>
      </c>
      <c r="G6466" s="165">
        <v>2300</v>
      </c>
      <c r="H6466" s="84">
        <f t="shared" si="408"/>
        <v>2070</v>
      </c>
      <c r="I6466" s="84">
        <f t="shared" si="407"/>
        <v>1863</v>
      </c>
      <c r="J6466" s="124" t="s">
        <v>27</v>
      </c>
    </row>
    <row r="6467" s="1" customFormat="1" ht="60" spans="1:10">
      <c r="A6467" s="124" t="s">
        <v>19359</v>
      </c>
      <c r="B6467" s="124" t="s">
        <v>19360</v>
      </c>
      <c r="C6467" s="124" t="s">
        <v>19361</v>
      </c>
      <c r="D6467" s="124"/>
      <c r="E6467" s="124" t="s">
        <v>19097</v>
      </c>
      <c r="F6467" s="165" t="s">
        <v>28</v>
      </c>
      <c r="G6467" s="165">
        <v>2300</v>
      </c>
      <c r="H6467" s="84">
        <f t="shared" si="408"/>
        <v>2070</v>
      </c>
      <c r="I6467" s="84">
        <f t="shared" si="407"/>
        <v>1863</v>
      </c>
      <c r="J6467" s="124" t="s">
        <v>27</v>
      </c>
    </row>
    <row r="6468" s="1" customFormat="1" ht="36" spans="1:10">
      <c r="A6468" s="124" t="s">
        <v>19362</v>
      </c>
      <c r="B6468" s="124" t="s">
        <v>19363</v>
      </c>
      <c r="C6468" s="124" t="s">
        <v>19364</v>
      </c>
      <c r="D6468" s="124"/>
      <c r="E6468" s="124" t="s">
        <v>19094</v>
      </c>
      <c r="F6468" s="165" t="s">
        <v>28</v>
      </c>
      <c r="G6468" s="165">
        <v>2000</v>
      </c>
      <c r="H6468" s="84">
        <f t="shared" si="408"/>
        <v>1800</v>
      </c>
      <c r="I6468" s="84">
        <f t="shared" si="407"/>
        <v>1620</v>
      </c>
      <c r="J6468" s="124" t="s">
        <v>27</v>
      </c>
    </row>
    <row r="6469" s="1" customFormat="1" ht="60" spans="1:10">
      <c r="A6469" s="124" t="s">
        <v>19365</v>
      </c>
      <c r="B6469" s="124" t="s">
        <v>19366</v>
      </c>
      <c r="C6469" s="124" t="s">
        <v>19367</v>
      </c>
      <c r="D6469" s="124"/>
      <c r="E6469" s="124" t="s">
        <v>18715</v>
      </c>
      <c r="F6469" s="165" t="s">
        <v>28</v>
      </c>
      <c r="G6469" s="165">
        <v>2600</v>
      </c>
      <c r="H6469" s="84">
        <f t="shared" si="408"/>
        <v>2340</v>
      </c>
      <c r="I6469" s="84">
        <f t="shared" si="407"/>
        <v>2106</v>
      </c>
      <c r="J6469" s="124" t="s">
        <v>27</v>
      </c>
    </row>
    <row r="6470" s="1" customFormat="1" ht="36" spans="1:10">
      <c r="A6470" s="124" t="s">
        <v>19368</v>
      </c>
      <c r="B6470" s="124" t="s">
        <v>19369</v>
      </c>
      <c r="C6470" s="124" t="s">
        <v>19370</v>
      </c>
      <c r="D6470" s="124"/>
      <c r="E6470" s="124" t="s">
        <v>19094</v>
      </c>
      <c r="F6470" s="165" t="s">
        <v>18779</v>
      </c>
      <c r="G6470" s="165">
        <v>2000</v>
      </c>
      <c r="H6470" s="84">
        <f t="shared" si="408"/>
        <v>1800</v>
      </c>
      <c r="I6470" s="84">
        <f t="shared" si="407"/>
        <v>1620</v>
      </c>
      <c r="J6470" s="124" t="s">
        <v>19371</v>
      </c>
    </row>
    <row r="6471" s="1" customFormat="1" ht="48" spans="1:10">
      <c r="A6471" s="124" t="s">
        <v>19372</v>
      </c>
      <c r="B6471" s="124" t="s">
        <v>19373</v>
      </c>
      <c r="C6471" s="124" t="s">
        <v>19374</v>
      </c>
      <c r="D6471" s="124"/>
      <c r="E6471" s="124" t="s">
        <v>19355</v>
      </c>
      <c r="F6471" s="165" t="s">
        <v>18779</v>
      </c>
      <c r="G6471" s="165">
        <v>2300</v>
      </c>
      <c r="H6471" s="84">
        <f t="shared" si="408"/>
        <v>2070</v>
      </c>
      <c r="I6471" s="84">
        <f t="shared" ref="I6471:I6499" si="409">SUM(H6471*0.9)</f>
        <v>1863</v>
      </c>
      <c r="J6471" s="124" t="s">
        <v>191</v>
      </c>
    </row>
    <row r="6472" s="1" customFormat="1" ht="36" spans="1:10">
      <c r="A6472" s="124" t="s">
        <v>19375</v>
      </c>
      <c r="B6472" s="124" t="s">
        <v>19376</v>
      </c>
      <c r="C6472" s="124" t="s">
        <v>19377</v>
      </c>
      <c r="D6472" s="124"/>
      <c r="E6472" s="124" t="s">
        <v>18715</v>
      </c>
      <c r="F6472" s="165" t="s">
        <v>18779</v>
      </c>
      <c r="G6472" s="165">
        <v>2500</v>
      </c>
      <c r="H6472" s="84">
        <f t="shared" si="408"/>
        <v>2250</v>
      </c>
      <c r="I6472" s="84">
        <f t="shared" si="409"/>
        <v>2025</v>
      </c>
      <c r="J6472" s="124" t="s">
        <v>191</v>
      </c>
    </row>
    <row r="6473" s="1" customFormat="1" ht="60" spans="1:10">
      <c r="A6473" s="124" t="s">
        <v>19378</v>
      </c>
      <c r="B6473" s="124" t="s">
        <v>19379</v>
      </c>
      <c r="C6473" s="124" t="s">
        <v>19380</v>
      </c>
      <c r="D6473" s="124"/>
      <c r="E6473" s="124" t="s">
        <v>18715</v>
      </c>
      <c r="F6473" s="165" t="s">
        <v>28</v>
      </c>
      <c r="G6473" s="165">
        <v>2500</v>
      </c>
      <c r="H6473" s="84">
        <f t="shared" si="408"/>
        <v>2250</v>
      </c>
      <c r="I6473" s="84">
        <f t="shared" si="409"/>
        <v>2025</v>
      </c>
      <c r="J6473" s="124"/>
    </row>
    <row r="6474" s="1" customFormat="1" ht="60" spans="1:10">
      <c r="A6474" s="124" t="s">
        <v>19381</v>
      </c>
      <c r="B6474" s="124" t="s">
        <v>19382</v>
      </c>
      <c r="C6474" s="124" t="s">
        <v>19383</v>
      </c>
      <c r="D6474" s="124"/>
      <c r="E6474" s="124" t="s">
        <v>19384</v>
      </c>
      <c r="F6474" s="165" t="s">
        <v>28</v>
      </c>
      <c r="G6474" s="165">
        <v>2200</v>
      </c>
      <c r="H6474" s="84">
        <f t="shared" si="408"/>
        <v>1980</v>
      </c>
      <c r="I6474" s="84">
        <f t="shared" si="409"/>
        <v>1782</v>
      </c>
      <c r="J6474" s="124"/>
    </row>
    <row r="6475" s="1" customFormat="1" ht="48" spans="1:10">
      <c r="A6475" s="124" t="s">
        <v>19385</v>
      </c>
      <c r="B6475" s="124" t="s">
        <v>19386</v>
      </c>
      <c r="C6475" s="124" t="s">
        <v>19387</v>
      </c>
      <c r="D6475" s="124"/>
      <c r="E6475" s="124" t="s">
        <v>19094</v>
      </c>
      <c r="F6475" s="165" t="s">
        <v>18779</v>
      </c>
      <c r="G6475" s="165">
        <v>2500</v>
      </c>
      <c r="H6475" s="84">
        <f t="shared" si="408"/>
        <v>2250</v>
      </c>
      <c r="I6475" s="84">
        <f t="shared" si="409"/>
        <v>2025</v>
      </c>
      <c r="J6475" s="124" t="s">
        <v>19388</v>
      </c>
    </row>
    <row r="6476" s="1" customFormat="1" ht="48" spans="1:10">
      <c r="A6476" s="124" t="s">
        <v>19389</v>
      </c>
      <c r="B6476" s="124" t="s">
        <v>19390</v>
      </c>
      <c r="C6476" s="124" t="s">
        <v>19391</v>
      </c>
      <c r="D6476" s="124"/>
      <c r="E6476" s="124" t="s">
        <v>19094</v>
      </c>
      <c r="F6476" s="165" t="s">
        <v>28</v>
      </c>
      <c r="G6476" s="165">
        <v>2500</v>
      </c>
      <c r="H6476" s="84">
        <f t="shared" si="408"/>
        <v>2250</v>
      </c>
      <c r="I6476" s="84">
        <f t="shared" si="409"/>
        <v>2025</v>
      </c>
      <c r="J6476" s="124" t="s">
        <v>27</v>
      </c>
    </row>
    <row r="6477" s="1" customFormat="1" ht="60" spans="1:10">
      <c r="A6477" s="124" t="s">
        <v>19392</v>
      </c>
      <c r="B6477" s="124" t="s">
        <v>19393</v>
      </c>
      <c r="C6477" s="124" t="s">
        <v>19380</v>
      </c>
      <c r="D6477" s="124"/>
      <c r="E6477" s="124" t="s">
        <v>19394</v>
      </c>
      <c r="F6477" s="165" t="s">
        <v>28</v>
      </c>
      <c r="G6477" s="165">
        <v>2500</v>
      </c>
      <c r="H6477" s="84">
        <f t="shared" si="408"/>
        <v>2250</v>
      </c>
      <c r="I6477" s="84">
        <f t="shared" si="409"/>
        <v>2025</v>
      </c>
      <c r="J6477" s="124" t="s">
        <v>27</v>
      </c>
    </row>
    <row r="6478" s="1" customFormat="1" ht="24" spans="1:10">
      <c r="A6478" s="124" t="s">
        <v>19395</v>
      </c>
      <c r="B6478" s="124" t="s">
        <v>19396</v>
      </c>
      <c r="C6478" s="124" t="s">
        <v>19397</v>
      </c>
      <c r="D6478" s="124"/>
      <c r="E6478" s="124"/>
      <c r="F6478" s="165" t="s">
        <v>18779</v>
      </c>
      <c r="G6478" s="165">
        <v>1000</v>
      </c>
      <c r="H6478" s="84">
        <f t="shared" si="408"/>
        <v>900</v>
      </c>
      <c r="I6478" s="84">
        <f t="shared" si="409"/>
        <v>810</v>
      </c>
      <c r="J6478" s="124" t="s">
        <v>19398</v>
      </c>
    </row>
    <row r="6479" s="1" customFormat="1" ht="24" spans="1:10">
      <c r="A6479" s="124" t="s">
        <v>19399</v>
      </c>
      <c r="B6479" s="124" t="s">
        <v>19400</v>
      </c>
      <c r="C6479" s="124" t="s">
        <v>19401</v>
      </c>
      <c r="D6479" s="124"/>
      <c r="E6479" s="124"/>
      <c r="F6479" s="165" t="s">
        <v>18779</v>
      </c>
      <c r="G6479" s="165">
        <v>1000</v>
      </c>
      <c r="H6479" s="84">
        <f t="shared" si="408"/>
        <v>900</v>
      </c>
      <c r="I6479" s="84">
        <f t="shared" si="409"/>
        <v>810</v>
      </c>
      <c r="J6479" s="124" t="s">
        <v>191</v>
      </c>
    </row>
    <row r="6480" s="1" customFormat="1" ht="72" spans="1:10">
      <c r="A6480" s="124" t="s">
        <v>19402</v>
      </c>
      <c r="B6480" s="124" t="s">
        <v>19403</v>
      </c>
      <c r="C6480" s="124" t="s">
        <v>19404</v>
      </c>
      <c r="D6480" s="124"/>
      <c r="E6480" s="124"/>
      <c r="F6480" s="165" t="s">
        <v>18779</v>
      </c>
      <c r="G6480" s="165">
        <v>1000</v>
      </c>
      <c r="H6480" s="84">
        <f t="shared" si="408"/>
        <v>900</v>
      </c>
      <c r="I6480" s="84">
        <f t="shared" si="409"/>
        <v>810</v>
      </c>
      <c r="J6480" s="124" t="s">
        <v>191</v>
      </c>
    </row>
    <row r="6481" s="1" customFormat="1" ht="48" spans="1:10">
      <c r="A6481" s="124" t="s">
        <v>19405</v>
      </c>
      <c r="B6481" s="124" t="s">
        <v>19406</v>
      </c>
      <c r="C6481" s="124" t="s">
        <v>19407</v>
      </c>
      <c r="D6481" s="124"/>
      <c r="E6481" s="124"/>
      <c r="F6481" s="165" t="s">
        <v>18779</v>
      </c>
      <c r="G6481" s="165">
        <v>1000</v>
      </c>
      <c r="H6481" s="84">
        <f t="shared" si="408"/>
        <v>900</v>
      </c>
      <c r="I6481" s="84">
        <f t="shared" si="409"/>
        <v>810</v>
      </c>
      <c r="J6481" s="124" t="s">
        <v>191</v>
      </c>
    </row>
    <row r="6482" s="1" customFormat="1" ht="48" spans="1:10">
      <c r="A6482" s="124" t="s">
        <v>19408</v>
      </c>
      <c r="B6482" s="124" t="s">
        <v>19409</v>
      </c>
      <c r="C6482" s="124" t="s">
        <v>19410</v>
      </c>
      <c r="D6482" s="124"/>
      <c r="E6482" s="124"/>
      <c r="F6482" s="165" t="s">
        <v>18779</v>
      </c>
      <c r="G6482" s="165">
        <v>1000</v>
      </c>
      <c r="H6482" s="84">
        <f t="shared" si="408"/>
        <v>900</v>
      </c>
      <c r="I6482" s="84">
        <f t="shared" si="409"/>
        <v>810</v>
      </c>
      <c r="J6482" s="124" t="s">
        <v>191</v>
      </c>
    </row>
    <row r="6483" s="1" customFormat="1" ht="48" spans="1:10">
      <c r="A6483" s="124" t="s">
        <v>19411</v>
      </c>
      <c r="B6483" s="124" t="s">
        <v>19412</v>
      </c>
      <c r="C6483" s="124" t="s">
        <v>19413</v>
      </c>
      <c r="D6483" s="124"/>
      <c r="E6483" s="124"/>
      <c r="F6483" s="165" t="s">
        <v>18779</v>
      </c>
      <c r="G6483" s="165">
        <v>1000</v>
      </c>
      <c r="H6483" s="84">
        <f t="shared" si="408"/>
        <v>900</v>
      </c>
      <c r="I6483" s="84">
        <f t="shared" si="409"/>
        <v>810</v>
      </c>
      <c r="J6483" s="124" t="s">
        <v>191</v>
      </c>
    </row>
    <row r="6484" s="1" customFormat="1" ht="60" spans="1:10">
      <c r="A6484" s="124" t="s">
        <v>19414</v>
      </c>
      <c r="B6484" s="124" t="s">
        <v>19415</v>
      </c>
      <c r="C6484" s="124" t="s">
        <v>19416</v>
      </c>
      <c r="D6484" s="124"/>
      <c r="E6484" s="124"/>
      <c r="F6484" s="165" t="s">
        <v>18779</v>
      </c>
      <c r="G6484" s="165">
        <v>1000</v>
      </c>
      <c r="H6484" s="84">
        <f t="shared" si="408"/>
        <v>900</v>
      </c>
      <c r="I6484" s="84">
        <f t="shared" si="409"/>
        <v>810</v>
      </c>
      <c r="J6484" s="124" t="s">
        <v>191</v>
      </c>
    </row>
    <row r="6485" s="1" customFormat="1" ht="24" spans="1:10">
      <c r="A6485" s="124" t="s">
        <v>19417</v>
      </c>
      <c r="B6485" s="124" t="s">
        <v>19418</v>
      </c>
      <c r="C6485" s="124" t="s">
        <v>19419</v>
      </c>
      <c r="D6485" s="124"/>
      <c r="E6485" s="124"/>
      <c r="F6485" s="165" t="s">
        <v>18779</v>
      </c>
      <c r="G6485" s="165">
        <v>1000</v>
      </c>
      <c r="H6485" s="84">
        <f t="shared" si="408"/>
        <v>900</v>
      </c>
      <c r="I6485" s="84">
        <f t="shared" si="409"/>
        <v>810</v>
      </c>
      <c r="J6485" s="124" t="s">
        <v>191</v>
      </c>
    </row>
    <row r="6486" s="1" customFormat="1" ht="14" spans="1:10">
      <c r="A6486" s="124" t="s">
        <v>19420</v>
      </c>
      <c r="B6486" s="124" t="s">
        <v>19421</v>
      </c>
      <c r="C6486" s="124" t="s">
        <v>19422</v>
      </c>
      <c r="D6486" s="124"/>
      <c r="E6486" s="124"/>
      <c r="F6486" s="165" t="s">
        <v>18779</v>
      </c>
      <c r="G6486" s="165">
        <v>1000</v>
      </c>
      <c r="H6486" s="84">
        <f t="shared" si="408"/>
        <v>900</v>
      </c>
      <c r="I6486" s="84">
        <f t="shared" si="409"/>
        <v>810</v>
      </c>
      <c r="J6486" s="124" t="s">
        <v>191</v>
      </c>
    </row>
    <row r="6487" s="1" customFormat="1" ht="60" spans="1:10">
      <c r="A6487" s="124" t="s">
        <v>19423</v>
      </c>
      <c r="B6487" s="124" t="s">
        <v>19424</v>
      </c>
      <c r="C6487" s="124" t="s">
        <v>19425</v>
      </c>
      <c r="D6487" s="124"/>
      <c r="E6487" s="124"/>
      <c r="F6487" s="165" t="s">
        <v>18779</v>
      </c>
      <c r="G6487" s="165">
        <v>1500</v>
      </c>
      <c r="H6487" s="84">
        <f t="shared" si="408"/>
        <v>1350</v>
      </c>
      <c r="I6487" s="84">
        <f t="shared" si="409"/>
        <v>1215</v>
      </c>
      <c r="J6487" s="124" t="s">
        <v>191</v>
      </c>
    </row>
    <row r="6488" s="1" customFormat="1" ht="60" spans="1:10">
      <c r="A6488" s="124" t="s">
        <v>19426</v>
      </c>
      <c r="B6488" s="124" t="s">
        <v>19427</v>
      </c>
      <c r="C6488" s="124" t="s">
        <v>19367</v>
      </c>
      <c r="D6488" s="124"/>
      <c r="E6488" s="124" t="s">
        <v>18715</v>
      </c>
      <c r="F6488" s="165" t="s">
        <v>18779</v>
      </c>
      <c r="G6488" s="165">
        <v>2600</v>
      </c>
      <c r="H6488" s="84">
        <f t="shared" si="408"/>
        <v>2340</v>
      </c>
      <c r="I6488" s="84">
        <f t="shared" si="409"/>
        <v>2106</v>
      </c>
      <c r="J6488" s="124" t="s">
        <v>19428</v>
      </c>
    </row>
    <row r="6489" s="1" customFormat="1" ht="60" spans="1:10">
      <c r="A6489" s="124" t="s">
        <v>19429</v>
      </c>
      <c r="B6489" s="124" t="s">
        <v>19430</v>
      </c>
      <c r="C6489" s="124" t="s">
        <v>19431</v>
      </c>
      <c r="D6489" s="124"/>
      <c r="E6489" s="124" t="s">
        <v>18715</v>
      </c>
      <c r="F6489" s="165" t="s">
        <v>18779</v>
      </c>
      <c r="G6489" s="165">
        <v>2600</v>
      </c>
      <c r="H6489" s="84">
        <f t="shared" si="408"/>
        <v>2340</v>
      </c>
      <c r="I6489" s="84">
        <f t="shared" si="409"/>
        <v>2106</v>
      </c>
      <c r="J6489" s="124" t="s">
        <v>191</v>
      </c>
    </row>
    <row r="6490" s="1" customFormat="1" ht="14" spans="1:10">
      <c r="A6490" s="164" t="s">
        <v>19432</v>
      </c>
      <c r="B6490" s="164" t="s">
        <v>19433</v>
      </c>
      <c r="C6490" s="164"/>
      <c r="D6490" s="164"/>
      <c r="E6490" s="164"/>
      <c r="F6490" s="166"/>
      <c r="G6490" s="166"/>
      <c r="H6490" s="85"/>
      <c r="I6490" s="84"/>
      <c r="J6490" s="164" t="s">
        <v>27</v>
      </c>
    </row>
    <row r="6491" s="1" customFormat="1" ht="36" spans="1:10">
      <c r="A6491" s="124" t="s">
        <v>19434</v>
      </c>
      <c r="B6491" s="124" t="s">
        <v>19435</v>
      </c>
      <c r="C6491" s="124" t="s">
        <v>19436</v>
      </c>
      <c r="D6491" s="124"/>
      <c r="E6491" s="124" t="s">
        <v>18715</v>
      </c>
      <c r="F6491" s="165" t="s">
        <v>8214</v>
      </c>
      <c r="G6491" s="165">
        <v>2500</v>
      </c>
      <c r="H6491" s="84">
        <f>G6491*0.9</f>
        <v>2250</v>
      </c>
      <c r="I6491" s="84">
        <f t="shared" si="409"/>
        <v>2025</v>
      </c>
      <c r="J6491" s="124" t="s">
        <v>19437</v>
      </c>
    </row>
    <row r="6492" s="1" customFormat="1" ht="36" spans="1:10">
      <c r="A6492" s="124" t="s">
        <v>19438</v>
      </c>
      <c r="B6492" s="124" t="s">
        <v>19439</v>
      </c>
      <c r="C6492" s="124" t="s">
        <v>19440</v>
      </c>
      <c r="D6492" s="124"/>
      <c r="E6492" s="124" t="s">
        <v>18715</v>
      </c>
      <c r="F6492" s="165" t="s">
        <v>8214</v>
      </c>
      <c r="G6492" s="165">
        <v>2500</v>
      </c>
      <c r="H6492" s="84">
        <f>G6492*0.9</f>
        <v>2250</v>
      </c>
      <c r="I6492" s="84">
        <f t="shared" si="409"/>
        <v>2025</v>
      </c>
      <c r="J6492" s="124" t="s">
        <v>191</v>
      </c>
    </row>
    <row r="6493" s="1" customFormat="1" ht="36" spans="1:10">
      <c r="A6493" s="124" t="s">
        <v>19441</v>
      </c>
      <c r="B6493" s="124" t="s">
        <v>19442</v>
      </c>
      <c r="C6493" s="124" t="s">
        <v>19443</v>
      </c>
      <c r="D6493" s="124"/>
      <c r="E6493" s="124" t="s">
        <v>18715</v>
      </c>
      <c r="F6493" s="165" t="s">
        <v>8214</v>
      </c>
      <c r="G6493" s="165">
        <v>2800</v>
      </c>
      <c r="H6493" s="84">
        <f>G6493*0.9</f>
        <v>2520</v>
      </c>
      <c r="I6493" s="84">
        <f t="shared" si="409"/>
        <v>2268</v>
      </c>
      <c r="J6493" s="124" t="s">
        <v>191</v>
      </c>
    </row>
    <row r="6494" s="1" customFormat="1" ht="60" spans="1:10">
      <c r="A6494" s="124" t="s">
        <v>19444</v>
      </c>
      <c r="B6494" s="124" t="s">
        <v>19445</v>
      </c>
      <c r="C6494" s="124" t="s">
        <v>19446</v>
      </c>
      <c r="D6494" s="124"/>
      <c r="E6494" s="124" t="s">
        <v>6851</v>
      </c>
      <c r="F6494" s="165" t="s">
        <v>8214</v>
      </c>
      <c r="G6494" s="165">
        <v>2500</v>
      </c>
      <c r="H6494" s="84">
        <f>G6494*0.9</f>
        <v>2250</v>
      </c>
      <c r="I6494" s="84">
        <f t="shared" si="409"/>
        <v>2025</v>
      </c>
      <c r="J6494" s="124" t="s">
        <v>191</v>
      </c>
    </row>
    <row r="6495" s="1" customFormat="1" ht="60" spans="1:10">
      <c r="A6495" s="124" t="s">
        <v>19447</v>
      </c>
      <c r="B6495" s="124" t="s">
        <v>19448</v>
      </c>
      <c r="C6495" s="124" t="s">
        <v>19449</v>
      </c>
      <c r="D6495" s="124"/>
      <c r="E6495" s="124" t="s">
        <v>18715</v>
      </c>
      <c r="F6495" s="165" t="s">
        <v>8214</v>
      </c>
      <c r="G6495" s="165">
        <v>2800</v>
      </c>
      <c r="H6495" s="84">
        <f>G6495*0.9</f>
        <v>2520</v>
      </c>
      <c r="I6495" s="84">
        <f t="shared" si="409"/>
        <v>2268</v>
      </c>
      <c r="J6495" s="124" t="s">
        <v>191</v>
      </c>
    </row>
    <row r="6496" s="1" customFormat="1" ht="14" spans="1:10">
      <c r="A6496" s="164" t="s">
        <v>19450</v>
      </c>
      <c r="B6496" s="164" t="s">
        <v>19451</v>
      </c>
      <c r="C6496" s="164"/>
      <c r="D6496" s="164"/>
      <c r="E6496" s="164"/>
      <c r="F6496" s="166"/>
      <c r="G6496" s="166"/>
      <c r="H6496" s="85"/>
      <c r="I6496" s="84"/>
      <c r="J6496" s="164" t="s">
        <v>27</v>
      </c>
    </row>
    <row r="6497" s="1" customFormat="1" ht="14" spans="1:10">
      <c r="A6497" s="124" t="s">
        <v>19452</v>
      </c>
      <c r="B6497" s="124" t="s">
        <v>19453</v>
      </c>
      <c r="C6497" s="124" t="s">
        <v>19454</v>
      </c>
      <c r="D6497" s="124"/>
      <c r="E6497" s="124"/>
      <c r="F6497" s="165" t="s">
        <v>28</v>
      </c>
      <c r="G6497" s="165">
        <v>200</v>
      </c>
      <c r="H6497" s="84">
        <f t="shared" ref="H6497:H6504" si="410">G6497*0.9</f>
        <v>180</v>
      </c>
      <c r="I6497" s="84">
        <f t="shared" si="409"/>
        <v>162</v>
      </c>
      <c r="J6497" s="124" t="s">
        <v>27</v>
      </c>
    </row>
    <row r="6498" s="1" customFormat="1" ht="14" spans="1:10">
      <c r="A6498" s="124" t="s">
        <v>19455</v>
      </c>
      <c r="B6498" s="124" t="s">
        <v>19456</v>
      </c>
      <c r="C6498" s="124" t="s">
        <v>19457</v>
      </c>
      <c r="D6498" s="124"/>
      <c r="E6498" s="124"/>
      <c r="F6498" s="165" t="s">
        <v>28</v>
      </c>
      <c r="G6498" s="165">
        <v>200</v>
      </c>
      <c r="H6498" s="84">
        <f t="shared" si="410"/>
        <v>180</v>
      </c>
      <c r="I6498" s="84">
        <f t="shared" si="409"/>
        <v>162</v>
      </c>
      <c r="J6498" s="124" t="s">
        <v>27</v>
      </c>
    </row>
    <row r="6499" s="1" customFormat="1" ht="108" spans="1:10">
      <c r="A6499" s="124" t="s">
        <v>19458</v>
      </c>
      <c r="B6499" s="124" t="s">
        <v>19459</v>
      </c>
      <c r="C6499" s="124" t="s">
        <v>19460</v>
      </c>
      <c r="D6499" s="124"/>
      <c r="E6499" s="124" t="s">
        <v>6851</v>
      </c>
      <c r="F6499" s="165" t="s">
        <v>28</v>
      </c>
      <c r="G6499" s="165">
        <v>3000</v>
      </c>
      <c r="H6499" s="84">
        <f t="shared" si="410"/>
        <v>2700</v>
      </c>
      <c r="I6499" s="84">
        <f t="shared" si="409"/>
        <v>2430</v>
      </c>
      <c r="J6499" s="124" t="s">
        <v>27</v>
      </c>
    </row>
    <row r="6500" s="1" customFormat="1" ht="240" spans="1:10">
      <c r="A6500" s="124" t="s">
        <v>19461</v>
      </c>
      <c r="B6500" s="124" t="s">
        <v>19462</v>
      </c>
      <c r="C6500" s="124" t="s">
        <v>19463</v>
      </c>
      <c r="D6500" s="124"/>
      <c r="E6500" s="124" t="s">
        <v>18784</v>
      </c>
      <c r="F6500" s="165" t="s">
        <v>28</v>
      </c>
      <c r="G6500" s="165">
        <v>3200</v>
      </c>
      <c r="H6500" s="84">
        <f t="shared" si="410"/>
        <v>2880</v>
      </c>
      <c r="I6500" s="84">
        <f t="shared" ref="I6500:I6507" si="411">SUM(H6500*0.9)</f>
        <v>2592</v>
      </c>
      <c r="J6500" s="124" t="s">
        <v>27</v>
      </c>
    </row>
    <row r="6501" s="1" customFormat="1" ht="60" spans="1:10">
      <c r="A6501" s="124" t="s">
        <v>19464</v>
      </c>
      <c r="B6501" s="124" t="s">
        <v>19465</v>
      </c>
      <c r="C6501" s="124" t="s">
        <v>19466</v>
      </c>
      <c r="D6501" s="124"/>
      <c r="E6501" s="124" t="s">
        <v>18715</v>
      </c>
      <c r="F6501" s="165" t="s">
        <v>28</v>
      </c>
      <c r="G6501" s="165">
        <v>3000</v>
      </c>
      <c r="H6501" s="84">
        <f t="shared" si="410"/>
        <v>2700</v>
      </c>
      <c r="I6501" s="84">
        <f t="shared" si="411"/>
        <v>2430</v>
      </c>
      <c r="J6501" s="124" t="s">
        <v>27</v>
      </c>
    </row>
    <row r="6502" s="1" customFormat="1" ht="96" spans="1:10">
      <c r="A6502" s="124" t="s">
        <v>19467</v>
      </c>
      <c r="B6502" s="124" t="s">
        <v>19468</v>
      </c>
      <c r="C6502" s="124" t="s">
        <v>19469</v>
      </c>
      <c r="D6502" s="124"/>
      <c r="E6502" s="124" t="s">
        <v>6851</v>
      </c>
      <c r="F6502" s="165" t="s">
        <v>28</v>
      </c>
      <c r="G6502" s="165">
        <v>2800</v>
      </c>
      <c r="H6502" s="84">
        <f t="shared" si="410"/>
        <v>2520</v>
      </c>
      <c r="I6502" s="84">
        <f t="shared" si="411"/>
        <v>2268</v>
      </c>
      <c r="J6502" s="124" t="s">
        <v>27</v>
      </c>
    </row>
    <row r="6503" s="1" customFormat="1" ht="132" spans="1:10">
      <c r="A6503" s="124" t="s">
        <v>19470</v>
      </c>
      <c r="B6503" s="124" t="s">
        <v>19471</v>
      </c>
      <c r="C6503" s="124" t="s">
        <v>19472</v>
      </c>
      <c r="D6503" s="124"/>
      <c r="E6503" s="124" t="s">
        <v>18784</v>
      </c>
      <c r="F6503" s="165" t="s">
        <v>28</v>
      </c>
      <c r="G6503" s="165">
        <v>3000</v>
      </c>
      <c r="H6503" s="84">
        <f t="shared" si="410"/>
        <v>2700</v>
      </c>
      <c r="I6503" s="84">
        <f t="shared" si="411"/>
        <v>2430</v>
      </c>
      <c r="J6503" s="124" t="s">
        <v>27</v>
      </c>
    </row>
    <row r="6504" s="1" customFormat="1" ht="252" spans="1:10">
      <c r="A6504" s="124" t="s">
        <v>19473</v>
      </c>
      <c r="B6504" s="124" t="s">
        <v>19474</v>
      </c>
      <c r="C6504" s="124" t="s">
        <v>19475</v>
      </c>
      <c r="D6504" s="124"/>
      <c r="E6504" s="124" t="s">
        <v>18784</v>
      </c>
      <c r="F6504" s="165" t="s">
        <v>28</v>
      </c>
      <c r="G6504" s="165">
        <v>3200</v>
      </c>
      <c r="H6504" s="84">
        <f t="shared" si="410"/>
        <v>2880</v>
      </c>
      <c r="I6504" s="84">
        <f t="shared" si="411"/>
        <v>2592</v>
      </c>
      <c r="J6504" s="124" t="s">
        <v>27</v>
      </c>
    </row>
    <row r="6505" s="1" customFormat="1" ht="14" spans="1:10">
      <c r="A6505" s="164" t="s">
        <v>19476</v>
      </c>
      <c r="B6505" s="164" t="s">
        <v>19477</v>
      </c>
      <c r="C6505" s="164"/>
      <c r="D6505" s="164"/>
      <c r="E6505" s="164"/>
      <c r="F6505" s="166"/>
      <c r="G6505" s="166"/>
      <c r="H6505" s="85"/>
      <c r="I6505" s="84"/>
      <c r="J6505" s="164" t="s">
        <v>27</v>
      </c>
    </row>
    <row r="6506" s="1" customFormat="1" ht="24" spans="1:10">
      <c r="A6506" s="124" t="s">
        <v>19478</v>
      </c>
      <c r="B6506" s="124" t="s">
        <v>19479</v>
      </c>
      <c r="C6506" s="124" t="s">
        <v>19480</v>
      </c>
      <c r="D6506" s="124"/>
      <c r="E6506" s="124" t="s">
        <v>19481</v>
      </c>
      <c r="F6506" s="165" t="s">
        <v>3847</v>
      </c>
      <c r="G6506" s="165">
        <v>800</v>
      </c>
      <c r="H6506" s="84">
        <f t="shared" ref="H6506:H6515" si="412">G6506*0.9</f>
        <v>720</v>
      </c>
      <c r="I6506" s="84">
        <f t="shared" si="411"/>
        <v>648</v>
      </c>
      <c r="J6506" s="42"/>
    </row>
    <row r="6507" s="1" customFormat="1" ht="24" spans="1:10">
      <c r="A6507" s="124" t="s">
        <v>19482</v>
      </c>
      <c r="B6507" s="124" t="s">
        <v>19483</v>
      </c>
      <c r="C6507" s="124" t="s">
        <v>19484</v>
      </c>
      <c r="D6507" s="46"/>
      <c r="E6507" s="124"/>
      <c r="F6507" s="165" t="s">
        <v>3847</v>
      </c>
      <c r="G6507" s="165">
        <v>800</v>
      </c>
      <c r="H6507" s="84">
        <f t="shared" si="412"/>
        <v>720</v>
      </c>
      <c r="I6507" s="84">
        <f t="shared" si="411"/>
        <v>648</v>
      </c>
      <c r="J6507" s="124" t="s">
        <v>27</v>
      </c>
    </row>
    <row r="6508" s="1" customFormat="1" ht="14" spans="1:10">
      <c r="A6508" s="164" t="s">
        <v>19485</v>
      </c>
      <c r="B6508" s="164" t="s">
        <v>19486</v>
      </c>
      <c r="C6508" s="164"/>
      <c r="D6508" s="164"/>
      <c r="E6508" s="164" t="s">
        <v>27</v>
      </c>
      <c r="F6508" s="166"/>
      <c r="G6508" s="166"/>
      <c r="H6508" s="85"/>
      <c r="I6508" s="84"/>
      <c r="J6508" s="164" t="s">
        <v>27</v>
      </c>
    </row>
    <row r="6509" s="1" customFormat="1" ht="14" spans="1:10">
      <c r="A6509" s="164" t="s">
        <v>19487</v>
      </c>
      <c r="B6509" s="164" t="s">
        <v>19488</v>
      </c>
      <c r="C6509" s="164"/>
      <c r="D6509" s="164"/>
      <c r="E6509" s="164"/>
      <c r="F6509" s="166"/>
      <c r="G6509" s="166"/>
      <c r="H6509" s="85"/>
      <c r="I6509" s="84"/>
      <c r="J6509" s="164" t="s">
        <v>27</v>
      </c>
    </row>
    <row r="6510" s="1" customFormat="1" ht="36" spans="1:10">
      <c r="A6510" s="124" t="s">
        <v>19489</v>
      </c>
      <c r="B6510" s="124" t="s">
        <v>19490</v>
      </c>
      <c r="C6510" s="124" t="s">
        <v>19491</v>
      </c>
      <c r="D6510" s="124"/>
      <c r="E6510" s="124" t="s">
        <v>8932</v>
      </c>
      <c r="F6510" s="165" t="s">
        <v>28</v>
      </c>
      <c r="G6510" s="165">
        <v>1000</v>
      </c>
      <c r="H6510" s="84">
        <f t="shared" si="412"/>
        <v>900</v>
      </c>
      <c r="I6510" s="84">
        <f>SUM(H6510*0.9)</f>
        <v>810</v>
      </c>
      <c r="J6510" s="124" t="s">
        <v>27</v>
      </c>
    </row>
    <row r="6511" s="1" customFormat="1" ht="72" spans="1:10">
      <c r="A6511" s="124" t="s">
        <v>19492</v>
      </c>
      <c r="B6511" s="124" t="s">
        <v>19493</v>
      </c>
      <c r="C6511" s="124" t="s">
        <v>19494</v>
      </c>
      <c r="D6511" s="124"/>
      <c r="E6511" s="124" t="s">
        <v>19495</v>
      </c>
      <c r="F6511" s="165" t="s">
        <v>28</v>
      </c>
      <c r="G6511" s="165">
        <v>1200</v>
      </c>
      <c r="H6511" s="84">
        <f t="shared" si="412"/>
        <v>1080</v>
      </c>
      <c r="I6511" s="84">
        <f>SUM(H6511*0.9)</f>
        <v>972</v>
      </c>
      <c r="J6511" s="124" t="s">
        <v>27</v>
      </c>
    </row>
    <row r="6512" s="1" customFormat="1" ht="36" spans="1:10">
      <c r="A6512" s="124" t="s">
        <v>19496</v>
      </c>
      <c r="B6512" s="124" t="s">
        <v>19497</v>
      </c>
      <c r="C6512" s="124" t="s">
        <v>19498</v>
      </c>
      <c r="D6512" s="124"/>
      <c r="E6512" s="124"/>
      <c r="F6512" s="165" t="s">
        <v>28</v>
      </c>
      <c r="G6512" s="165">
        <v>2000</v>
      </c>
      <c r="H6512" s="84">
        <f t="shared" si="412"/>
        <v>1800</v>
      </c>
      <c r="I6512" s="84">
        <f>SUM(H6512*0.9)</f>
        <v>1620</v>
      </c>
      <c r="J6512" s="124" t="s">
        <v>27</v>
      </c>
    </row>
    <row r="6513" s="1" customFormat="1" ht="36" spans="1:10">
      <c r="A6513" s="124" t="s">
        <v>19499</v>
      </c>
      <c r="B6513" s="124" t="s">
        <v>19500</v>
      </c>
      <c r="C6513" s="124" t="s">
        <v>19501</v>
      </c>
      <c r="D6513" s="124"/>
      <c r="E6513" s="124"/>
      <c r="F6513" s="165" t="s">
        <v>3798</v>
      </c>
      <c r="G6513" s="165">
        <v>800</v>
      </c>
      <c r="H6513" s="84">
        <f t="shared" si="412"/>
        <v>720</v>
      </c>
      <c r="I6513" s="84">
        <f t="shared" ref="I6513:I6524" si="413">SUM(H6513*0.9)</f>
        <v>648</v>
      </c>
      <c r="J6513" s="124" t="s">
        <v>27</v>
      </c>
    </row>
    <row r="6514" s="1" customFormat="1" ht="24" spans="1:10">
      <c r="A6514" s="124" t="s">
        <v>19502</v>
      </c>
      <c r="B6514" s="124" t="s">
        <v>19503</v>
      </c>
      <c r="C6514" s="124" t="s">
        <v>19504</v>
      </c>
      <c r="D6514" s="124"/>
      <c r="E6514" s="124" t="s">
        <v>6851</v>
      </c>
      <c r="F6514" s="165" t="s">
        <v>3798</v>
      </c>
      <c r="G6514" s="165">
        <v>1800</v>
      </c>
      <c r="H6514" s="84">
        <f t="shared" si="412"/>
        <v>1620</v>
      </c>
      <c r="I6514" s="84">
        <f t="shared" si="413"/>
        <v>1458</v>
      </c>
      <c r="J6514" s="124" t="s">
        <v>27</v>
      </c>
    </row>
    <row r="6515" s="1" customFormat="1" ht="36" spans="1:10">
      <c r="A6515" s="124" t="s">
        <v>19505</v>
      </c>
      <c r="B6515" s="124" t="s">
        <v>19506</v>
      </c>
      <c r="C6515" s="124" t="s">
        <v>19507</v>
      </c>
      <c r="D6515" s="124"/>
      <c r="E6515" s="124" t="s">
        <v>19508</v>
      </c>
      <c r="F6515" s="165" t="s">
        <v>28</v>
      </c>
      <c r="G6515" s="165">
        <v>1800</v>
      </c>
      <c r="H6515" s="84">
        <f t="shared" si="412"/>
        <v>1620</v>
      </c>
      <c r="I6515" s="84">
        <f t="shared" si="413"/>
        <v>1458</v>
      </c>
      <c r="J6515" s="124" t="s">
        <v>27</v>
      </c>
    </row>
    <row r="6516" s="1" customFormat="1" ht="14" spans="1:10">
      <c r="A6516" s="164" t="s">
        <v>19509</v>
      </c>
      <c r="B6516" s="164" t="s">
        <v>19510</v>
      </c>
      <c r="C6516" s="164"/>
      <c r="D6516" s="164"/>
      <c r="E6516" s="164"/>
      <c r="F6516" s="166"/>
      <c r="G6516" s="166"/>
      <c r="H6516" s="85"/>
      <c r="I6516" s="84"/>
      <c r="J6516" s="164" t="s">
        <v>27</v>
      </c>
    </row>
    <row r="6517" s="1" customFormat="1" ht="48" spans="1:10">
      <c r="A6517" s="124" t="s">
        <v>19511</v>
      </c>
      <c r="B6517" s="124" t="s">
        <v>19512</v>
      </c>
      <c r="C6517" s="124" t="s">
        <v>19513</v>
      </c>
      <c r="D6517" s="124"/>
      <c r="E6517" s="124" t="s">
        <v>8932</v>
      </c>
      <c r="F6517" s="165" t="s">
        <v>28</v>
      </c>
      <c r="G6517" s="165">
        <v>1500</v>
      </c>
      <c r="H6517" s="84">
        <f t="shared" ref="H6517:H6524" si="414">G6517*0.9</f>
        <v>1350</v>
      </c>
      <c r="I6517" s="84">
        <f t="shared" si="413"/>
        <v>1215</v>
      </c>
      <c r="J6517" s="124" t="s">
        <v>27</v>
      </c>
    </row>
    <row r="6518" s="1" customFormat="1" ht="72" spans="1:10">
      <c r="A6518" s="124" t="s">
        <v>19514</v>
      </c>
      <c r="B6518" s="124" t="s">
        <v>19515</v>
      </c>
      <c r="C6518" s="124" t="s">
        <v>19494</v>
      </c>
      <c r="D6518" s="124"/>
      <c r="E6518" s="124" t="s">
        <v>19495</v>
      </c>
      <c r="F6518" s="165" t="s">
        <v>28</v>
      </c>
      <c r="G6518" s="165">
        <v>1500</v>
      </c>
      <c r="H6518" s="84">
        <f t="shared" si="414"/>
        <v>1350</v>
      </c>
      <c r="I6518" s="84">
        <f t="shared" si="413"/>
        <v>1215</v>
      </c>
      <c r="J6518" s="124" t="s">
        <v>27</v>
      </c>
    </row>
    <row r="6519" s="1" customFormat="1" ht="36" spans="1:10">
      <c r="A6519" s="124" t="s">
        <v>19516</v>
      </c>
      <c r="B6519" s="124" t="s">
        <v>19517</v>
      </c>
      <c r="C6519" s="124" t="s">
        <v>19518</v>
      </c>
      <c r="D6519" s="124"/>
      <c r="E6519" s="124"/>
      <c r="F6519" s="165" t="s">
        <v>28</v>
      </c>
      <c r="G6519" s="165">
        <v>1800</v>
      </c>
      <c r="H6519" s="84">
        <f t="shared" si="414"/>
        <v>1620</v>
      </c>
      <c r="I6519" s="84">
        <f t="shared" si="413"/>
        <v>1458</v>
      </c>
      <c r="J6519" s="124" t="s">
        <v>27</v>
      </c>
    </row>
    <row r="6520" s="1" customFormat="1" ht="48" spans="1:10">
      <c r="A6520" s="124" t="s">
        <v>19519</v>
      </c>
      <c r="B6520" s="124" t="s">
        <v>19520</v>
      </c>
      <c r="C6520" s="124" t="s">
        <v>19521</v>
      </c>
      <c r="D6520" s="124"/>
      <c r="E6520" s="124"/>
      <c r="F6520" s="165" t="s">
        <v>3798</v>
      </c>
      <c r="G6520" s="165">
        <v>800</v>
      </c>
      <c r="H6520" s="84">
        <f t="shared" si="414"/>
        <v>720</v>
      </c>
      <c r="I6520" s="84">
        <f t="shared" si="413"/>
        <v>648</v>
      </c>
      <c r="J6520" s="124" t="s">
        <v>27</v>
      </c>
    </row>
    <row r="6521" s="1" customFormat="1" ht="36" spans="1:10">
      <c r="A6521" s="124" t="s">
        <v>19522</v>
      </c>
      <c r="B6521" s="124" t="s">
        <v>19523</v>
      </c>
      <c r="C6521" s="124" t="s">
        <v>19524</v>
      </c>
      <c r="D6521" s="124"/>
      <c r="E6521" s="124"/>
      <c r="F6521" s="165" t="s">
        <v>28</v>
      </c>
      <c r="G6521" s="165">
        <v>2000</v>
      </c>
      <c r="H6521" s="84">
        <f t="shared" si="414"/>
        <v>1800</v>
      </c>
      <c r="I6521" s="84">
        <f t="shared" si="413"/>
        <v>1620</v>
      </c>
      <c r="J6521" s="124" t="s">
        <v>27</v>
      </c>
    </row>
    <row r="6522" s="1" customFormat="1" ht="36" spans="1:10">
      <c r="A6522" s="124" t="s">
        <v>19525</v>
      </c>
      <c r="B6522" s="124" t="s">
        <v>19526</v>
      </c>
      <c r="C6522" s="124" t="s">
        <v>19527</v>
      </c>
      <c r="D6522" s="124"/>
      <c r="E6522" s="124"/>
      <c r="F6522" s="165" t="s">
        <v>3798</v>
      </c>
      <c r="G6522" s="165">
        <v>1500</v>
      </c>
      <c r="H6522" s="84">
        <f t="shared" si="414"/>
        <v>1350</v>
      </c>
      <c r="I6522" s="84">
        <f t="shared" si="413"/>
        <v>1215</v>
      </c>
      <c r="J6522" s="124" t="s">
        <v>27</v>
      </c>
    </row>
    <row r="6523" s="1" customFormat="1" ht="60" spans="1:10">
      <c r="A6523" s="124" t="s">
        <v>19528</v>
      </c>
      <c r="B6523" s="124" t="s">
        <v>19529</v>
      </c>
      <c r="C6523" s="124" t="s">
        <v>19530</v>
      </c>
      <c r="D6523" s="124"/>
      <c r="E6523" s="124" t="s">
        <v>5504</v>
      </c>
      <c r="F6523" s="165" t="s">
        <v>3798</v>
      </c>
      <c r="G6523" s="165">
        <v>1500</v>
      </c>
      <c r="H6523" s="84">
        <f t="shared" si="414"/>
        <v>1350</v>
      </c>
      <c r="I6523" s="84">
        <f t="shared" si="413"/>
        <v>1215</v>
      </c>
      <c r="J6523" s="124" t="s">
        <v>27</v>
      </c>
    </row>
    <row r="6524" s="1" customFormat="1" ht="72" spans="1:10">
      <c r="A6524" s="124" t="s">
        <v>19531</v>
      </c>
      <c r="B6524" s="124" t="s">
        <v>19532</v>
      </c>
      <c r="C6524" s="124" t="s">
        <v>19533</v>
      </c>
      <c r="D6524" s="142"/>
      <c r="E6524" s="124" t="s">
        <v>6851</v>
      </c>
      <c r="F6524" s="165" t="s">
        <v>28</v>
      </c>
      <c r="G6524" s="165">
        <v>2000</v>
      </c>
      <c r="H6524" s="84">
        <f t="shared" si="414"/>
        <v>1800</v>
      </c>
      <c r="I6524" s="84">
        <f t="shared" si="413"/>
        <v>1620</v>
      </c>
      <c r="J6524" s="124" t="s">
        <v>19534</v>
      </c>
    </row>
    <row r="6525" s="1" customFormat="1" ht="14" spans="1:10">
      <c r="A6525" s="164" t="s">
        <v>19535</v>
      </c>
      <c r="B6525" s="164" t="s">
        <v>19536</v>
      </c>
      <c r="C6525" s="164"/>
      <c r="D6525" s="164"/>
      <c r="E6525" s="164"/>
      <c r="F6525" s="166"/>
      <c r="G6525" s="166"/>
      <c r="H6525" s="85"/>
      <c r="I6525" s="84"/>
      <c r="J6525" s="164" t="s">
        <v>27</v>
      </c>
    </row>
    <row r="6526" s="1" customFormat="1" ht="24" spans="1:10">
      <c r="A6526" s="124" t="s">
        <v>19537</v>
      </c>
      <c r="B6526" s="124" t="s">
        <v>19538</v>
      </c>
      <c r="C6526" s="124" t="s">
        <v>19539</v>
      </c>
      <c r="D6526" s="124"/>
      <c r="E6526" s="124"/>
      <c r="F6526" s="165" t="s">
        <v>3798</v>
      </c>
      <c r="G6526" s="165">
        <v>800</v>
      </c>
      <c r="H6526" s="84">
        <f>G6526*0.9</f>
        <v>720</v>
      </c>
      <c r="I6526" s="84">
        <f>SUM(H6526*0.9)</f>
        <v>648</v>
      </c>
      <c r="J6526" s="124" t="s">
        <v>27</v>
      </c>
    </row>
    <row r="6527" s="1" customFormat="1" ht="24" spans="1:10">
      <c r="A6527" s="124" t="s">
        <v>19540</v>
      </c>
      <c r="B6527" s="124" t="s">
        <v>19541</v>
      </c>
      <c r="C6527" s="124" t="s">
        <v>19542</v>
      </c>
      <c r="D6527" s="124"/>
      <c r="E6527" s="124" t="s">
        <v>8932</v>
      </c>
      <c r="F6527" s="165" t="s">
        <v>3798</v>
      </c>
      <c r="G6527" s="165">
        <v>1000</v>
      </c>
      <c r="H6527" s="84">
        <f>G6527*0.9</f>
        <v>900</v>
      </c>
      <c r="I6527" s="84">
        <f>SUM(H6527*0.9)</f>
        <v>810</v>
      </c>
      <c r="J6527" s="124" t="s">
        <v>27</v>
      </c>
    </row>
    <row r="6528" s="1" customFormat="1" ht="24" spans="1:10">
      <c r="A6528" s="124" t="s">
        <v>19543</v>
      </c>
      <c r="B6528" s="124" t="s">
        <v>19544</v>
      </c>
      <c r="C6528" s="124" t="s">
        <v>19545</v>
      </c>
      <c r="D6528" s="124"/>
      <c r="E6528" s="124" t="s">
        <v>8932</v>
      </c>
      <c r="F6528" s="165" t="s">
        <v>3798</v>
      </c>
      <c r="G6528" s="165">
        <v>1000</v>
      </c>
      <c r="H6528" s="84">
        <f>G6528*0.9</f>
        <v>900</v>
      </c>
      <c r="I6528" s="84">
        <f t="shared" ref="I6528:I6533" si="415">SUM(H6528*0.9)</f>
        <v>810</v>
      </c>
      <c r="J6528" s="124" t="s">
        <v>27</v>
      </c>
    </row>
    <row r="6529" s="1" customFormat="1" ht="24" spans="1:10">
      <c r="A6529" s="124" t="s">
        <v>19546</v>
      </c>
      <c r="B6529" s="124" t="s">
        <v>19547</v>
      </c>
      <c r="C6529" s="124" t="s">
        <v>19548</v>
      </c>
      <c r="D6529" s="124"/>
      <c r="E6529" s="124"/>
      <c r="F6529" s="165" t="s">
        <v>3798</v>
      </c>
      <c r="G6529" s="165">
        <v>1000</v>
      </c>
      <c r="H6529" s="84">
        <f>G6529*0.9</f>
        <v>900</v>
      </c>
      <c r="I6529" s="84">
        <f t="shared" si="415"/>
        <v>810</v>
      </c>
      <c r="J6529" s="124" t="s">
        <v>27</v>
      </c>
    </row>
    <row r="6530" s="1" customFormat="1" ht="14" spans="1:10">
      <c r="A6530" s="164" t="s">
        <v>19549</v>
      </c>
      <c r="B6530" s="164" t="s">
        <v>19550</v>
      </c>
      <c r="C6530" s="164"/>
      <c r="D6530" s="164"/>
      <c r="E6530" s="164"/>
      <c r="F6530" s="166"/>
      <c r="G6530" s="166"/>
      <c r="H6530" s="85"/>
      <c r="I6530" s="84"/>
      <c r="J6530" s="164" t="s">
        <v>27</v>
      </c>
    </row>
    <row r="6531" s="1" customFormat="1" ht="24" spans="1:10">
      <c r="A6531" s="124" t="s">
        <v>19551</v>
      </c>
      <c r="B6531" s="124" t="s">
        <v>19552</v>
      </c>
      <c r="C6531" s="124" t="s">
        <v>19553</v>
      </c>
      <c r="D6531" s="124"/>
      <c r="E6531" s="124" t="s">
        <v>6851</v>
      </c>
      <c r="F6531" s="165" t="s">
        <v>3798</v>
      </c>
      <c r="G6531" s="165">
        <v>1500</v>
      </c>
      <c r="H6531" s="84">
        <f t="shared" ref="H6531:H6548" si="416">G6531*0.9</f>
        <v>1350</v>
      </c>
      <c r="I6531" s="84">
        <f t="shared" si="415"/>
        <v>1215</v>
      </c>
      <c r="J6531" s="124" t="s">
        <v>27</v>
      </c>
    </row>
    <row r="6532" s="1" customFormat="1" ht="24" spans="1:10">
      <c r="A6532" s="124" t="s">
        <v>19554</v>
      </c>
      <c r="B6532" s="124" t="s">
        <v>19555</v>
      </c>
      <c r="C6532" s="124" t="s">
        <v>19556</v>
      </c>
      <c r="D6532" s="124"/>
      <c r="E6532" s="124" t="s">
        <v>6851</v>
      </c>
      <c r="F6532" s="165" t="s">
        <v>3798</v>
      </c>
      <c r="G6532" s="165">
        <v>1500</v>
      </c>
      <c r="H6532" s="84">
        <f t="shared" si="416"/>
        <v>1350</v>
      </c>
      <c r="I6532" s="84">
        <f t="shared" si="415"/>
        <v>1215</v>
      </c>
      <c r="J6532" s="124" t="s">
        <v>27</v>
      </c>
    </row>
    <row r="6533" s="1" customFormat="1" ht="48" spans="1:10">
      <c r="A6533" s="124" t="s">
        <v>19557</v>
      </c>
      <c r="B6533" s="124" t="s">
        <v>19558</v>
      </c>
      <c r="C6533" s="124" t="s">
        <v>19559</v>
      </c>
      <c r="D6533" s="124"/>
      <c r="E6533" s="124" t="s">
        <v>5504</v>
      </c>
      <c r="F6533" s="165" t="s">
        <v>3798</v>
      </c>
      <c r="G6533" s="165">
        <v>1500</v>
      </c>
      <c r="H6533" s="84">
        <f t="shared" si="416"/>
        <v>1350</v>
      </c>
      <c r="I6533" s="84">
        <f t="shared" si="415"/>
        <v>1215</v>
      </c>
      <c r="J6533" s="124" t="s">
        <v>27</v>
      </c>
    </row>
    <row r="6534" s="1" customFormat="1" ht="14" spans="1:10">
      <c r="A6534" s="124" t="s">
        <v>19560</v>
      </c>
      <c r="B6534" s="124" t="s">
        <v>19561</v>
      </c>
      <c r="C6534" s="124" t="s">
        <v>19562</v>
      </c>
      <c r="D6534" s="124"/>
      <c r="E6534" s="124"/>
      <c r="F6534" s="165" t="s">
        <v>3798</v>
      </c>
      <c r="G6534" s="165">
        <v>800</v>
      </c>
      <c r="H6534" s="84">
        <f t="shared" si="416"/>
        <v>720</v>
      </c>
      <c r="I6534" s="84">
        <f t="shared" ref="I6534:I6544" si="417">SUM(H6534*0.9)</f>
        <v>648</v>
      </c>
      <c r="J6534" s="124" t="s">
        <v>27</v>
      </c>
    </row>
    <row r="6535" s="1" customFormat="1" ht="24" spans="1:10">
      <c r="A6535" s="124" t="s">
        <v>19563</v>
      </c>
      <c r="B6535" s="124" t="s">
        <v>19564</v>
      </c>
      <c r="C6535" s="124" t="s">
        <v>19565</v>
      </c>
      <c r="D6535" s="124"/>
      <c r="E6535" s="124"/>
      <c r="F6535" s="165" t="s">
        <v>3798</v>
      </c>
      <c r="G6535" s="165">
        <v>1200</v>
      </c>
      <c r="H6535" s="84">
        <f t="shared" si="416"/>
        <v>1080</v>
      </c>
      <c r="I6535" s="84">
        <f t="shared" si="417"/>
        <v>972</v>
      </c>
      <c r="J6535" s="124" t="s">
        <v>27</v>
      </c>
    </row>
    <row r="6536" s="1" customFormat="1" ht="48" spans="1:10">
      <c r="A6536" s="124" t="s">
        <v>19566</v>
      </c>
      <c r="B6536" s="124" t="s">
        <v>19567</v>
      </c>
      <c r="C6536" s="124" t="s">
        <v>19568</v>
      </c>
      <c r="D6536" s="124"/>
      <c r="E6536" s="124" t="s">
        <v>5504</v>
      </c>
      <c r="F6536" s="165" t="s">
        <v>3798</v>
      </c>
      <c r="G6536" s="165">
        <v>1000</v>
      </c>
      <c r="H6536" s="84">
        <f t="shared" si="416"/>
        <v>900</v>
      </c>
      <c r="I6536" s="84">
        <f t="shared" si="417"/>
        <v>810</v>
      </c>
      <c r="J6536" s="124" t="s">
        <v>27</v>
      </c>
    </row>
    <row r="6537" s="1" customFormat="1" ht="48" spans="1:10">
      <c r="A6537" s="124" t="s">
        <v>19569</v>
      </c>
      <c r="B6537" s="124" t="s">
        <v>19570</v>
      </c>
      <c r="C6537" s="124" t="s">
        <v>19571</v>
      </c>
      <c r="D6537" s="124"/>
      <c r="E6537" s="124" t="s">
        <v>5504</v>
      </c>
      <c r="F6537" s="165" t="s">
        <v>3798</v>
      </c>
      <c r="G6537" s="165">
        <v>1000</v>
      </c>
      <c r="H6537" s="84">
        <f t="shared" si="416"/>
        <v>900</v>
      </c>
      <c r="I6537" s="84">
        <f t="shared" si="417"/>
        <v>810</v>
      </c>
      <c r="J6537" s="124" t="s">
        <v>27</v>
      </c>
    </row>
    <row r="6538" s="1" customFormat="1" ht="48" spans="1:10">
      <c r="A6538" s="124" t="s">
        <v>19572</v>
      </c>
      <c r="B6538" s="124" t="s">
        <v>19573</v>
      </c>
      <c r="C6538" s="124" t="s">
        <v>19574</v>
      </c>
      <c r="D6538" s="124"/>
      <c r="E6538" s="124" t="s">
        <v>5504</v>
      </c>
      <c r="F6538" s="165" t="s">
        <v>3798</v>
      </c>
      <c r="G6538" s="165">
        <v>1000</v>
      </c>
      <c r="H6538" s="84">
        <f t="shared" si="416"/>
        <v>900</v>
      </c>
      <c r="I6538" s="84">
        <f t="shared" si="417"/>
        <v>810</v>
      </c>
      <c r="J6538" s="124" t="s">
        <v>27</v>
      </c>
    </row>
    <row r="6539" s="1" customFormat="1" ht="48" spans="1:10">
      <c r="A6539" s="124" t="s">
        <v>19575</v>
      </c>
      <c r="B6539" s="124" t="s">
        <v>19576</v>
      </c>
      <c r="C6539" s="124" t="s">
        <v>19577</v>
      </c>
      <c r="D6539" s="124"/>
      <c r="E6539" s="124"/>
      <c r="F6539" s="165" t="s">
        <v>3798</v>
      </c>
      <c r="G6539" s="165">
        <v>1000</v>
      </c>
      <c r="H6539" s="84">
        <f t="shared" si="416"/>
        <v>900</v>
      </c>
      <c r="I6539" s="84">
        <f t="shared" si="417"/>
        <v>810</v>
      </c>
      <c r="J6539" s="124" t="s">
        <v>27</v>
      </c>
    </row>
    <row r="6540" s="1" customFormat="1" ht="60" spans="1:10">
      <c r="A6540" s="124" t="s">
        <v>19578</v>
      </c>
      <c r="B6540" s="124" t="s">
        <v>19579</v>
      </c>
      <c r="C6540" s="124" t="s">
        <v>19580</v>
      </c>
      <c r="D6540" s="124"/>
      <c r="E6540" s="124" t="s">
        <v>7796</v>
      </c>
      <c r="F6540" s="165" t="s">
        <v>3798</v>
      </c>
      <c r="G6540" s="165">
        <v>1000</v>
      </c>
      <c r="H6540" s="84">
        <f t="shared" si="416"/>
        <v>900</v>
      </c>
      <c r="I6540" s="84">
        <f t="shared" si="417"/>
        <v>810</v>
      </c>
      <c r="J6540" s="124" t="s">
        <v>27</v>
      </c>
    </row>
    <row r="6541" s="1" customFormat="1" ht="60" spans="1:10">
      <c r="A6541" s="124" t="s">
        <v>19581</v>
      </c>
      <c r="B6541" s="124" t="s">
        <v>19582</v>
      </c>
      <c r="C6541" s="124" t="s">
        <v>19583</v>
      </c>
      <c r="D6541" s="124"/>
      <c r="E6541" s="124" t="s">
        <v>7796</v>
      </c>
      <c r="F6541" s="165" t="s">
        <v>3798</v>
      </c>
      <c r="G6541" s="165">
        <v>1200</v>
      </c>
      <c r="H6541" s="84">
        <f t="shared" si="416"/>
        <v>1080</v>
      </c>
      <c r="I6541" s="84">
        <f t="shared" si="417"/>
        <v>972</v>
      </c>
      <c r="J6541" s="124" t="s">
        <v>27</v>
      </c>
    </row>
    <row r="6542" s="1" customFormat="1" ht="24" spans="1:10">
      <c r="A6542" s="124" t="s">
        <v>19584</v>
      </c>
      <c r="B6542" s="124" t="s">
        <v>19585</v>
      </c>
      <c r="C6542" s="124" t="s">
        <v>19586</v>
      </c>
      <c r="D6542" s="124"/>
      <c r="E6542" s="124" t="s">
        <v>5504</v>
      </c>
      <c r="F6542" s="165" t="s">
        <v>28</v>
      </c>
      <c r="G6542" s="165">
        <v>1000</v>
      </c>
      <c r="H6542" s="84">
        <f t="shared" si="416"/>
        <v>900</v>
      </c>
      <c r="I6542" s="84">
        <f t="shared" si="417"/>
        <v>810</v>
      </c>
      <c r="J6542" s="124" t="s">
        <v>27</v>
      </c>
    </row>
    <row r="6543" s="1" customFormat="1" ht="48" spans="1:10">
      <c r="A6543" s="124" t="s">
        <v>19587</v>
      </c>
      <c r="B6543" s="124" t="s">
        <v>19588</v>
      </c>
      <c r="C6543" s="124" t="s">
        <v>19589</v>
      </c>
      <c r="D6543" s="124"/>
      <c r="E6543" s="124" t="s">
        <v>7796</v>
      </c>
      <c r="F6543" s="165" t="s">
        <v>3798</v>
      </c>
      <c r="G6543" s="165">
        <v>1300</v>
      </c>
      <c r="H6543" s="84">
        <f t="shared" si="416"/>
        <v>1170</v>
      </c>
      <c r="I6543" s="84">
        <f t="shared" si="417"/>
        <v>1053</v>
      </c>
      <c r="J6543" s="124" t="s">
        <v>27</v>
      </c>
    </row>
    <row r="6544" s="1" customFormat="1" ht="60" spans="1:10">
      <c r="A6544" s="124" t="s">
        <v>19590</v>
      </c>
      <c r="B6544" s="124" t="s">
        <v>19591</v>
      </c>
      <c r="C6544" s="124" t="s">
        <v>19592</v>
      </c>
      <c r="D6544" s="124"/>
      <c r="E6544" s="124" t="s">
        <v>5504</v>
      </c>
      <c r="F6544" s="165" t="s">
        <v>3798</v>
      </c>
      <c r="G6544" s="165">
        <v>1500</v>
      </c>
      <c r="H6544" s="84">
        <f t="shared" si="416"/>
        <v>1350</v>
      </c>
      <c r="I6544" s="84">
        <f t="shared" si="417"/>
        <v>1215</v>
      </c>
      <c r="J6544" s="124" t="s">
        <v>27</v>
      </c>
    </row>
    <row r="6545" s="1" customFormat="1" ht="60" spans="1:10">
      <c r="A6545" s="124" t="s">
        <v>19593</v>
      </c>
      <c r="B6545" s="124" t="s">
        <v>19594</v>
      </c>
      <c r="C6545" s="124" t="s">
        <v>19595</v>
      </c>
      <c r="D6545" s="124"/>
      <c r="E6545" s="124" t="s">
        <v>5504</v>
      </c>
      <c r="F6545" s="165" t="s">
        <v>3798</v>
      </c>
      <c r="G6545" s="165">
        <v>1500</v>
      </c>
      <c r="H6545" s="84">
        <f t="shared" si="416"/>
        <v>1350</v>
      </c>
      <c r="I6545" s="84">
        <f t="shared" ref="I6545:I6564" si="418">SUM(H6545*0.9)</f>
        <v>1215</v>
      </c>
      <c r="J6545" s="124" t="s">
        <v>27</v>
      </c>
    </row>
    <row r="6546" s="1" customFormat="1" ht="60" spans="1:10">
      <c r="A6546" s="124" t="s">
        <v>19596</v>
      </c>
      <c r="B6546" s="124" t="s">
        <v>19597</v>
      </c>
      <c r="C6546" s="124" t="s">
        <v>19598</v>
      </c>
      <c r="D6546" s="124"/>
      <c r="E6546" s="124" t="s">
        <v>5504</v>
      </c>
      <c r="F6546" s="165" t="s">
        <v>3798</v>
      </c>
      <c r="G6546" s="165">
        <v>1500</v>
      </c>
      <c r="H6546" s="84">
        <f t="shared" si="416"/>
        <v>1350</v>
      </c>
      <c r="I6546" s="84">
        <f t="shared" si="418"/>
        <v>1215</v>
      </c>
      <c r="J6546" s="124" t="s">
        <v>27</v>
      </c>
    </row>
    <row r="6547" s="1" customFormat="1" ht="84" spans="1:10">
      <c r="A6547" s="124" t="s">
        <v>19599</v>
      </c>
      <c r="B6547" s="124" t="s">
        <v>19600</v>
      </c>
      <c r="C6547" s="124" t="s">
        <v>19601</v>
      </c>
      <c r="D6547" s="124"/>
      <c r="E6547" s="124" t="s">
        <v>5504</v>
      </c>
      <c r="F6547" s="165" t="s">
        <v>3798</v>
      </c>
      <c r="G6547" s="165">
        <v>1300</v>
      </c>
      <c r="H6547" s="84">
        <f t="shared" si="416"/>
        <v>1170</v>
      </c>
      <c r="I6547" s="84">
        <f t="shared" si="418"/>
        <v>1053</v>
      </c>
      <c r="J6547" s="124" t="s">
        <v>27</v>
      </c>
    </row>
    <row r="6548" s="1" customFormat="1" ht="24" spans="1:10">
      <c r="A6548" s="124" t="s">
        <v>19602</v>
      </c>
      <c r="B6548" s="124" t="s">
        <v>19603</v>
      </c>
      <c r="C6548" s="124" t="s">
        <v>19604</v>
      </c>
      <c r="D6548" s="124"/>
      <c r="E6548" s="124" t="s">
        <v>8932</v>
      </c>
      <c r="F6548" s="165" t="s">
        <v>28</v>
      </c>
      <c r="G6548" s="165">
        <v>1300</v>
      </c>
      <c r="H6548" s="84">
        <f t="shared" si="416"/>
        <v>1170</v>
      </c>
      <c r="I6548" s="84">
        <f t="shared" si="418"/>
        <v>1053</v>
      </c>
      <c r="J6548" s="124" t="s">
        <v>27</v>
      </c>
    </row>
    <row r="6549" s="1" customFormat="1" ht="14" spans="1:10">
      <c r="A6549" s="164" t="s">
        <v>19605</v>
      </c>
      <c r="B6549" s="164" t="s">
        <v>19606</v>
      </c>
      <c r="C6549" s="164"/>
      <c r="D6549" s="164"/>
      <c r="E6549" s="164" t="s">
        <v>27</v>
      </c>
      <c r="F6549" s="166"/>
      <c r="G6549" s="166"/>
      <c r="H6549" s="85"/>
      <c r="I6549" s="84"/>
      <c r="J6549" s="164" t="s">
        <v>27</v>
      </c>
    </row>
    <row r="6550" s="1" customFormat="1" ht="14" spans="1:10">
      <c r="A6550" s="164" t="s">
        <v>19607</v>
      </c>
      <c r="B6550" s="164" t="s">
        <v>19608</v>
      </c>
      <c r="C6550" s="164"/>
      <c r="D6550" s="164"/>
      <c r="E6550" s="164"/>
      <c r="F6550" s="166"/>
      <c r="G6550" s="166"/>
      <c r="H6550" s="85"/>
      <c r="I6550" s="84"/>
      <c r="J6550" s="164" t="s">
        <v>27</v>
      </c>
    </row>
    <row r="6551" s="1" customFormat="1" ht="24" spans="1:10">
      <c r="A6551" s="124" t="s">
        <v>19609</v>
      </c>
      <c r="B6551" s="124" t="s">
        <v>19610</v>
      </c>
      <c r="C6551" s="124" t="s">
        <v>19611</v>
      </c>
      <c r="D6551" s="124"/>
      <c r="E6551" s="124"/>
      <c r="F6551" s="165" t="s">
        <v>28</v>
      </c>
      <c r="G6551" s="165">
        <v>1000</v>
      </c>
      <c r="H6551" s="84">
        <f t="shared" ref="H6551:H6576" si="419">G6551*0.9</f>
        <v>900</v>
      </c>
      <c r="I6551" s="84">
        <f t="shared" si="418"/>
        <v>810</v>
      </c>
      <c r="J6551" s="124" t="s">
        <v>27</v>
      </c>
    </row>
    <row r="6552" s="1" customFormat="1" ht="36" spans="1:10">
      <c r="A6552" s="124" t="s">
        <v>19612</v>
      </c>
      <c r="B6552" s="124" t="s">
        <v>19613</v>
      </c>
      <c r="C6552" s="124" t="s">
        <v>19614</v>
      </c>
      <c r="D6552" s="124"/>
      <c r="E6552" s="124" t="s">
        <v>6811</v>
      </c>
      <c r="F6552" s="165" t="s">
        <v>3798</v>
      </c>
      <c r="G6552" s="165">
        <v>1000</v>
      </c>
      <c r="H6552" s="84">
        <f t="shared" si="419"/>
        <v>900</v>
      </c>
      <c r="I6552" s="84">
        <f t="shared" si="418"/>
        <v>810</v>
      </c>
      <c r="J6552" s="124" t="s">
        <v>27</v>
      </c>
    </row>
    <row r="6553" s="1" customFormat="1" ht="24" spans="1:10">
      <c r="A6553" s="124" t="s">
        <v>19615</v>
      </c>
      <c r="B6553" s="124" t="s">
        <v>19616</v>
      </c>
      <c r="C6553" s="124" t="s">
        <v>19617</v>
      </c>
      <c r="D6553" s="46"/>
      <c r="E6553" s="124"/>
      <c r="F6553" s="165" t="s">
        <v>3798</v>
      </c>
      <c r="G6553" s="165">
        <v>500</v>
      </c>
      <c r="H6553" s="84">
        <f t="shared" si="419"/>
        <v>450</v>
      </c>
      <c r="I6553" s="84">
        <f t="shared" si="418"/>
        <v>405</v>
      </c>
      <c r="J6553" s="124" t="s">
        <v>27</v>
      </c>
    </row>
    <row r="6554" s="1" customFormat="1" ht="24" spans="1:10">
      <c r="A6554" s="124" t="s">
        <v>19618</v>
      </c>
      <c r="B6554" s="124" t="s">
        <v>19619</v>
      </c>
      <c r="C6554" s="124" t="s">
        <v>19620</v>
      </c>
      <c r="D6554" s="124"/>
      <c r="E6554" s="124" t="s">
        <v>8932</v>
      </c>
      <c r="F6554" s="165" t="s">
        <v>3798</v>
      </c>
      <c r="G6554" s="165">
        <v>500</v>
      </c>
      <c r="H6554" s="84">
        <f t="shared" si="419"/>
        <v>450</v>
      </c>
      <c r="I6554" s="84">
        <f t="shared" si="418"/>
        <v>405</v>
      </c>
      <c r="J6554" s="124" t="s">
        <v>27</v>
      </c>
    </row>
    <row r="6555" s="1" customFormat="1" ht="24" spans="1:10">
      <c r="A6555" s="124" t="s">
        <v>19621</v>
      </c>
      <c r="B6555" s="124" t="s">
        <v>19622</v>
      </c>
      <c r="C6555" s="124" t="s">
        <v>19623</v>
      </c>
      <c r="D6555" s="124"/>
      <c r="E6555" s="124"/>
      <c r="F6555" s="165" t="s">
        <v>3798</v>
      </c>
      <c r="G6555" s="165">
        <v>1500</v>
      </c>
      <c r="H6555" s="84">
        <f t="shared" si="419"/>
        <v>1350</v>
      </c>
      <c r="I6555" s="84">
        <f t="shared" si="418"/>
        <v>1215</v>
      </c>
      <c r="J6555" s="124" t="s">
        <v>27</v>
      </c>
    </row>
    <row r="6556" s="1" customFormat="1" ht="36" spans="1:10">
      <c r="A6556" s="124" t="s">
        <v>19624</v>
      </c>
      <c r="B6556" s="124" t="s">
        <v>19625</v>
      </c>
      <c r="C6556" s="124" t="s">
        <v>19626</v>
      </c>
      <c r="D6556" s="124"/>
      <c r="E6556" s="124"/>
      <c r="F6556" s="165" t="s">
        <v>3798</v>
      </c>
      <c r="G6556" s="165">
        <v>800</v>
      </c>
      <c r="H6556" s="84">
        <f t="shared" si="419"/>
        <v>720</v>
      </c>
      <c r="I6556" s="84">
        <f t="shared" si="418"/>
        <v>648</v>
      </c>
      <c r="J6556" s="124"/>
    </row>
    <row r="6557" s="1" customFormat="1" ht="84" spans="1:10">
      <c r="A6557" s="124" t="s">
        <v>19627</v>
      </c>
      <c r="B6557" s="124" t="s">
        <v>19628</v>
      </c>
      <c r="C6557" s="124" t="s">
        <v>19629</v>
      </c>
      <c r="D6557" s="124"/>
      <c r="E6557" s="124" t="s">
        <v>19630</v>
      </c>
      <c r="F6557" s="165" t="s">
        <v>3798</v>
      </c>
      <c r="G6557" s="165">
        <v>2500</v>
      </c>
      <c r="H6557" s="84">
        <f t="shared" si="419"/>
        <v>2250</v>
      </c>
      <c r="I6557" s="84">
        <f t="shared" si="418"/>
        <v>2025</v>
      </c>
      <c r="J6557" s="124" t="s">
        <v>27</v>
      </c>
    </row>
    <row r="6558" s="1" customFormat="1" ht="24" spans="1:10">
      <c r="A6558" s="124" t="s">
        <v>19631</v>
      </c>
      <c r="B6558" s="124" t="s">
        <v>19632</v>
      </c>
      <c r="C6558" s="124" t="s">
        <v>19633</v>
      </c>
      <c r="D6558" s="124"/>
      <c r="E6558" s="124" t="s">
        <v>27</v>
      </c>
      <c r="F6558" s="165" t="s">
        <v>3798</v>
      </c>
      <c r="G6558" s="165">
        <v>500</v>
      </c>
      <c r="H6558" s="84">
        <f t="shared" si="419"/>
        <v>450</v>
      </c>
      <c r="I6558" s="84">
        <f t="shared" si="418"/>
        <v>405</v>
      </c>
      <c r="J6558" s="124" t="s">
        <v>27</v>
      </c>
    </row>
    <row r="6559" s="1" customFormat="1" ht="24" spans="1:10">
      <c r="A6559" s="124" t="s">
        <v>19634</v>
      </c>
      <c r="B6559" s="124" t="s">
        <v>19635</v>
      </c>
      <c r="C6559" s="124" t="s">
        <v>19636</v>
      </c>
      <c r="D6559" s="124"/>
      <c r="E6559" s="124"/>
      <c r="F6559" s="165" t="s">
        <v>3798</v>
      </c>
      <c r="G6559" s="165">
        <v>600</v>
      </c>
      <c r="H6559" s="84">
        <f t="shared" si="419"/>
        <v>540</v>
      </c>
      <c r="I6559" s="84">
        <f t="shared" si="418"/>
        <v>486</v>
      </c>
      <c r="J6559" s="124" t="s">
        <v>27</v>
      </c>
    </row>
    <row r="6560" s="1" customFormat="1" ht="24" spans="1:10">
      <c r="A6560" s="124" t="s">
        <v>19637</v>
      </c>
      <c r="B6560" s="124" t="s">
        <v>19638</v>
      </c>
      <c r="C6560" s="124" t="s">
        <v>19639</v>
      </c>
      <c r="D6560" s="142"/>
      <c r="E6560" s="124" t="s">
        <v>7778</v>
      </c>
      <c r="F6560" s="165" t="s">
        <v>3798</v>
      </c>
      <c r="G6560" s="165">
        <v>800</v>
      </c>
      <c r="H6560" s="84">
        <f t="shared" si="419"/>
        <v>720</v>
      </c>
      <c r="I6560" s="84">
        <f t="shared" si="418"/>
        <v>648</v>
      </c>
      <c r="J6560" s="124" t="s">
        <v>27</v>
      </c>
    </row>
    <row r="6561" s="1" customFormat="1" ht="72" spans="1:10">
      <c r="A6561" s="124" t="s">
        <v>19640</v>
      </c>
      <c r="B6561" s="124" t="s">
        <v>19641</v>
      </c>
      <c r="C6561" s="124" t="s">
        <v>19642</v>
      </c>
      <c r="D6561" s="124"/>
      <c r="E6561" s="124" t="s">
        <v>7796</v>
      </c>
      <c r="F6561" s="165" t="s">
        <v>3798</v>
      </c>
      <c r="G6561" s="165">
        <v>1000</v>
      </c>
      <c r="H6561" s="84">
        <f t="shared" si="419"/>
        <v>900</v>
      </c>
      <c r="I6561" s="84">
        <f t="shared" si="418"/>
        <v>810</v>
      </c>
      <c r="J6561" s="124" t="s">
        <v>27</v>
      </c>
    </row>
    <row r="6562" s="1" customFormat="1" ht="96" spans="1:10">
      <c r="A6562" s="124" t="s">
        <v>19643</v>
      </c>
      <c r="B6562" s="124" t="s">
        <v>19644</v>
      </c>
      <c r="C6562" s="124" t="s">
        <v>19645</v>
      </c>
      <c r="D6562" s="124"/>
      <c r="E6562" s="124" t="s">
        <v>7796</v>
      </c>
      <c r="F6562" s="165" t="s">
        <v>3798</v>
      </c>
      <c r="G6562" s="165">
        <v>1200</v>
      </c>
      <c r="H6562" s="84">
        <f t="shared" si="419"/>
        <v>1080</v>
      </c>
      <c r="I6562" s="84">
        <f t="shared" si="418"/>
        <v>972</v>
      </c>
      <c r="J6562" s="124" t="s">
        <v>27</v>
      </c>
    </row>
    <row r="6563" s="1" customFormat="1" ht="24" spans="1:10">
      <c r="A6563" s="124" t="s">
        <v>19646</v>
      </c>
      <c r="B6563" s="124" t="s">
        <v>19647</v>
      </c>
      <c r="C6563" s="124" t="s">
        <v>19648</v>
      </c>
      <c r="D6563" s="124"/>
      <c r="E6563" s="124"/>
      <c r="F6563" s="165" t="s">
        <v>3798</v>
      </c>
      <c r="G6563" s="165">
        <v>1000</v>
      </c>
      <c r="H6563" s="84">
        <f t="shared" si="419"/>
        <v>900</v>
      </c>
      <c r="I6563" s="84">
        <f t="shared" si="418"/>
        <v>810</v>
      </c>
      <c r="J6563" s="124" t="s">
        <v>27</v>
      </c>
    </row>
    <row r="6564" s="1" customFormat="1" ht="48" spans="1:10">
      <c r="A6564" s="124" t="s">
        <v>19649</v>
      </c>
      <c r="B6564" s="124" t="s">
        <v>19650</v>
      </c>
      <c r="C6564" s="124" t="s">
        <v>19651</v>
      </c>
      <c r="D6564" s="124"/>
      <c r="E6564" s="124"/>
      <c r="F6564" s="165" t="s">
        <v>3798</v>
      </c>
      <c r="G6564" s="165">
        <v>1000</v>
      </c>
      <c r="H6564" s="84">
        <f t="shared" si="419"/>
        <v>900</v>
      </c>
      <c r="I6564" s="84">
        <f t="shared" si="418"/>
        <v>810</v>
      </c>
      <c r="J6564" s="124" t="s">
        <v>27</v>
      </c>
    </row>
    <row r="6565" s="1" customFormat="1" ht="36" spans="1:10">
      <c r="A6565" s="124" t="s">
        <v>19652</v>
      </c>
      <c r="B6565" s="124" t="s">
        <v>19653</v>
      </c>
      <c r="C6565" s="124" t="s">
        <v>19654</v>
      </c>
      <c r="D6565" s="124"/>
      <c r="E6565" s="124"/>
      <c r="F6565" s="165" t="s">
        <v>3798</v>
      </c>
      <c r="G6565" s="165">
        <v>1000</v>
      </c>
      <c r="H6565" s="84">
        <f t="shared" si="419"/>
        <v>900</v>
      </c>
      <c r="I6565" s="84">
        <f t="shared" ref="I6565:I6577" si="420">SUM(H6565*0.9)</f>
        <v>810</v>
      </c>
      <c r="J6565" s="124" t="s">
        <v>27</v>
      </c>
    </row>
    <row r="6566" s="1" customFormat="1" ht="36" spans="1:10">
      <c r="A6566" s="124" t="s">
        <v>19655</v>
      </c>
      <c r="B6566" s="124" t="s">
        <v>19656</v>
      </c>
      <c r="C6566" s="124" t="s">
        <v>19657</v>
      </c>
      <c r="D6566" s="124"/>
      <c r="E6566" s="124"/>
      <c r="F6566" s="165" t="s">
        <v>3798</v>
      </c>
      <c r="G6566" s="165">
        <v>1000</v>
      </c>
      <c r="H6566" s="84">
        <f t="shared" si="419"/>
        <v>900</v>
      </c>
      <c r="I6566" s="84">
        <f t="shared" si="420"/>
        <v>810</v>
      </c>
      <c r="J6566" s="124" t="s">
        <v>27</v>
      </c>
    </row>
    <row r="6567" s="1" customFormat="1" ht="24" spans="1:10">
      <c r="A6567" s="124" t="s">
        <v>19658</v>
      </c>
      <c r="B6567" s="124" t="s">
        <v>19659</v>
      </c>
      <c r="C6567" s="124" t="s">
        <v>19660</v>
      </c>
      <c r="D6567" s="124"/>
      <c r="E6567" s="124"/>
      <c r="F6567" s="165" t="s">
        <v>3798</v>
      </c>
      <c r="G6567" s="165">
        <v>1000</v>
      </c>
      <c r="H6567" s="84">
        <f t="shared" si="419"/>
        <v>900</v>
      </c>
      <c r="I6567" s="84">
        <f t="shared" si="420"/>
        <v>810</v>
      </c>
      <c r="J6567" s="124" t="s">
        <v>27</v>
      </c>
    </row>
    <row r="6568" s="1" customFormat="1" ht="24" spans="1:10">
      <c r="A6568" s="124" t="s">
        <v>19661</v>
      </c>
      <c r="B6568" s="124" t="s">
        <v>19662</v>
      </c>
      <c r="C6568" s="124" t="s">
        <v>19663</v>
      </c>
      <c r="D6568" s="124"/>
      <c r="E6568" s="124"/>
      <c r="F6568" s="165" t="s">
        <v>3798</v>
      </c>
      <c r="G6568" s="165">
        <v>800</v>
      </c>
      <c r="H6568" s="84">
        <f t="shared" si="419"/>
        <v>720</v>
      </c>
      <c r="I6568" s="84">
        <f t="shared" si="420"/>
        <v>648</v>
      </c>
      <c r="J6568" s="124" t="s">
        <v>27</v>
      </c>
    </row>
    <row r="6569" s="1" customFormat="1" ht="36" spans="1:10">
      <c r="A6569" s="124" t="s">
        <v>19664</v>
      </c>
      <c r="B6569" s="124" t="s">
        <v>19665</v>
      </c>
      <c r="C6569" s="124" t="s">
        <v>19666</v>
      </c>
      <c r="D6569" s="124"/>
      <c r="E6569" s="124"/>
      <c r="F6569" s="165" t="s">
        <v>3798</v>
      </c>
      <c r="G6569" s="165">
        <v>1000</v>
      </c>
      <c r="H6569" s="84">
        <f t="shared" si="419"/>
        <v>900</v>
      </c>
      <c r="I6569" s="84">
        <f t="shared" si="420"/>
        <v>810</v>
      </c>
      <c r="J6569" s="124" t="s">
        <v>27</v>
      </c>
    </row>
    <row r="6570" s="1" customFormat="1" ht="24" spans="1:10">
      <c r="A6570" s="124" t="s">
        <v>19667</v>
      </c>
      <c r="B6570" s="124" t="s">
        <v>19668</v>
      </c>
      <c r="C6570" s="124" t="s">
        <v>19669</v>
      </c>
      <c r="D6570" s="124"/>
      <c r="E6570" s="124"/>
      <c r="F6570" s="165" t="s">
        <v>3798</v>
      </c>
      <c r="G6570" s="165">
        <v>1000</v>
      </c>
      <c r="H6570" s="84">
        <f t="shared" si="419"/>
        <v>900</v>
      </c>
      <c r="I6570" s="84">
        <f t="shared" si="420"/>
        <v>810</v>
      </c>
      <c r="J6570" s="124" t="s">
        <v>27</v>
      </c>
    </row>
    <row r="6571" s="1" customFormat="1" ht="84" spans="1:10">
      <c r="A6571" s="124" t="s">
        <v>19670</v>
      </c>
      <c r="B6571" s="124" t="s">
        <v>19671</v>
      </c>
      <c r="C6571" s="124" t="s">
        <v>19672</v>
      </c>
      <c r="D6571" s="124"/>
      <c r="E6571" s="124" t="s">
        <v>7796</v>
      </c>
      <c r="F6571" s="165" t="s">
        <v>3798</v>
      </c>
      <c r="G6571" s="165">
        <v>1000</v>
      </c>
      <c r="H6571" s="84">
        <f t="shared" si="419"/>
        <v>900</v>
      </c>
      <c r="I6571" s="84">
        <f t="shared" si="420"/>
        <v>810</v>
      </c>
      <c r="J6571" s="124" t="s">
        <v>27</v>
      </c>
    </row>
    <row r="6572" s="1" customFormat="1" ht="36" spans="1:10">
      <c r="A6572" s="124" t="s">
        <v>19673</v>
      </c>
      <c r="B6572" s="124" t="s">
        <v>19674</v>
      </c>
      <c r="C6572" s="124" t="s">
        <v>19675</v>
      </c>
      <c r="D6572" s="124"/>
      <c r="E6572" s="124" t="s">
        <v>8932</v>
      </c>
      <c r="F6572" s="165" t="s">
        <v>3798</v>
      </c>
      <c r="G6572" s="165">
        <v>1000</v>
      </c>
      <c r="H6572" s="84">
        <f t="shared" si="419"/>
        <v>900</v>
      </c>
      <c r="I6572" s="84">
        <f t="shared" si="420"/>
        <v>810</v>
      </c>
      <c r="J6572" s="124" t="s">
        <v>27</v>
      </c>
    </row>
    <row r="6573" s="1" customFormat="1" ht="60" spans="1:10">
      <c r="A6573" s="124" t="s">
        <v>19676</v>
      </c>
      <c r="B6573" s="124" t="s">
        <v>19677</v>
      </c>
      <c r="C6573" s="124" t="s">
        <v>19678</v>
      </c>
      <c r="D6573" s="124"/>
      <c r="E6573" s="124" t="s">
        <v>7796</v>
      </c>
      <c r="F6573" s="165" t="s">
        <v>3798</v>
      </c>
      <c r="G6573" s="165">
        <v>1000</v>
      </c>
      <c r="H6573" s="84">
        <f t="shared" si="419"/>
        <v>900</v>
      </c>
      <c r="I6573" s="84">
        <f t="shared" si="420"/>
        <v>810</v>
      </c>
      <c r="J6573" s="124" t="s">
        <v>27</v>
      </c>
    </row>
    <row r="6574" s="1" customFormat="1" ht="36" spans="1:10">
      <c r="A6574" s="124" t="s">
        <v>19679</v>
      </c>
      <c r="B6574" s="124" t="s">
        <v>19680</v>
      </c>
      <c r="C6574" s="124" t="s">
        <v>19681</v>
      </c>
      <c r="D6574" s="142"/>
      <c r="E6574" s="124" t="s">
        <v>7732</v>
      </c>
      <c r="F6574" s="165" t="s">
        <v>3798</v>
      </c>
      <c r="G6574" s="165">
        <v>1800</v>
      </c>
      <c r="H6574" s="84">
        <f t="shared" si="419"/>
        <v>1620</v>
      </c>
      <c r="I6574" s="84">
        <f t="shared" si="420"/>
        <v>1458</v>
      </c>
      <c r="J6574" s="124" t="s">
        <v>19682</v>
      </c>
    </row>
    <row r="6575" s="1" customFormat="1" ht="24" spans="1:10">
      <c r="A6575" s="124" t="s">
        <v>19683</v>
      </c>
      <c r="B6575" s="124" t="s">
        <v>19684</v>
      </c>
      <c r="C6575" s="124" t="s">
        <v>19685</v>
      </c>
      <c r="D6575" s="142"/>
      <c r="E6575" s="124" t="s">
        <v>7778</v>
      </c>
      <c r="F6575" s="165" t="s">
        <v>3798</v>
      </c>
      <c r="G6575" s="165">
        <v>1200</v>
      </c>
      <c r="H6575" s="84">
        <f t="shared" si="419"/>
        <v>1080</v>
      </c>
      <c r="I6575" s="84">
        <f t="shared" si="420"/>
        <v>972</v>
      </c>
      <c r="J6575" s="124" t="s">
        <v>19686</v>
      </c>
    </row>
    <row r="6576" s="1" customFormat="1" ht="108" spans="1:10">
      <c r="A6576" s="124" t="s">
        <v>19687</v>
      </c>
      <c r="B6576" s="124" t="s">
        <v>19688</v>
      </c>
      <c r="C6576" s="124" t="s">
        <v>19689</v>
      </c>
      <c r="D6576" s="124"/>
      <c r="E6576" s="124" t="s">
        <v>8932</v>
      </c>
      <c r="F6576" s="165" t="s">
        <v>3798</v>
      </c>
      <c r="G6576" s="165">
        <v>1200</v>
      </c>
      <c r="H6576" s="84">
        <f t="shared" si="419"/>
        <v>1080</v>
      </c>
      <c r="I6576" s="84">
        <f t="shared" si="420"/>
        <v>972</v>
      </c>
      <c r="J6576" s="124" t="s">
        <v>27</v>
      </c>
    </row>
    <row r="6577" s="1" customFormat="1" ht="14" spans="1:10">
      <c r="A6577" s="164" t="s">
        <v>19690</v>
      </c>
      <c r="B6577" s="164" t="s">
        <v>19691</v>
      </c>
      <c r="C6577" s="164"/>
      <c r="D6577" s="164"/>
      <c r="E6577" s="164" t="s">
        <v>27</v>
      </c>
      <c r="F6577" s="166"/>
      <c r="G6577" s="166"/>
      <c r="H6577" s="85"/>
      <c r="I6577" s="84"/>
      <c r="J6577" s="164" t="s">
        <v>27</v>
      </c>
    </row>
    <row r="6578" s="1" customFormat="1" ht="60" spans="1:10">
      <c r="A6578" s="124" t="s">
        <v>19692</v>
      </c>
      <c r="B6578" s="124" t="s">
        <v>19693</v>
      </c>
      <c r="C6578" s="124" t="s">
        <v>19694</v>
      </c>
      <c r="D6578" s="124"/>
      <c r="E6578" s="124" t="s">
        <v>8932</v>
      </c>
      <c r="F6578" s="165" t="s">
        <v>3798</v>
      </c>
      <c r="G6578" s="165">
        <v>800</v>
      </c>
      <c r="H6578" s="84">
        <f t="shared" ref="H6578:H6614" si="421">G6578*0.9</f>
        <v>720</v>
      </c>
      <c r="I6578" s="84">
        <f>SUM(H6578*0.9)</f>
        <v>648</v>
      </c>
      <c r="J6578" s="124" t="s">
        <v>27</v>
      </c>
    </row>
    <row r="6579" s="1" customFormat="1" ht="72" spans="1:10">
      <c r="A6579" s="124" t="s">
        <v>19695</v>
      </c>
      <c r="B6579" s="124" t="s">
        <v>19696</v>
      </c>
      <c r="C6579" s="124" t="s">
        <v>19697</v>
      </c>
      <c r="D6579" s="124"/>
      <c r="E6579" s="124" t="s">
        <v>19698</v>
      </c>
      <c r="F6579" s="165" t="s">
        <v>3798</v>
      </c>
      <c r="G6579" s="165">
        <v>2500</v>
      </c>
      <c r="H6579" s="84">
        <f t="shared" si="421"/>
        <v>2250</v>
      </c>
      <c r="I6579" s="84">
        <f>SUM(H6579*0.9)</f>
        <v>2025</v>
      </c>
      <c r="J6579" s="124" t="s">
        <v>27</v>
      </c>
    </row>
    <row r="6580" s="1" customFormat="1" ht="60" spans="1:10">
      <c r="A6580" s="124" t="s">
        <v>19699</v>
      </c>
      <c r="B6580" s="124" t="s">
        <v>19700</v>
      </c>
      <c r="C6580" s="124" t="s">
        <v>19701</v>
      </c>
      <c r="D6580" s="124"/>
      <c r="E6580" s="124" t="s">
        <v>8932</v>
      </c>
      <c r="F6580" s="165" t="s">
        <v>3798</v>
      </c>
      <c r="G6580" s="165">
        <v>1200</v>
      </c>
      <c r="H6580" s="84">
        <f t="shared" si="421"/>
        <v>1080</v>
      </c>
      <c r="I6580" s="84">
        <f>SUM(H6580*0.9)</f>
        <v>972</v>
      </c>
      <c r="J6580" s="124" t="s">
        <v>19702</v>
      </c>
    </row>
    <row r="6581" s="1" customFormat="1" ht="84" spans="1:10">
      <c r="A6581" s="124" t="s">
        <v>19703</v>
      </c>
      <c r="B6581" s="124" t="s">
        <v>19704</v>
      </c>
      <c r="C6581" s="124" t="s">
        <v>19705</v>
      </c>
      <c r="D6581" s="124"/>
      <c r="E6581" s="124" t="s">
        <v>19495</v>
      </c>
      <c r="F6581" s="165" t="s">
        <v>3798</v>
      </c>
      <c r="G6581" s="165">
        <v>1300</v>
      </c>
      <c r="H6581" s="84">
        <f t="shared" si="421"/>
        <v>1170</v>
      </c>
      <c r="I6581" s="84">
        <f t="shared" ref="I6581:I6625" si="422">SUM(H6581*0.9)</f>
        <v>1053</v>
      </c>
      <c r="J6581" s="124" t="s">
        <v>191</v>
      </c>
    </row>
    <row r="6582" s="1" customFormat="1" ht="60" spans="1:10">
      <c r="A6582" s="124" t="s">
        <v>19706</v>
      </c>
      <c r="B6582" s="124" t="s">
        <v>19707</v>
      </c>
      <c r="C6582" s="124" t="s">
        <v>19708</v>
      </c>
      <c r="D6582" s="124"/>
      <c r="E6582" s="124" t="s">
        <v>8932</v>
      </c>
      <c r="F6582" s="165" t="s">
        <v>3798</v>
      </c>
      <c r="G6582" s="165">
        <v>1300</v>
      </c>
      <c r="H6582" s="84">
        <f t="shared" si="421"/>
        <v>1170</v>
      </c>
      <c r="I6582" s="84">
        <f t="shared" si="422"/>
        <v>1053</v>
      </c>
      <c r="J6582" s="124" t="s">
        <v>191</v>
      </c>
    </row>
    <row r="6583" s="1" customFormat="1" ht="60" spans="1:10">
      <c r="A6583" s="124" t="s">
        <v>19709</v>
      </c>
      <c r="B6583" s="124" t="s">
        <v>19710</v>
      </c>
      <c r="C6583" s="124" t="s">
        <v>19711</v>
      </c>
      <c r="D6583" s="124"/>
      <c r="E6583" s="124" t="s">
        <v>8932</v>
      </c>
      <c r="F6583" s="165" t="s">
        <v>3798</v>
      </c>
      <c r="G6583" s="165">
        <v>1300</v>
      </c>
      <c r="H6583" s="84">
        <f t="shared" si="421"/>
        <v>1170</v>
      </c>
      <c r="I6583" s="84">
        <f t="shared" si="422"/>
        <v>1053</v>
      </c>
      <c r="J6583" s="124" t="s">
        <v>191</v>
      </c>
    </row>
    <row r="6584" s="1" customFormat="1" ht="60" spans="1:10">
      <c r="A6584" s="124" t="s">
        <v>19712</v>
      </c>
      <c r="B6584" s="124" t="s">
        <v>19713</v>
      </c>
      <c r="C6584" s="124" t="s">
        <v>19711</v>
      </c>
      <c r="D6584" s="124"/>
      <c r="E6584" s="124" t="s">
        <v>8932</v>
      </c>
      <c r="F6584" s="165" t="s">
        <v>3798</v>
      </c>
      <c r="G6584" s="165">
        <v>1200</v>
      </c>
      <c r="H6584" s="84">
        <f t="shared" si="421"/>
        <v>1080</v>
      </c>
      <c r="I6584" s="84">
        <f t="shared" si="422"/>
        <v>972</v>
      </c>
      <c r="J6584" s="124" t="s">
        <v>191</v>
      </c>
    </row>
    <row r="6585" s="1" customFormat="1" ht="84" spans="1:10">
      <c r="A6585" s="124" t="s">
        <v>19714</v>
      </c>
      <c r="B6585" s="124" t="s">
        <v>19715</v>
      </c>
      <c r="C6585" s="124" t="s">
        <v>19716</v>
      </c>
      <c r="D6585" s="124"/>
      <c r="E6585" s="124" t="s">
        <v>19495</v>
      </c>
      <c r="F6585" s="165" t="s">
        <v>3798</v>
      </c>
      <c r="G6585" s="165">
        <v>1000</v>
      </c>
      <c r="H6585" s="84">
        <f t="shared" si="421"/>
        <v>900</v>
      </c>
      <c r="I6585" s="84">
        <f t="shared" si="422"/>
        <v>810</v>
      </c>
      <c r="J6585" s="124" t="s">
        <v>191</v>
      </c>
    </row>
    <row r="6586" s="1" customFormat="1" ht="60" spans="1:10">
      <c r="A6586" s="124" t="s">
        <v>19717</v>
      </c>
      <c r="B6586" s="124" t="s">
        <v>19718</v>
      </c>
      <c r="C6586" s="124" t="s">
        <v>19708</v>
      </c>
      <c r="D6586" s="124"/>
      <c r="E6586" s="124" t="s">
        <v>8932</v>
      </c>
      <c r="F6586" s="165" t="s">
        <v>3798</v>
      </c>
      <c r="G6586" s="165">
        <v>1000</v>
      </c>
      <c r="H6586" s="84">
        <f t="shared" si="421"/>
        <v>900</v>
      </c>
      <c r="I6586" s="84">
        <f t="shared" si="422"/>
        <v>810</v>
      </c>
      <c r="J6586" s="124" t="s">
        <v>191</v>
      </c>
    </row>
    <row r="6587" s="1" customFormat="1" ht="60" spans="1:10">
      <c r="A6587" s="124" t="s">
        <v>19719</v>
      </c>
      <c r="B6587" s="124" t="s">
        <v>19720</v>
      </c>
      <c r="C6587" s="124" t="s">
        <v>19721</v>
      </c>
      <c r="D6587" s="124"/>
      <c r="E6587" s="124" t="s">
        <v>8932</v>
      </c>
      <c r="F6587" s="165" t="s">
        <v>3798</v>
      </c>
      <c r="G6587" s="165">
        <v>1000</v>
      </c>
      <c r="H6587" s="84">
        <f t="shared" si="421"/>
        <v>900</v>
      </c>
      <c r="I6587" s="84">
        <f t="shared" si="422"/>
        <v>810</v>
      </c>
      <c r="J6587" s="124" t="s">
        <v>191</v>
      </c>
    </row>
    <row r="6588" s="1" customFormat="1" ht="84" spans="1:10">
      <c r="A6588" s="124" t="s">
        <v>19722</v>
      </c>
      <c r="B6588" s="124" t="s">
        <v>19723</v>
      </c>
      <c r="C6588" s="124" t="s">
        <v>19724</v>
      </c>
      <c r="D6588" s="124"/>
      <c r="E6588" s="124" t="s">
        <v>8932</v>
      </c>
      <c r="F6588" s="165" t="s">
        <v>3798</v>
      </c>
      <c r="G6588" s="165">
        <v>1200</v>
      </c>
      <c r="H6588" s="84">
        <f t="shared" si="421"/>
        <v>1080</v>
      </c>
      <c r="I6588" s="84">
        <f t="shared" si="422"/>
        <v>972</v>
      </c>
      <c r="J6588" s="124" t="s">
        <v>191</v>
      </c>
    </row>
    <row r="6589" s="1" customFormat="1" ht="60" spans="1:10">
      <c r="A6589" s="124" t="s">
        <v>19725</v>
      </c>
      <c r="B6589" s="124" t="s">
        <v>19726</v>
      </c>
      <c r="C6589" s="124" t="s">
        <v>19727</v>
      </c>
      <c r="D6589" s="124"/>
      <c r="E6589" s="124" t="s">
        <v>8932</v>
      </c>
      <c r="F6589" s="165" t="s">
        <v>3798</v>
      </c>
      <c r="G6589" s="165">
        <v>800</v>
      </c>
      <c r="H6589" s="84">
        <f t="shared" si="421"/>
        <v>720</v>
      </c>
      <c r="I6589" s="84">
        <f t="shared" si="422"/>
        <v>648</v>
      </c>
      <c r="J6589" s="124" t="s">
        <v>191</v>
      </c>
    </row>
    <row r="6590" s="1" customFormat="1" ht="84" spans="1:10">
      <c r="A6590" s="124" t="s">
        <v>19728</v>
      </c>
      <c r="B6590" s="124" t="s">
        <v>19729</v>
      </c>
      <c r="C6590" s="124" t="s">
        <v>19705</v>
      </c>
      <c r="D6590" s="124"/>
      <c r="E6590" s="124" t="s">
        <v>19495</v>
      </c>
      <c r="F6590" s="165" t="s">
        <v>3798</v>
      </c>
      <c r="G6590" s="165">
        <v>1000</v>
      </c>
      <c r="H6590" s="84">
        <f t="shared" si="421"/>
        <v>900</v>
      </c>
      <c r="I6590" s="84">
        <f t="shared" si="422"/>
        <v>810</v>
      </c>
      <c r="J6590" s="124" t="s">
        <v>191</v>
      </c>
    </row>
    <row r="6591" s="1" customFormat="1" ht="48" spans="1:10">
      <c r="A6591" s="124" t="s">
        <v>19730</v>
      </c>
      <c r="B6591" s="124" t="s">
        <v>19731</v>
      </c>
      <c r="C6591" s="124" t="s">
        <v>19732</v>
      </c>
      <c r="D6591" s="46"/>
      <c r="E6591" s="124" t="s">
        <v>19733</v>
      </c>
      <c r="F6591" s="165" t="s">
        <v>3798</v>
      </c>
      <c r="G6591" s="165">
        <v>800</v>
      </c>
      <c r="H6591" s="84">
        <f t="shared" si="421"/>
        <v>720</v>
      </c>
      <c r="I6591" s="84">
        <f t="shared" si="422"/>
        <v>648</v>
      </c>
      <c r="J6591" s="124" t="s">
        <v>191</v>
      </c>
    </row>
    <row r="6592" s="1" customFormat="1" ht="72" spans="1:10">
      <c r="A6592" s="124" t="s">
        <v>19734</v>
      </c>
      <c r="B6592" s="124" t="s">
        <v>19735</v>
      </c>
      <c r="C6592" s="124" t="s">
        <v>19736</v>
      </c>
      <c r="D6592" s="124"/>
      <c r="E6592" s="124" t="s">
        <v>19737</v>
      </c>
      <c r="F6592" s="165" t="s">
        <v>3798</v>
      </c>
      <c r="G6592" s="165">
        <v>800</v>
      </c>
      <c r="H6592" s="84">
        <f t="shared" si="421"/>
        <v>720</v>
      </c>
      <c r="I6592" s="84">
        <f t="shared" si="422"/>
        <v>648</v>
      </c>
      <c r="J6592" s="124" t="s">
        <v>27</v>
      </c>
    </row>
    <row r="6593" s="1" customFormat="1" ht="72" spans="1:10">
      <c r="A6593" s="124" t="s">
        <v>19738</v>
      </c>
      <c r="B6593" s="124" t="s">
        <v>19739</v>
      </c>
      <c r="C6593" s="124" t="s">
        <v>19740</v>
      </c>
      <c r="D6593" s="124"/>
      <c r="E6593" s="124" t="s">
        <v>8932</v>
      </c>
      <c r="F6593" s="165" t="s">
        <v>3798</v>
      </c>
      <c r="G6593" s="165">
        <v>1000</v>
      </c>
      <c r="H6593" s="84">
        <f t="shared" si="421"/>
        <v>900</v>
      </c>
      <c r="I6593" s="84">
        <f t="shared" si="422"/>
        <v>810</v>
      </c>
      <c r="J6593" s="124" t="s">
        <v>19741</v>
      </c>
    </row>
    <row r="6594" s="1" customFormat="1" ht="84" spans="1:10">
      <c r="A6594" s="124" t="s">
        <v>19742</v>
      </c>
      <c r="B6594" s="124" t="s">
        <v>19743</v>
      </c>
      <c r="C6594" s="124" t="s">
        <v>19744</v>
      </c>
      <c r="D6594" s="124"/>
      <c r="E6594" s="124" t="s">
        <v>19495</v>
      </c>
      <c r="F6594" s="165" t="s">
        <v>3798</v>
      </c>
      <c r="G6594" s="165">
        <v>1000</v>
      </c>
      <c r="H6594" s="84">
        <f t="shared" si="421"/>
        <v>900</v>
      </c>
      <c r="I6594" s="84">
        <f t="shared" si="422"/>
        <v>810</v>
      </c>
      <c r="J6594" s="124" t="s">
        <v>191</v>
      </c>
    </row>
    <row r="6595" s="1" customFormat="1" ht="72" spans="1:10">
      <c r="A6595" s="124" t="s">
        <v>19745</v>
      </c>
      <c r="B6595" s="124" t="s">
        <v>19746</v>
      </c>
      <c r="C6595" s="124" t="s">
        <v>19747</v>
      </c>
      <c r="D6595" s="46"/>
      <c r="E6595" s="124" t="s">
        <v>19733</v>
      </c>
      <c r="F6595" s="165" t="s">
        <v>3798</v>
      </c>
      <c r="G6595" s="165">
        <v>800</v>
      </c>
      <c r="H6595" s="84">
        <f t="shared" si="421"/>
        <v>720</v>
      </c>
      <c r="I6595" s="84">
        <f t="shared" si="422"/>
        <v>648</v>
      </c>
      <c r="J6595" s="124" t="s">
        <v>191</v>
      </c>
    </row>
    <row r="6596" s="1" customFormat="1" ht="72" spans="1:10">
      <c r="A6596" s="124" t="s">
        <v>19748</v>
      </c>
      <c r="B6596" s="124" t="s">
        <v>19749</v>
      </c>
      <c r="C6596" s="124" t="s">
        <v>19750</v>
      </c>
      <c r="D6596" s="46"/>
      <c r="E6596" s="124" t="s">
        <v>19737</v>
      </c>
      <c r="F6596" s="165" t="s">
        <v>3798</v>
      </c>
      <c r="G6596" s="165">
        <v>800</v>
      </c>
      <c r="H6596" s="84">
        <f t="shared" si="421"/>
        <v>720</v>
      </c>
      <c r="I6596" s="84">
        <f t="shared" si="422"/>
        <v>648</v>
      </c>
      <c r="J6596" s="124" t="s">
        <v>191</v>
      </c>
    </row>
    <row r="6597" s="1" customFormat="1" ht="48" spans="1:10">
      <c r="A6597" s="124" t="s">
        <v>19751</v>
      </c>
      <c r="B6597" s="124" t="s">
        <v>19752</v>
      </c>
      <c r="C6597" s="124" t="s">
        <v>19513</v>
      </c>
      <c r="D6597" s="124"/>
      <c r="E6597" s="124" t="s">
        <v>8932</v>
      </c>
      <c r="F6597" s="165" t="s">
        <v>3798</v>
      </c>
      <c r="G6597" s="165">
        <v>1200</v>
      </c>
      <c r="H6597" s="84">
        <f t="shared" si="421"/>
        <v>1080</v>
      </c>
      <c r="I6597" s="84">
        <f t="shared" si="422"/>
        <v>972</v>
      </c>
      <c r="J6597" s="124" t="s">
        <v>19702</v>
      </c>
    </row>
    <row r="6598" s="1" customFormat="1" ht="72" spans="1:10">
      <c r="A6598" s="124" t="s">
        <v>19753</v>
      </c>
      <c r="B6598" s="124" t="s">
        <v>19754</v>
      </c>
      <c r="C6598" s="124" t="s">
        <v>19494</v>
      </c>
      <c r="D6598" s="124"/>
      <c r="E6598" s="124" t="s">
        <v>19495</v>
      </c>
      <c r="F6598" s="165" t="s">
        <v>3798</v>
      </c>
      <c r="G6598" s="165">
        <v>1300</v>
      </c>
      <c r="H6598" s="84">
        <f t="shared" si="421"/>
        <v>1170</v>
      </c>
      <c r="I6598" s="84">
        <f t="shared" si="422"/>
        <v>1053</v>
      </c>
      <c r="J6598" s="124" t="s">
        <v>191</v>
      </c>
    </row>
    <row r="6599" s="1" customFormat="1" ht="60" spans="1:10">
      <c r="A6599" s="124" t="s">
        <v>19755</v>
      </c>
      <c r="B6599" s="124" t="s">
        <v>19756</v>
      </c>
      <c r="C6599" s="124" t="s">
        <v>19757</v>
      </c>
      <c r="D6599" s="46"/>
      <c r="E6599" s="124" t="s">
        <v>19733</v>
      </c>
      <c r="F6599" s="165" t="s">
        <v>3798</v>
      </c>
      <c r="G6599" s="165">
        <v>1000</v>
      </c>
      <c r="H6599" s="84">
        <f t="shared" si="421"/>
        <v>900</v>
      </c>
      <c r="I6599" s="84">
        <f t="shared" si="422"/>
        <v>810</v>
      </c>
      <c r="J6599" s="124" t="s">
        <v>191</v>
      </c>
    </row>
    <row r="6600" s="1" customFormat="1" ht="36" spans="1:10">
      <c r="A6600" s="124" t="s">
        <v>19758</v>
      </c>
      <c r="B6600" s="124" t="s">
        <v>19759</v>
      </c>
      <c r="C6600" s="124" t="s">
        <v>19760</v>
      </c>
      <c r="D6600" s="46"/>
      <c r="E6600" s="124" t="s">
        <v>8932</v>
      </c>
      <c r="F6600" s="165" t="s">
        <v>3798</v>
      </c>
      <c r="G6600" s="165">
        <v>800</v>
      </c>
      <c r="H6600" s="84">
        <f t="shared" si="421"/>
        <v>720</v>
      </c>
      <c r="I6600" s="84">
        <f t="shared" si="422"/>
        <v>648</v>
      </c>
      <c r="J6600" s="124" t="s">
        <v>27</v>
      </c>
    </row>
    <row r="6601" s="1" customFormat="1" ht="36" spans="1:10">
      <c r="A6601" s="124" t="s">
        <v>19761</v>
      </c>
      <c r="B6601" s="124" t="s">
        <v>19762</v>
      </c>
      <c r="C6601" s="124" t="s">
        <v>19763</v>
      </c>
      <c r="D6601" s="124"/>
      <c r="E6601" s="124" t="s">
        <v>8932</v>
      </c>
      <c r="F6601" s="165" t="s">
        <v>3798</v>
      </c>
      <c r="G6601" s="165">
        <v>800</v>
      </c>
      <c r="H6601" s="84">
        <f t="shared" si="421"/>
        <v>720</v>
      </c>
      <c r="I6601" s="84">
        <f t="shared" si="422"/>
        <v>648</v>
      </c>
      <c r="J6601" s="124" t="s">
        <v>27</v>
      </c>
    </row>
    <row r="6602" s="1" customFormat="1" ht="48" spans="1:10">
      <c r="A6602" s="124" t="s">
        <v>19764</v>
      </c>
      <c r="B6602" s="124" t="s">
        <v>19765</v>
      </c>
      <c r="C6602" s="124" t="s">
        <v>19513</v>
      </c>
      <c r="D6602" s="124"/>
      <c r="E6602" s="124" t="s">
        <v>8932</v>
      </c>
      <c r="F6602" s="165" t="s">
        <v>28</v>
      </c>
      <c r="G6602" s="165">
        <v>800</v>
      </c>
      <c r="H6602" s="84">
        <f t="shared" si="421"/>
        <v>720</v>
      </c>
      <c r="I6602" s="84">
        <f t="shared" si="422"/>
        <v>648</v>
      </c>
      <c r="J6602" s="124" t="s">
        <v>27</v>
      </c>
    </row>
    <row r="6603" s="1" customFormat="1" ht="72" spans="1:10">
      <c r="A6603" s="124" t="s">
        <v>19766</v>
      </c>
      <c r="B6603" s="124" t="s">
        <v>19767</v>
      </c>
      <c r="C6603" s="124" t="s">
        <v>19768</v>
      </c>
      <c r="D6603" s="124"/>
      <c r="E6603" s="124" t="s">
        <v>19495</v>
      </c>
      <c r="F6603" s="165" t="s">
        <v>28</v>
      </c>
      <c r="G6603" s="165">
        <v>1000</v>
      </c>
      <c r="H6603" s="84">
        <f t="shared" si="421"/>
        <v>900</v>
      </c>
      <c r="I6603" s="84">
        <f t="shared" si="422"/>
        <v>810</v>
      </c>
      <c r="J6603" s="124" t="s">
        <v>27</v>
      </c>
    </row>
    <row r="6604" s="1" customFormat="1" ht="48" spans="1:10">
      <c r="A6604" s="124" t="s">
        <v>19769</v>
      </c>
      <c r="B6604" s="124" t="s">
        <v>19770</v>
      </c>
      <c r="C6604" s="124" t="s">
        <v>19513</v>
      </c>
      <c r="D6604" s="124"/>
      <c r="E6604" s="124" t="s">
        <v>8932</v>
      </c>
      <c r="F6604" s="165" t="s">
        <v>3798</v>
      </c>
      <c r="G6604" s="165">
        <v>1300</v>
      </c>
      <c r="H6604" s="84">
        <f t="shared" si="421"/>
        <v>1170</v>
      </c>
      <c r="I6604" s="84">
        <f t="shared" si="422"/>
        <v>1053</v>
      </c>
      <c r="J6604" s="124" t="s">
        <v>19702</v>
      </c>
    </row>
    <row r="6605" s="1" customFormat="1" ht="72" spans="1:10">
      <c r="A6605" s="124" t="s">
        <v>19771</v>
      </c>
      <c r="B6605" s="124" t="s">
        <v>19772</v>
      </c>
      <c r="C6605" s="124" t="s">
        <v>19773</v>
      </c>
      <c r="D6605" s="124"/>
      <c r="E6605" s="124" t="s">
        <v>8932</v>
      </c>
      <c r="F6605" s="165" t="s">
        <v>3798</v>
      </c>
      <c r="G6605" s="165">
        <v>1300</v>
      </c>
      <c r="H6605" s="84">
        <f t="shared" si="421"/>
        <v>1170</v>
      </c>
      <c r="I6605" s="84">
        <f t="shared" si="422"/>
        <v>1053</v>
      </c>
      <c r="J6605" s="124" t="s">
        <v>191</v>
      </c>
    </row>
    <row r="6606" s="1" customFormat="1" ht="60" spans="1:10">
      <c r="A6606" s="124" t="s">
        <v>19774</v>
      </c>
      <c r="B6606" s="124" t="s">
        <v>19775</v>
      </c>
      <c r="C6606" s="124" t="s">
        <v>19776</v>
      </c>
      <c r="D6606" s="46"/>
      <c r="E6606" s="124" t="s">
        <v>19733</v>
      </c>
      <c r="F6606" s="165" t="s">
        <v>3798</v>
      </c>
      <c r="G6606" s="165">
        <v>1000</v>
      </c>
      <c r="H6606" s="84">
        <f t="shared" si="421"/>
        <v>900</v>
      </c>
      <c r="I6606" s="84">
        <f t="shared" si="422"/>
        <v>810</v>
      </c>
      <c r="J6606" s="124" t="s">
        <v>27</v>
      </c>
    </row>
    <row r="6607" s="1" customFormat="1" ht="72" spans="1:10">
      <c r="A6607" s="124" t="s">
        <v>19777</v>
      </c>
      <c r="B6607" s="124" t="s">
        <v>19778</v>
      </c>
      <c r="C6607" s="124" t="s">
        <v>19779</v>
      </c>
      <c r="D6607" s="46"/>
      <c r="E6607" s="124" t="s">
        <v>19733</v>
      </c>
      <c r="F6607" s="165" t="s">
        <v>3798</v>
      </c>
      <c r="G6607" s="165">
        <v>1000</v>
      </c>
      <c r="H6607" s="84">
        <f t="shared" si="421"/>
        <v>900</v>
      </c>
      <c r="I6607" s="84">
        <f t="shared" si="422"/>
        <v>810</v>
      </c>
      <c r="J6607" s="124" t="s">
        <v>27</v>
      </c>
    </row>
    <row r="6608" s="1" customFormat="1" ht="48" spans="1:10">
      <c r="A6608" s="124" t="s">
        <v>19780</v>
      </c>
      <c r="B6608" s="124" t="s">
        <v>19781</v>
      </c>
      <c r="C6608" s="124" t="s">
        <v>19782</v>
      </c>
      <c r="D6608" s="124"/>
      <c r="E6608" s="124"/>
      <c r="F6608" s="165" t="s">
        <v>3798</v>
      </c>
      <c r="G6608" s="165">
        <v>1000</v>
      </c>
      <c r="H6608" s="84">
        <f t="shared" si="421"/>
        <v>900</v>
      </c>
      <c r="I6608" s="84">
        <f t="shared" si="422"/>
        <v>810</v>
      </c>
      <c r="J6608" s="124" t="s">
        <v>27</v>
      </c>
    </row>
    <row r="6609" s="1" customFormat="1" ht="48" spans="1:10">
      <c r="A6609" s="124" t="s">
        <v>19783</v>
      </c>
      <c r="B6609" s="124" t="s">
        <v>19784</v>
      </c>
      <c r="C6609" s="124" t="s">
        <v>19785</v>
      </c>
      <c r="D6609" s="124"/>
      <c r="E6609" s="124" t="s">
        <v>8932</v>
      </c>
      <c r="F6609" s="165" t="s">
        <v>3798</v>
      </c>
      <c r="G6609" s="165">
        <v>1500</v>
      </c>
      <c r="H6609" s="84">
        <f t="shared" si="421"/>
        <v>1350</v>
      </c>
      <c r="I6609" s="84">
        <f t="shared" si="422"/>
        <v>1215</v>
      </c>
      <c r="J6609" s="124" t="s">
        <v>27</v>
      </c>
    </row>
    <row r="6610" s="1" customFormat="1" ht="60" spans="1:10">
      <c r="A6610" s="124" t="s">
        <v>19786</v>
      </c>
      <c r="B6610" s="124" t="s">
        <v>19787</v>
      </c>
      <c r="C6610" s="124" t="s">
        <v>19788</v>
      </c>
      <c r="D6610" s="124"/>
      <c r="E6610" s="124"/>
      <c r="F6610" s="165" t="s">
        <v>3798</v>
      </c>
      <c r="G6610" s="165">
        <v>1000</v>
      </c>
      <c r="H6610" s="84">
        <f t="shared" si="421"/>
        <v>900</v>
      </c>
      <c r="I6610" s="84">
        <f t="shared" si="422"/>
        <v>810</v>
      </c>
      <c r="J6610" s="124" t="s">
        <v>27</v>
      </c>
    </row>
    <row r="6611" s="1" customFormat="1" ht="36" spans="1:10">
      <c r="A6611" s="124" t="s">
        <v>19789</v>
      </c>
      <c r="B6611" s="124" t="s">
        <v>19790</v>
      </c>
      <c r="C6611" s="124" t="s">
        <v>19791</v>
      </c>
      <c r="D6611" s="124"/>
      <c r="E6611" s="124" t="s">
        <v>7796</v>
      </c>
      <c r="F6611" s="165" t="s">
        <v>3798</v>
      </c>
      <c r="G6611" s="165">
        <v>800</v>
      </c>
      <c r="H6611" s="84">
        <f t="shared" si="421"/>
        <v>720</v>
      </c>
      <c r="I6611" s="84">
        <f t="shared" si="422"/>
        <v>648</v>
      </c>
      <c r="J6611" s="124" t="s">
        <v>27</v>
      </c>
    </row>
    <row r="6612" s="1" customFormat="1" ht="36" spans="1:10">
      <c r="A6612" s="124" t="s">
        <v>19792</v>
      </c>
      <c r="B6612" s="124" t="s">
        <v>19793</v>
      </c>
      <c r="C6612" s="124" t="s">
        <v>19794</v>
      </c>
      <c r="D6612" s="124"/>
      <c r="E6612" s="124" t="s">
        <v>7796</v>
      </c>
      <c r="F6612" s="165" t="s">
        <v>3798</v>
      </c>
      <c r="G6612" s="165">
        <v>800</v>
      </c>
      <c r="H6612" s="84">
        <f t="shared" si="421"/>
        <v>720</v>
      </c>
      <c r="I6612" s="84">
        <f t="shared" si="422"/>
        <v>648</v>
      </c>
      <c r="J6612" s="124" t="s">
        <v>27</v>
      </c>
    </row>
    <row r="6613" s="1" customFormat="1" ht="14" spans="1:10">
      <c r="A6613" s="124" t="s">
        <v>19795</v>
      </c>
      <c r="B6613" s="124" t="s">
        <v>19796</v>
      </c>
      <c r="C6613" s="124" t="s">
        <v>19797</v>
      </c>
      <c r="D6613" s="124"/>
      <c r="E6613" s="124"/>
      <c r="F6613" s="165" t="s">
        <v>3798</v>
      </c>
      <c r="G6613" s="165">
        <v>800</v>
      </c>
      <c r="H6613" s="84">
        <f t="shared" si="421"/>
        <v>720</v>
      </c>
      <c r="I6613" s="84">
        <f t="shared" si="422"/>
        <v>648</v>
      </c>
      <c r="J6613" s="124" t="s">
        <v>27</v>
      </c>
    </row>
    <row r="6614" s="1" customFormat="1" ht="48" spans="1:10">
      <c r="A6614" s="124" t="s">
        <v>19798</v>
      </c>
      <c r="B6614" s="124" t="s">
        <v>19799</v>
      </c>
      <c r="C6614" s="124" t="s">
        <v>19800</v>
      </c>
      <c r="D6614" s="124"/>
      <c r="E6614" s="124" t="s">
        <v>19801</v>
      </c>
      <c r="F6614" s="165" t="s">
        <v>3798</v>
      </c>
      <c r="G6614" s="165">
        <v>800</v>
      </c>
      <c r="H6614" s="84">
        <f t="shared" si="421"/>
        <v>720</v>
      </c>
      <c r="I6614" s="84">
        <f t="shared" si="422"/>
        <v>648</v>
      </c>
      <c r="J6614" s="124" t="s">
        <v>27</v>
      </c>
    </row>
    <row r="6615" s="1" customFormat="1" ht="14" spans="1:10">
      <c r="A6615" s="164" t="s">
        <v>19802</v>
      </c>
      <c r="B6615" s="164" t="s">
        <v>19803</v>
      </c>
      <c r="C6615" s="164"/>
      <c r="D6615" s="164"/>
      <c r="E6615" s="164" t="s">
        <v>27</v>
      </c>
      <c r="F6615" s="166"/>
      <c r="G6615" s="166"/>
      <c r="H6615" s="85"/>
      <c r="I6615" s="84"/>
      <c r="J6615" s="164" t="s">
        <v>27</v>
      </c>
    </row>
    <row r="6616" s="1" customFormat="1" ht="24" spans="1:10">
      <c r="A6616" s="124" t="s">
        <v>19804</v>
      </c>
      <c r="B6616" s="124" t="s">
        <v>19805</v>
      </c>
      <c r="C6616" s="124" t="s">
        <v>19806</v>
      </c>
      <c r="D6616" s="46"/>
      <c r="E6616" s="124"/>
      <c r="F6616" s="165" t="s">
        <v>3798</v>
      </c>
      <c r="G6616" s="165">
        <v>800</v>
      </c>
      <c r="H6616" s="84">
        <f t="shared" ref="H6616:H6650" si="423">G6616*0.9</f>
        <v>720</v>
      </c>
      <c r="I6616" s="84">
        <f t="shared" si="422"/>
        <v>648</v>
      </c>
      <c r="J6616" s="124" t="s">
        <v>27</v>
      </c>
    </row>
    <row r="6617" s="1" customFormat="1" ht="24" spans="1:10">
      <c r="A6617" s="124" t="s">
        <v>19807</v>
      </c>
      <c r="B6617" s="124" t="s">
        <v>19808</v>
      </c>
      <c r="C6617" s="124" t="s">
        <v>19809</v>
      </c>
      <c r="D6617" s="124"/>
      <c r="E6617" s="124"/>
      <c r="F6617" s="165" t="s">
        <v>3798</v>
      </c>
      <c r="G6617" s="165">
        <v>800</v>
      </c>
      <c r="H6617" s="84">
        <f t="shared" si="423"/>
        <v>720</v>
      </c>
      <c r="I6617" s="84">
        <f t="shared" si="422"/>
        <v>648</v>
      </c>
      <c r="J6617" s="124" t="s">
        <v>27</v>
      </c>
    </row>
    <row r="6618" s="1" customFormat="1" ht="24" spans="1:10">
      <c r="A6618" s="124" t="s">
        <v>19810</v>
      </c>
      <c r="B6618" s="124" t="s">
        <v>19811</v>
      </c>
      <c r="C6618" s="124" t="s">
        <v>19812</v>
      </c>
      <c r="D6618" s="124"/>
      <c r="E6618" s="124" t="s">
        <v>27</v>
      </c>
      <c r="F6618" s="165" t="s">
        <v>3798</v>
      </c>
      <c r="G6618" s="165">
        <v>800</v>
      </c>
      <c r="H6618" s="84">
        <f t="shared" si="423"/>
        <v>720</v>
      </c>
      <c r="I6618" s="84">
        <f t="shared" si="422"/>
        <v>648</v>
      </c>
      <c r="J6618" s="124" t="s">
        <v>27</v>
      </c>
    </row>
    <row r="6619" s="1" customFormat="1" ht="24" spans="1:10">
      <c r="A6619" s="124" t="s">
        <v>19813</v>
      </c>
      <c r="B6619" s="124" t="s">
        <v>19814</v>
      </c>
      <c r="C6619" s="124" t="s">
        <v>19815</v>
      </c>
      <c r="D6619" s="124"/>
      <c r="E6619" s="124"/>
      <c r="F6619" s="165" t="s">
        <v>3798</v>
      </c>
      <c r="G6619" s="165">
        <v>800</v>
      </c>
      <c r="H6619" s="84">
        <f t="shared" si="423"/>
        <v>720</v>
      </c>
      <c r="I6619" s="84">
        <f t="shared" si="422"/>
        <v>648</v>
      </c>
      <c r="J6619" s="124" t="s">
        <v>27</v>
      </c>
    </row>
    <row r="6620" s="1" customFormat="1" ht="24" spans="1:10">
      <c r="A6620" s="124" t="s">
        <v>19816</v>
      </c>
      <c r="B6620" s="124" t="s">
        <v>19817</v>
      </c>
      <c r="C6620" s="124" t="s">
        <v>19818</v>
      </c>
      <c r="D6620" s="124"/>
      <c r="E6620" s="124"/>
      <c r="F6620" s="165" t="s">
        <v>3798</v>
      </c>
      <c r="G6620" s="165">
        <v>1000</v>
      </c>
      <c r="H6620" s="84">
        <f t="shared" si="423"/>
        <v>900</v>
      </c>
      <c r="I6620" s="84">
        <f t="shared" si="422"/>
        <v>810</v>
      </c>
      <c r="J6620" s="124" t="s">
        <v>27</v>
      </c>
    </row>
    <row r="6621" s="1" customFormat="1" ht="24" spans="1:10">
      <c r="A6621" s="124" t="s">
        <v>19819</v>
      </c>
      <c r="B6621" s="124" t="s">
        <v>19820</v>
      </c>
      <c r="C6621" s="124" t="s">
        <v>19821</v>
      </c>
      <c r="D6621" s="124"/>
      <c r="E6621" s="124"/>
      <c r="F6621" s="165" t="s">
        <v>3798</v>
      </c>
      <c r="G6621" s="165">
        <v>800</v>
      </c>
      <c r="H6621" s="84">
        <f t="shared" si="423"/>
        <v>720</v>
      </c>
      <c r="I6621" s="84">
        <f t="shared" si="422"/>
        <v>648</v>
      </c>
      <c r="J6621" s="124" t="s">
        <v>27</v>
      </c>
    </row>
    <row r="6622" s="1" customFormat="1" ht="36" spans="1:10">
      <c r="A6622" s="124" t="s">
        <v>19822</v>
      </c>
      <c r="B6622" s="124" t="s">
        <v>19823</v>
      </c>
      <c r="C6622" s="124" t="s">
        <v>19824</v>
      </c>
      <c r="D6622" s="124"/>
      <c r="E6622" s="124"/>
      <c r="F6622" s="165" t="s">
        <v>3798</v>
      </c>
      <c r="G6622" s="165">
        <v>800</v>
      </c>
      <c r="H6622" s="84">
        <f t="shared" si="423"/>
        <v>720</v>
      </c>
      <c r="I6622" s="84">
        <f t="shared" si="422"/>
        <v>648</v>
      </c>
      <c r="J6622" s="124" t="s">
        <v>27</v>
      </c>
    </row>
    <row r="6623" s="1" customFormat="1" ht="36" spans="1:10">
      <c r="A6623" s="124" t="s">
        <v>19825</v>
      </c>
      <c r="B6623" s="124" t="s">
        <v>19826</v>
      </c>
      <c r="C6623" s="124" t="s">
        <v>19827</v>
      </c>
      <c r="D6623" s="124"/>
      <c r="E6623" s="124"/>
      <c r="F6623" s="165" t="s">
        <v>3798</v>
      </c>
      <c r="G6623" s="165">
        <v>1000</v>
      </c>
      <c r="H6623" s="84">
        <f t="shared" si="423"/>
        <v>900</v>
      </c>
      <c r="I6623" s="84">
        <f t="shared" si="422"/>
        <v>810</v>
      </c>
      <c r="J6623" s="124" t="s">
        <v>27</v>
      </c>
    </row>
    <row r="6624" s="1" customFormat="1" ht="72" spans="1:10">
      <c r="A6624" s="124" t="s">
        <v>19828</v>
      </c>
      <c r="B6624" s="124" t="s">
        <v>19829</v>
      </c>
      <c r="C6624" s="124" t="s">
        <v>19830</v>
      </c>
      <c r="D6624" s="124" t="s">
        <v>19831</v>
      </c>
      <c r="E6624" s="124" t="s">
        <v>19630</v>
      </c>
      <c r="F6624" s="165" t="s">
        <v>3798</v>
      </c>
      <c r="G6624" s="165">
        <v>2500</v>
      </c>
      <c r="H6624" s="84">
        <f t="shared" si="423"/>
        <v>2250</v>
      </c>
      <c r="I6624" s="84">
        <f t="shared" si="422"/>
        <v>2025</v>
      </c>
      <c r="J6624" s="124" t="s">
        <v>27</v>
      </c>
    </row>
    <row r="6625" s="1" customFormat="1" ht="36" spans="1:10">
      <c r="A6625" s="124" t="s">
        <v>19832</v>
      </c>
      <c r="B6625" s="124" t="s">
        <v>19833</v>
      </c>
      <c r="C6625" s="124" t="s">
        <v>19834</v>
      </c>
      <c r="D6625" s="124"/>
      <c r="E6625" s="124" t="s">
        <v>8932</v>
      </c>
      <c r="F6625" s="165" t="s">
        <v>3798</v>
      </c>
      <c r="G6625" s="165">
        <v>1000</v>
      </c>
      <c r="H6625" s="84">
        <f t="shared" si="423"/>
        <v>900</v>
      </c>
      <c r="I6625" s="84">
        <f t="shared" si="422"/>
        <v>810</v>
      </c>
      <c r="J6625" s="124" t="s">
        <v>27</v>
      </c>
    </row>
    <row r="6626" s="1" customFormat="1" ht="36" spans="1:10">
      <c r="A6626" s="124" t="s">
        <v>19835</v>
      </c>
      <c r="B6626" s="124" t="s">
        <v>19836</v>
      </c>
      <c r="C6626" s="124" t="s">
        <v>19837</v>
      </c>
      <c r="D6626" s="124"/>
      <c r="E6626" s="124" t="s">
        <v>7796</v>
      </c>
      <c r="F6626" s="165" t="s">
        <v>3798</v>
      </c>
      <c r="G6626" s="165">
        <v>1300</v>
      </c>
      <c r="H6626" s="84">
        <f t="shared" si="423"/>
        <v>1170</v>
      </c>
      <c r="I6626" s="84">
        <f t="shared" ref="I6626:I6646" si="424">SUM(H6626*0.9)</f>
        <v>1053</v>
      </c>
      <c r="J6626" s="124" t="s">
        <v>27</v>
      </c>
    </row>
    <row r="6627" s="1" customFormat="1" ht="24" spans="1:10">
      <c r="A6627" s="124" t="s">
        <v>19838</v>
      </c>
      <c r="B6627" s="124" t="s">
        <v>19839</v>
      </c>
      <c r="C6627" s="124" t="s">
        <v>19840</v>
      </c>
      <c r="D6627" s="124"/>
      <c r="E6627" s="124" t="s">
        <v>8932</v>
      </c>
      <c r="F6627" s="165" t="s">
        <v>3798</v>
      </c>
      <c r="G6627" s="165">
        <v>800</v>
      </c>
      <c r="H6627" s="84">
        <f t="shared" si="423"/>
        <v>720</v>
      </c>
      <c r="I6627" s="84">
        <f t="shared" si="424"/>
        <v>648</v>
      </c>
      <c r="J6627" s="124" t="s">
        <v>27</v>
      </c>
    </row>
    <row r="6628" s="1" customFormat="1" ht="36" spans="1:10">
      <c r="A6628" s="124" t="s">
        <v>19841</v>
      </c>
      <c r="B6628" s="124" t="s">
        <v>19842</v>
      </c>
      <c r="C6628" s="124" t="s">
        <v>19843</v>
      </c>
      <c r="D6628" s="124"/>
      <c r="E6628" s="124" t="s">
        <v>7796</v>
      </c>
      <c r="F6628" s="165" t="s">
        <v>3798</v>
      </c>
      <c r="G6628" s="165">
        <v>800</v>
      </c>
      <c r="H6628" s="84">
        <f t="shared" si="423"/>
        <v>720</v>
      </c>
      <c r="I6628" s="84">
        <f t="shared" si="424"/>
        <v>648</v>
      </c>
      <c r="J6628" s="124" t="s">
        <v>27</v>
      </c>
    </row>
    <row r="6629" s="1" customFormat="1" ht="48" spans="1:10">
      <c r="A6629" s="124" t="s">
        <v>19844</v>
      </c>
      <c r="B6629" s="124" t="s">
        <v>19845</v>
      </c>
      <c r="C6629" s="124" t="s">
        <v>19846</v>
      </c>
      <c r="D6629" s="124"/>
      <c r="E6629" s="124"/>
      <c r="F6629" s="165" t="s">
        <v>3798</v>
      </c>
      <c r="G6629" s="165">
        <v>700</v>
      </c>
      <c r="H6629" s="84">
        <f t="shared" si="423"/>
        <v>630</v>
      </c>
      <c r="I6629" s="84">
        <f t="shared" si="424"/>
        <v>567</v>
      </c>
      <c r="J6629" s="124" t="s">
        <v>27</v>
      </c>
    </row>
    <row r="6630" s="1" customFormat="1" ht="36" spans="1:10">
      <c r="A6630" s="124" t="s">
        <v>19847</v>
      </c>
      <c r="B6630" s="124" t="s">
        <v>19848</v>
      </c>
      <c r="C6630" s="124" t="s">
        <v>19849</v>
      </c>
      <c r="D6630" s="124"/>
      <c r="E6630" s="124"/>
      <c r="F6630" s="165" t="s">
        <v>3798</v>
      </c>
      <c r="G6630" s="165">
        <v>700</v>
      </c>
      <c r="H6630" s="84">
        <f t="shared" si="423"/>
        <v>630</v>
      </c>
      <c r="I6630" s="84">
        <f t="shared" si="424"/>
        <v>567</v>
      </c>
      <c r="J6630" s="124" t="s">
        <v>27</v>
      </c>
    </row>
    <row r="6631" s="1" customFormat="1" ht="24" spans="1:10">
      <c r="A6631" s="124" t="s">
        <v>19850</v>
      </c>
      <c r="B6631" s="124" t="s">
        <v>19851</v>
      </c>
      <c r="C6631" s="124" t="s">
        <v>19852</v>
      </c>
      <c r="D6631" s="124"/>
      <c r="E6631" s="124"/>
      <c r="F6631" s="165" t="s">
        <v>3798</v>
      </c>
      <c r="G6631" s="165">
        <v>700</v>
      </c>
      <c r="H6631" s="84">
        <f t="shared" si="423"/>
        <v>630</v>
      </c>
      <c r="I6631" s="84">
        <f t="shared" si="424"/>
        <v>567</v>
      </c>
      <c r="J6631" s="124" t="s">
        <v>27</v>
      </c>
    </row>
    <row r="6632" s="1" customFormat="1" ht="36" spans="1:10">
      <c r="A6632" s="124" t="s">
        <v>19853</v>
      </c>
      <c r="B6632" s="124" t="s">
        <v>19854</v>
      </c>
      <c r="C6632" s="124" t="s">
        <v>19855</v>
      </c>
      <c r="D6632" s="124"/>
      <c r="E6632" s="124" t="s">
        <v>7778</v>
      </c>
      <c r="F6632" s="165" t="s">
        <v>3798</v>
      </c>
      <c r="G6632" s="165">
        <v>800</v>
      </c>
      <c r="H6632" s="84">
        <f t="shared" si="423"/>
        <v>720</v>
      </c>
      <c r="I6632" s="84">
        <f t="shared" si="424"/>
        <v>648</v>
      </c>
      <c r="J6632" s="124" t="s">
        <v>27</v>
      </c>
    </row>
    <row r="6633" s="1" customFormat="1" ht="24" spans="1:10">
      <c r="A6633" s="124" t="s">
        <v>19856</v>
      </c>
      <c r="B6633" s="124" t="s">
        <v>19857</v>
      </c>
      <c r="C6633" s="124" t="s">
        <v>19858</v>
      </c>
      <c r="D6633" s="124"/>
      <c r="E6633" s="124"/>
      <c r="F6633" s="165" t="s">
        <v>3798</v>
      </c>
      <c r="G6633" s="165">
        <v>800</v>
      </c>
      <c r="H6633" s="84">
        <f t="shared" si="423"/>
        <v>720</v>
      </c>
      <c r="I6633" s="84">
        <f t="shared" si="424"/>
        <v>648</v>
      </c>
      <c r="J6633" s="124" t="s">
        <v>27</v>
      </c>
    </row>
    <row r="6634" s="1" customFormat="1" ht="24" spans="1:10">
      <c r="A6634" s="124" t="s">
        <v>19859</v>
      </c>
      <c r="B6634" s="124" t="s">
        <v>19860</v>
      </c>
      <c r="C6634" s="124" t="s">
        <v>19861</v>
      </c>
      <c r="D6634" s="124"/>
      <c r="E6634" s="124" t="s">
        <v>8932</v>
      </c>
      <c r="F6634" s="165" t="s">
        <v>3798</v>
      </c>
      <c r="G6634" s="165">
        <v>1300</v>
      </c>
      <c r="H6634" s="84">
        <f t="shared" si="423"/>
        <v>1170</v>
      </c>
      <c r="I6634" s="84">
        <f t="shared" si="424"/>
        <v>1053</v>
      </c>
      <c r="J6634" s="124" t="s">
        <v>27</v>
      </c>
    </row>
    <row r="6635" s="1" customFormat="1" ht="24" spans="1:10">
      <c r="A6635" s="124" t="s">
        <v>19862</v>
      </c>
      <c r="B6635" s="124" t="s">
        <v>19863</v>
      </c>
      <c r="C6635" s="124" t="s">
        <v>19864</v>
      </c>
      <c r="D6635" s="124"/>
      <c r="E6635" s="124" t="s">
        <v>19865</v>
      </c>
      <c r="F6635" s="165" t="s">
        <v>3798</v>
      </c>
      <c r="G6635" s="165">
        <v>1000</v>
      </c>
      <c r="H6635" s="84">
        <f t="shared" si="423"/>
        <v>900</v>
      </c>
      <c r="I6635" s="84">
        <f t="shared" si="424"/>
        <v>810</v>
      </c>
      <c r="J6635" s="124" t="s">
        <v>27</v>
      </c>
    </row>
    <row r="6636" s="1" customFormat="1" ht="36" spans="1:10">
      <c r="A6636" s="124" t="s">
        <v>19866</v>
      </c>
      <c r="B6636" s="124" t="s">
        <v>19867</v>
      </c>
      <c r="C6636" s="124" t="s">
        <v>19868</v>
      </c>
      <c r="D6636" s="124"/>
      <c r="E6636" s="124"/>
      <c r="F6636" s="165" t="s">
        <v>3798</v>
      </c>
      <c r="G6636" s="165">
        <v>800</v>
      </c>
      <c r="H6636" s="84">
        <f t="shared" si="423"/>
        <v>720</v>
      </c>
      <c r="I6636" s="84">
        <f t="shared" si="424"/>
        <v>648</v>
      </c>
      <c r="J6636" s="124" t="s">
        <v>27</v>
      </c>
    </row>
    <row r="6637" s="1" customFormat="1" ht="72" spans="1:10">
      <c r="A6637" s="124" t="s">
        <v>19869</v>
      </c>
      <c r="B6637" s="124" t="s">
        <v>19870</v>
      </c>
      <c r="C6637" s="124" t="s">
        <v>19871</v>
      </c>
      <c r="D6637" s="124"/>
      <c r="E6637" s="124"/>
      <c r="F6637" s="165" t="s">
        <v>3798</v>
      </c>
      <c r="G6637" s="165">
        <v>800</v>
      </c>
      <c r="H6637" s="84">
        <f t="shared" si="423"/>
        <v>720</v>
      </c>
      <c r="I6637" s="84">
        <f t="shared" si="424"/>
        <v>648</v>
      </c>
      <c r="J6637" s="124" t="s">
        <v>27</v>
      </c>
    </row>
    <row r="6638" s="1" customFormat="1" ht="24" spans="1:10">
      <c r="A6638" s="124" t="s">
        <v>19872</v>
      </c>
      <c r="B6638" s="124" t="s">
        <v>19873</v>
      </c>
      <c r="C6638" s="124" t="s">
        <v>19874</v>
      </c>
      <c r="D6638" s="124"/>
      <c r="E6638" s="124"/>
      <c r="F6638" s="165" t="s">
        <v>3798</v>
      </c>
      <c r="G6638" s="165">
        <v>800</v>
      </c>
      <c r="H6638" s="84">
        <f t="shared" si="423"/>
        <v>720</v>
      </c>
      <c r="I6638" s="84">
        <f t="shared" si="424"/>
        <v>648</v>
      </c>
      <c r="J6638" s="124" t="s">
        <v>27</v>
      </c>
    </row>
    <row r="6639" s="1" customFormat="1" ht="24" spans="1:10">
      <c r="A6639" s="124" t="s">
        <v>19875</v>
      </c>
      <c r="B6639" s="124" t="s">
        <v>19876</v>
      </c>
      <c r="C6639" s="124" t="s">
        <v>19877</v>
      </c>
      <c r="D6639" s="124"/>
      <c r="E6639" s="124"/>
      <c r="F6639" s="165" t="s">
        <v>3798</v>
      </c>
      <c r="G6639" s="165">
        <v>800</v>
      </c>
      <c r="H6639" s="84">
        <f t="shared" si="423"/>
        <v>720</v>
      </c>
      <c r="I6639" s="84">
        <f t="shared" si="424"/>
        <v>648</v>
      </c>
      <c r="J6639" s="124" t="s">
        <v>27</v>
      </c>
    </row>
    <row r="6640" s="1" customFormat="1" ht="24" spans="1:10">
      <c r="A6640" s="124" t="s">
        <v>19878</v>
      </c>
      <c r="B6640" s="124" t="s">
        <v>19879</v>
      </c>
      <c r="C6640" s="124" t="s">
        <v>19880</v>
      </c>
      <c r="D6640" s="124"/>
      <c r="E6640" s="124"/>
      <c r="F6640" s="165" t="s">
        <v>3798</v>
      </c>
      <c r="G6640" s="165">
        <v>800</v>
      </c>
      <c r="H6640" s="84">
        <f t="shared" si="423"/>
        <v>720</v>
      </c>
      <c r="I6640" s="84">
        <f t="shared" si="424"/>
        <v>648</v>
      </c>
      <c r="J6640" s="124" t="s">
        <v>27</v>
      </c>
    </row>
    <row r="6641" s="1" customFormat="1" ht="24" spans="1:10">
      <c r="A6641" s="124" t="s">
        <v>19881</v>
      </c>
      <c r="B6641" s="124" t="s">
        <v>19882</v>
      </c>
      <c r="C6641" s="124" t="s">
        <v>19883</v>
      </c>
      <c r="D6641" s="124"/>
      <c r="E6641" s="124"/>
      <c r="F6641" s="165" t="s">
        <v>3798</v>
      </c>
      <c r="G6641" s="165">
        <v>800</v>
      </c>
      <c r="H6641" s="84">
        <f t="shared" si="423"/>
        <v>720</v>
      </c>
      <c r="I6641" s="84">
        <f t="shared" si="424"/>
        <v>648</v>
      </c>
      <c r="J6641" s="124" t="s">
        <v>27</v>
      </c>
    </row>
    <row r="6642" s="1" customFormat="1" ht="36" spans="1:10">
      <c r="A6642" s="124" t="s">
        <v>19884</v>
      </c>
      <c r="B6642" s="124" t="s">
        <v>19885</v>
      </c>
      <c r="C6642" s="124" t="s">
        <v>19886</v>
      </c>
      <c r="D6642" s="124"/>
      <c r="E6642" s="124"/>
      <c r="F6642" s="165" t="s">
        <v>3798</v>
      </c>
      <c r="G6642" s="165">
        <v>800</v>
      </c>
      <c r="H6642" s="84">
        <f t="shared" si="423"/>
        <v>720</v>
      </c>
      <c r="I6642" s="84">
        <f t="shared" si="424"/>
        <v>648</v>
      </c>
      <c r="J6642" s="124" t="s">
        <v>27</v>
      </c>
    </row>
    <row r="6643" s="1" customFormat="1" ht="24" spans="1:10">
      <c r="A6643" s="124" t="s">
        <v>19887</v>
      </c>
      <c r="B6643" s="124" t="s">
        <v>19888</v>
      </c>
      <c r="C6643" s="124" t="s">
        <v>19889</v>
      </c>
      <c r="D6643" s="124"/>
      <c r="E6643" s="124"/>
      <c r="F6643" s="165" t="s">
        <v>3798</v>
      </c>
      <c r="G6643" s="165">
        <v>800</v>
      </c>
      <c r="H6643" s="84">
        <f t="shared" si="423"/>
        <v>720</v>
      </c>
      <c r="I6643" s="84">
        <f t="shared" si="424"/>
        <v>648</v>
      </c>
      <c r="J6643" s="124"/>
    </row>
    <row r="6644" s="1" customFormat="1" ht="24" spans="1:10">
      <c r="A6644" s="124" t="s">
        <v>19890</v>
      </c>
      <c r="B6644" s="124" t="s">
        <v>19891</v>
      </c>
      <c r="C6644" s="124" t="s">
        <v>19892</v>
      </c>
      <c r="D6644" s="124"/>
      <c r="E6644" s="124"/>
      <c r="F6644" s="165" t="s">
        <v>3798</v>
      </c>
      <c r="G6644" s="165">
        <v>800</v>
      </c>
      <c r="H6644" s="84">
        <f t="shared" si="423"/>
        <v>720</v>
      </c>
      <c r="I6644" s="84">
        <f t="shared" si="424"/>
        <v>648</v>
      </c>
      <c r="J6644" s="124" t="s">
        <v>27</v>
      </c>
    </row>
    <row r="6645" s="1" customFormat="1" ht="36" spans="1:10">
      <c r="A6645" s="124" t="s">
        <v>19893</v>
      </c>
      <c r="B6645" s="124" t="s">
        <v>19894</v>
      </c>
      <c r="C6645" s="124" t="s">
        <v>19895</v>
      </c>
      <c r="D6645" s="124"/>
      <c r="E6645" s="124" t="s">
        <v>9022</v>
      </c>
      <c r="F6645" s="165" t="s">
        <v>3798</v>
      </c>
      <c r="G6645" s="165">
        <v>800</v>
      </c>
      <c r="H6645" s="84">
        <f t="shared" si="423"/>
        <v>720</v>
      </c>
      <c r="I6645" s="84">
        <f t="shared" si="424"/>
        <v>648</v>
      </c>
      <c r="J6645" s="124" t="s">
        <v>27</v>
      </c>
    </row>
    <row r="6646" s="1" customFormat="1" ht="36" spans="1:10">
      <c r="A6646" s="124" t="s">
        <v>19896</v>
      </c>
      <c r="B6646" s="124" t="s">
        <v>19897</v>
      </c>
      <c r="C6646" s="124" t="s">
        <v>19898</v>
      </c>
      <c r="D6646" s="142"/>
      <c r="E6646" s="124" t="s">
        <v>7778</v>
      </c>
      <c r="F6646" s="165" t="s">
        <v>3798</v>
      </c>
      <c r="G6646" s="165">
        <v>1000</v>
      </c>
      <c r="H6646" s="84">
        <f t="shared" si="423"/>
        <v>900</v>
      </c>
      <c r="I6646" s="84">
        <f t="shared" si="424"/>
        <v>810</v>
      </c>
      <c r="J6646" s="124" t="s">
        <v>19899</v>
      </c>
    </row>
    <row r="6647" s="1" customFormat="1" ht="48" spans="1:10">
      <c r="A6647" s="124" t="s">
        <v>19900</v>
      </c>
      <c r="B6647" s="124" t="s">
        <v>19901</v>
      </c>
      <c r="C6647" s="124" t="s">
        <v>19902</v>
      </c>
      <c r="D6647" s="124"/>
      <c r="E6647" s="124" t="s">
        <v>9022</v>
      </c>
      <c r="F6647" s="165" t="s">
        <v>3798</v>
      </c>
      <c r="G6647" s="165">
        <v>1000</v>
      </c>
      <c r="H6647" s="84">
        <f t="shared" si="423"/>
        <v>900</v>
      </c>
      <c r="I6647" s="84">
        <f t="shared" ref="I6647:I6653" si="425">SUM(H6647*0.9)</f>
        <v>810</v>
      </c>
      <c r="J6647" s="124" t="s">
        <v>27</v>
      </c>
    </row>
    <row r="6648" s="1" customFormat="1" ht="36" spans="1:10">
      <c r="A6648" s="124" t="s">
        <v>19903</v>
      </c>
      <c r="B6648" s="124" t="s">
        <v>19904</v>
      </c>
      <c r="C6648" s="124" t="s">
        <v>19905</v>
      </c>
      <c r="D6648" s="124"/>
      <c r="E6648" s="124" t="s">
        <v>19906</v>
      </c>
      <c r="F6648" s="165" t="s">
        <v>3798</v>
      </c>
      <c r="G6648" s="165">
        <v>800</v>
      </c>
      <c r="H6648" s="84">
        <f t="shared" si="423"/>
        <v>720</v>
      </c>
      <c r="I6648" s="84">
        <f t="shared" si="425"/>
        <v>648</v>
      </c>
      <c r="J6648" s="124" t="s">
        <v>27</v>
      </c>
    </row>
    <row r="6649" s="1" customFormat="1" ht="48" spans="1:10">
      <c r="A6649" s="124" t="s">
        <v>19907</v>
      </c>
      <c r="B6649" s="124" t="s">
        <v>19908</v>
      </c>
      <c r="C6649" s="124" t="s">
        <v>19909</v>
      </c>
      <c r="D6649" s="124"/>
      <c r="E6649" s="124" t="s">
        <v>9022</v>
      </c>
      <c r="F6649" s="165" t="s">
        <v>3798</v>
      </c>
      <c r="G6649" s="165">
        <v>1000</v>
      </c>
      <c r="H6649" s="84">
        <f t="shared" si="423"/>
        <v>900</v>
      </c>
      <c r="I6649" s="84">
        <f t="shared" si="425"/>
        <v>810</v>
      </c>
      <c r="J6649" s="124" t="s">
        <v>27</v>
      </c>
    </row>
    <row r="6650" s="1" customFormat="1" ht="36" spans="1:10">
      <c r="A6650" s="124" t="s">
        <v>19910</v>
      </c>
      <c r="B6650" s="124" t="s">
        <v>19911</v>
      </c>
      <c r="C6650" s="124" t="s">
        <v>19912</v>
      </c>
      <c r="D6650" s="142"/>
      <c r="E6650" s="124" t="s">
        <v>7778</v>
      </c>
      <c r="F6650" s="165" t="s">
        <v>3798</v>
      </c>
      <c r="G6650" s="165">
        <v>1000</v>
      </c>
      <c r="H6650" s="84">
        <f t="shared" si="423"/>
        <v>900</v>
      </c>
      <c r="I6650" s="84">
        <f t="shared" si="425"/>
        <v>810</v>
      </c>
      <c r="J6650" s="124" t="s">
        <v>19899</v>
      </c>
    </row>
    <row r="6651" s="1" customFormat="1" ht="14" spans="1:10">
      <c r="A6651" s="164" t="s">
        <v>19913</v>
      </c>
      <c r="B6651" s="164" t="s">
        <v>19914</v>
      </c>
      <c r="C6651" s="164"/>
      <c r="D6651" s="164"/>
      <c r="E6651" s="164"/>
      <c r="F6651" s="166"/>
      <c r="G6651" s="166"/>
      <c r="H6651" s="85"/>
      <c r="I6651" s="84"/>
      <c r="J6651" s="164" t="s">
        <v>27</v>
      </c>
    </row>
    <row r="6652" s="1" customFormat="1" ht="24" spans="1:10">
      <c r="A6652" s="124" t="s">
        <v>19915</v>
      </c>
      <c r="B6652" s="124" t="s">
        <v>19916</v>
      </c>
      <c r="C6652" s="124" t="s">
        <v>19917</v>
      </c>
      <c r="D6652" s="124"/>
      <c r="E6652" s="124"/>
      <c r="F6652" s="165" t="s">
        <v>28</v>
      </c>
      <c r="G6652" s="165">
        <v>1800</v>
      </c>
      <c r="H6652" s="84">
        <f t="shared" ref="H6652:H6663" si="426">G6652*0.9</f>
        <v>1620</v>
      </c>
      <c r="I6652" s="84">
        <f t="shared" si="425"/>
        <v>1458</v>
      </c>
      <c r="J6652" s="124" t="s">
        <v>27</v>
      </c>
    </row>
    <row r="6653" s="1" customFormat="1" ht="48" spans="1:10">
      <c r="A6653" s="124" t="s">
        <v>19918</v>
      </c>
      <c r="B6653" s="124" t="s">
        <v>19919</v>
      </c>
      <c r="C6653" s="124" t="s">
        <v>19920</v>
      </c>
      <c r="D6653" s="124"/>
      <c r="E6653" s="124"/>
      <c r="F6653" s="165" t="s">
        <v>3798</v>
      </c>
      <c r="G6653" s="165">
        <v>1000</v>
      </c>
      <c r="H6653" s="84">
        <f t="shared" si="426"/>
        <v>900</v>
      </c>
      <c r="I6653" s="84">
        <f t="shared" si="425"/>
        <v>810</v>
      </c>
      <c r="J6653" s="124" t="s">
        <v>27</v>
      </c>
    </row>
    <row r="6654" s="1" customFormat="1" ht="36" spans="1:10">
      <c r="A6654" s="124" t="s">
        <v>19921</v>
      </c>
      <c r="B6654" s="124" t="s">
        <v>19922</v>
      </c>
      <c r="C6654" s="124" t="s">
        <v>19923</v>
      </c>
      <c r="D6654" s="124"/>
      <c r="E6654" s="124" t="s">
        <v>5504</v>
      </c>
      <c r="F6654" s="165" t="s">
        <v>3798</v>
      </c>
      <c r="G6654" s="165">
        <v>800</v>
      </c>
      <c r="H6654" s="84">
        <f t="shared" si="426"/>
        <v>720</v>
      </c>
      <c r="I6654" s="84">
        <f t="shared" ref="I6654:I6671" si="427">SUM(H6654*0.9)</f>
        <v>648</v>
      </c>
      <c r="J6654" s="124" t="s">
        <v>27</v>
      </c>
    </row>
    <row r="6655" s="1" customFormat="1" ht="72" spans="1:10">
      <c r="A6655" s="124" t="s">
        <v>19924</v>
      </c>
      <c r="B6655" s="124" t="s">
        <v>19925</v>
      </c>
      <c r="C6655" s="124" t="s">
        <v>19926</v>
      </c>
      <c r="D6655" s="124"/>
      <c r="E6655" s="124" t="s">
        <v>7796</v>
      </c>
      <c r="F6655" s="165" t="s">
        <v>3798</v>
      </c>
      <c r="G6655" s="165">
        <v>1000</v>
      </c>
      <c r="H6655" s="84">
        <f t="shared" si="426"/>
        <v>900</v>
      </c>
      <c r="I6655" s="84">
        <f t="shared" si="427"/>
        <v>810</v>
      </c>
      <c r="J6655" s="124" t="s">
        <v>27</v>
      </c>
    </row>
    <row r="6656" s="1" customFormat="1" ht="36" spans="1:10">
      <c r="A6656" s="124" t="s">
        <v>19927</v>
      </c>
      <c r="B6656" s="124" t="s">
        <v>19928</v>
      </c>
      <c r="C6656" s="124" t="s">
        <v>19929</v>
      </c>
      <c r="D6656" s="124"/>
      <c r="E6656" s="124" t="s">
        <v>5504</v>
      </c>
      <c r="F6656" s="165" t="s">
        <v>3798</v>
      </c>
      <c r="G6656" s="165">
        <v>800</v>
      </c>
      <c r="H6656" s="84">
        <f t="shared" si="426"/>
        <v>720</v>
      </c>
      <c r="I6656" s="84">
        <f t="shared" si="427"/>
        <v>648</v>
      </c>
      <c r="J6656" s="124" t="s">
        <v>27</v>
      </c>
    </row>
    <row r="6657" s="1" customFormat="1" ht="36" spans="1:10">
      <c r="A6657" s="124" t="s">
        <v>19930</v>
      </c>
      <c r="B6657" s="124" t="s">
        <v>19931</v>
      </c>
      <c r="C6657" s="124" t="s">
        <v>19932</v>
      </c>
      <c r="D6657" s="124"/>
      <c r="E6657" s="124" t="s">
        <v>15170</v>
      </c>
      <c r="F6657" s="165" t="s">
        <v>7400</v>
      </c>
      <c r="G6657" s="165">
        <v>600</v>
      </c>
      <c r="H6657" s="84">
        <f t="shared" si="426"/>
        <v>540</v>
      </c>
      <c r="I6657" s="84">
        <f t="shared" si="427"/>
        <v>486</v>
      </c>
      <c r="J6657" s="124" t="s">
        <v>19933</v>
      </c>
    </row>
    <row r="6658" s="1" customFormat="1" ht="24" spans="1:10">
      <c r="A6658" s="124" t="s">
        <v>19934</v>
      </c>
      <c r="B6658" s="124" t="s">
        <v>19935</v>
      </c>
      <c r="C6658" s="124" t="s">
        <v>19936</v>
      </c>
      <c r="D6658" s="124"/>
      <c r="E6658" s="124" t="s">
        <v>5504</v>
      </c>
      <c r="F6658" s="165" t="s">
        <v>28</v>
      </c>
      <c r="G6658" s="165">
        <v>800</v>
      </c>
      <c r="H6658" s="84">
        <f t="shared" si="426"/>
        <v>720</v>
      </c>
      <c r="I6658" s="84">
        <f t="shared" si="427"/>
        <v>648</v>
      </c>
      <c r="J6658" s="124" t="s">
        <v>27</v>
      </c>
    </row>
    <row r="6659" s="1" customFormat="1" ht="24" spans="1:10">
      <c r="A6659" s="124" t="s">
        <v>19937</v>
      </c>
      <c r="B6659" s="124" t="s">
        <v>19938</v>
      </c>
      <c r="C6659" s="124" t="s">
        <v>19939</v>
      </c>
      <c r="D6659" s="124"/>
      <c r="E6659" s="124" t="s">
        <v>5504</v>
      </c>
      <c r="F6659" s="165" t="s">
        <v>28</v>
      </c>
      <c r="G6659" s="165">
        <v>800</v>
      </c>
      <c r="H6659" s="84">
        <f t="shared" si="426"/>
        <v>720</v>
      </c>
      <c r="I6659" s="84">
        <f t="shared" si="427"/>
        <v>648</v>
      </c>
      <c r="J6659" s="124" t="s">
        <v>27</v>
      </c>
    </row>
    <row r="6660" s="1" customFormat="1" ht="72" spans="1:10">
      <c r="A6660" s="124" t="s">
        <v>19940</v>
      </c>
      <c r="B6660" s="124" t="s">
        <v>19941</v>
      </c>
      <c r="C6660" s="124" t="s">
        <v>19942</v>
      </c>
      <c r="D6660" s="124"/>
      <c r="E6660" s="124" t="s">
        <v>7796</v>
      </c>
      <c r="F6660" s="165" t="s">
        <v>3798</v>
      </c>
      <c r="G6660" s="165">
        <v>1000</v>
      </c>
      <c r="H6660" s="84">
        <f t="shared" si="426"/>
        <v>900</v>
      </c>
      <c r="I6660" s="84">
        <f t="shared" si="427"/>
        <v>810</v>
      </c>
      <c r="J6660" s="124" t="s">
        <v>27</v>
      </c>
    </row>
    <row r="6661" s="1" customFormat="1" ht="72" spans="1:10">
      <c r="A6661" s="124" t="s">
        <v>19943</v>
      </c>
      <c r="B6661" s="124" t="s">
        <v>19944</v>
      </c>
      <c r="C6661" s="124" t="s">
        <v>19945</v>
      </c>
      <c r="D6661" s="124"/>
      <c r="E6661" s="124" t="s">
        <v>5504</v>
      </c>
      <c r="F6661" s="165" t="s">
        <v>3798</v>
      </c>
      <c r="G6661" s="165">
        <v>1000</v>
      </c>
      <c r="H6661" s="84">
        <f t="shared" si="426"/>
        <v>900</v>
      </c>
      <c r="I6661" s="84">
        <f t="shared" si="427"/>
        <v>810</v>
      </c>
      <c r="J6661" s="124" t="s">
        <v>27</v>
      </c>
    </row>
    <row r="6662" s="1" customFormat="1" ht="36" spans="1:10">
      <c r="A6662" s="124" t="s">
        <v>19946</v>
      </c>
      <c r="B6662" s="124" t="s">
        <v>19947</v>
      </c>
      <c r="C6662" s="124" t="s">
        <v>19948</v>
      </c>
      <c r="D6662" s="124"/>
      <c r="E6662" s="124" t="s">
        <v>5504</v>
      </c>
      <c r="F6662" s="165" t="s">
        <v>28</v>
      </c>
      <c r="G6662" s="165">
        <v>800</v>
      </c>
      <c r="H6662" s="84">
        <f t="shared" si="426"/>
        <v>720</v>
      </c>
      <c r="I6662" s="84">
        <f t="shared" si="427"/>
        <v>648</v>
      </c>
      <c r="J6662" s="124" t="s">
        <v>27</v>
      </c>
    </row>
    <row r="6663" s="1" customFormat="1" ht="36" spans="1:10">
      <c r="A6663" s="124" t="s">
        <v>19949</v>
      </c>
      <c r="B6663" s="124" t="s">
        <v>19950</v>
      </c>
      <c r="C6663" s="124" t="s">
        <v>19951</v>
      </c>
      <c r="D6663" s="124"/>
      <c r="E6663" s="124" t="s">
        <v>5504</v>
      </c>
      <c r="F6663" s="165" t="s">
        <v>28</v>
      </c>
      <c r="G6663" s="165">
        <v>800</v>
      </c>
      <c r="H6663" s="84">
        <f t="shared" si="426"/>
        <v>720</v>
      </c>
      <c r="I6663" s="84">
        <f t="shared" si="427"/>
        <v>648</v>
      </c>
      <c r="J6663" s="124" t="s">
        <v>27</v>
      </c>
    </row>
    <row r="6664" s="1" customFormat="1" ht="14" spans="1:10">
      <c r="A6664" s="164" t="s">
        <v>19952</v>
      </c>
      <c r="B6664" s="164" t="s">
        <v>19953</v>
      </c>
      <c r="C6664" s="164"/>
      <c r="D6664" s="164"/>
      <c r="E6664" s="164"/>
      <c r="F6664" s="166"/>
      <c r="G6664" s="166"/>
      <c r="H6664" s="85"/>
      <c r="I6664" s="84"/>
      <c r="J6664" s="164" t="s">
        <v>27</v>
      </c>
    </row>
    <row r="6665" s="1" customFormat="1" ht="24" spans="1:10">
      <c r="A6665" s="124" t="s">
        <v>19954</v>
      </c>
      <c r="B6665" s="124" t="s">
        <v>19955</v>
      </c>
      <c r="C6665" s="124" t="s">
        <v>19956</v>
      </c>
      <c r="D6665" s="124"/>
      <c r="E6665" s="124"/>
      <c r="F6665" s="165" t="s">
        <v>28</v>
      </c>
      <c r="G6665" s="165">
        <v>1000</v>
      </c>
      <c r="H6665" s="84">
        <f>G6665*0.9</f>
        <v>900</v>
      </c>
      <c r="I6665" s="84">
        <f t="shared" si="427"/>
        <v>810</v>
      </c>
      <c r="J6665" s="124" t="s">
        <v>27</v>
      </c>
    </row>
    <row r="6666" s="1" customFormat="1" ht="36" spans="1:10">
      <c r="A6666" s="124" t="s">
        <v>19957</v>
      </c>
      <c r="B6666" s="124" t="s">
        <v>19958</v>
      </c>
      <c r="C6666" s="124" t="s">
        <v>19614</v>
      </c>
      <c r="D6666" s="124"/>
      <c r="E6666" s="124" t="s">
        <v>662</v>
      </c>
      <c r="F6666" s="165" t="s">
        <v>3798</v>
      </c>
      <c r="G6666" s="165">
        <v>1000</v>
      </c>
      <c r="H6666" s="84">
        <f>G6666*0.9</f>
        <v>900</v>
      </c>
      <c r="I6666" s="84">
        <f t="shared" si="427"/>
        <v>810</v>
      </c>
      <c r="J6666" s="124" t="s">
        <v>27</v>
      </c>
    </row>
    <row r="6667" s="1" customFormat="1" ht="24" spans="1:10">
      <c r="A6667" s="124" t="s">
        <v>19959</v>
      </c>
      <c r="B6667" s="124" t="s">
        <v>19960</v>
      </c>
      <c r="C6667" s="124" t="s">
        <v>19961</v>
      </c>
      <c r="D6667" s="142"/>
      <c r="E6667" s="124" t="s">
        <v>7778</v>
      </c>
      <c r="F6667" s="165" t="s">
        <v>3798</v>
      </c>
      <c r="G6667" s="165">
        <v>1000</v>
      </c>
      <c r="H6667" s="84">
        <f>G6667*0.9</f>
        <v>900</v>
      </c>
      <c r="I6667" s="84">
        <f t="shared" si="427"/>
        <v>810</v>
      </c>
      <c r="J6667" s="124" t="s">
        <v>27</v>
      </c>
    </row>
    <row r="6668" s="1" customFormat="1" ht="14" spans="1:10">
      <c r="A6668" s="164" t="s">
        <v>19962</v>
      </c>
      <c r="B6668" s="164" t="s">
        <v>19963</v>
      </c>
      <c r="C6668" s="164"/>
      <c r="D6668" s="164"/>
      <c r="E6668" s="164" t="s">
        <v>27</v>
      </c>
      <c r="F6668" s="166"/>
      <c r="G6668" s="166"/>
      <c r="H6668" s="85"/>
      <c r="I6668" s="84"/>
      <c r="J6668" s="164" t="s">
        <v>27</v>
      </c>
    </row>
    <row r="6669" s="1" customFormat="1" ht="60" spans="1:10">
      <c r="A6669" s="124" t="s">
        <v>19964</v>
      </c>
      <c r="B6669" s="124" t="s">
        <v>19965</v>
      </c>
      <c r="C6669" s="124" t="s">
        <v>19966</v>
      </c>
      <c r="D6669" s="124"/>
      <c r="E6669" s="124" t="s">
        <v>8932</v>
      </c>
      <c r="F6669" s="165" t="s">
        <v>3798</v>
      </c>
      <c r="G6669" s="165">
        <v>1200</v>
      </c>
      <c r="H6669" s="84">
        <f t="shared" ref="H6669:H6690" si="428">G6669*0.9</f>
        <v>1080</v>
      </c>
      <c r="I6669" s="84">
        <f t="shared" si="427"/>
        <v>972</v>
      </c>
      <c r="J6669" s="124" t="s">
        <v>27</v>
      </c>
    </row>
    <row r="6670" s="1" customFormat="1" ht="48" spans="1:10">
      <c r="A6670" s="124" t="s">
        <v>19967</v>
      </c>
      <c r="B6670" s="124" t="s">
        <v>19968</v>
      </c>
      <c r="C6670" s="124" t="s">
        <v>19513</v>
      </c>
      <c r="D6670" s="124"/>
      <c r="E6670" s="124" t="s">
        <v>8932</v>
      </c>
      <c r="F6670" s="165" t="s">
        <v>3798</v>
      </c>
      <c r="G6670" s="165">
        <v>1000</v>
      </c>
      <c r="H6670" s="84">
        <f t="shared" si="428"/>
        <v>900</v>
      </c>
      <c r="I6670" s="84">
        <f t="shared" si="427"/>
        <v>810</v>
      </c>
      <c r="J6670" s="124" t="s">
        <v>27</v>
      </c>
    </row>
    <row r="6671" s="1" customFormat="1" ht="72" spans="1:10">
      <c r="A6671" s="124" t="s">
        <v>19969</v>
      </c>
      <c r="B6671" s="124" t="s">
        <v>19970</v>
      </c>
      <c r="C6671" s="124" t="s">
        <v>19494</v>
      </c>
      <c r="D6671" s="124"/>
      <c r="E6671" s="124" t="s">
        <v>19495</v>
      </c>
      <c r="F6671" s="165" t="s">
        <v>3798</v>
      </c>
      <c r="G6671" s="165">
        <v>1200</v>
      </c>
      <c r="H6671" s="84">
        <f t="shared" si="428"/>
        <v>1080</v>
      </c>
      <c r="I6671" s="84">
        <f t="shared" si="427"/>
        <v>972</v>
      </c>
      <c r="J6671" s="124" t="s">
        <v>27</v>
      </c>
    </row>
    <row r="6672" s="1" customFormat="1" ht="60" spans="1:10">
      <c r="A6672" s="124" t="s">
        <v>19971</v>
      </c>
      <c r="B6672" s="124" t="s">
        <v>19972</v>
      </c>
      <c r="C6672" s="124" t="s">
        <v>19708</v>
      </c>
      <c r="D6672" s="124"/>
      <c r="E6672" s="124" t="s">
        <v>8932</v>
      </c>
      <c r="F6672" s="165" t="s">
        <v>3798</v>
      </c>
      <c r="G6672" s="165">
        <v>1000</v>
      </c>
      <c r="H6672" s="84">
        <f t="shared" si="428"/>
        <v>900</v>
      </c>
      <c r="I6672" s="84">
        <f t="shared" ref="I6672:I6735" si="429">SUM(H6672*0.9)</f>
        <v>810</v>
      </c>
      <c r="J6672" s="124" t="s">
        <v>27</v>
      </c>
    </row>
    <row r="6673" s="1" customFormat="1" ht="60" spans="1:10">
      <c r="A6673" s="124" t="s">
        <v>19973</v>
      </c>
      <c r="B6673" s="124" t="s">
        <v>19974</v>
      </c>
      <c r="C6673" s="124" t="s">
        <v>19975</v>
      </c>
      <c r="D6673" s="124"/>
      <c r="E6673" s="124" t="s">
        <v>8932</v>
      </c>
      <c r="F6673" s="165" t="s">
        <v>3798</v>
      </c>
      <c r="G6673" s="165">
        <v>1000</v>
      </c>
      <c r="H6673" s="84">
        <f t="shared" si="428"/>
        <v>900</v>
      </c>
      <c r="I6673" s="84">
        <f t="shared" si="429"/>
        <v>810</v>
      </c>
      <c r="J6673" s="124" t="s">
        <v>27</v>
      </c>
    </row>
    <row r="6674" s="1" customFormat="1" ht="84" spans="1:10">
      <c r="A6674" s="124" t="s">
        <v>19976</v>
      </c>
      <c r="B6674" s="124" t="s">
        <v>19977</v>
      </c>
      <c r="C6674" s="124" t="s">
        <v>19978</v>
      </c>
      <c r="D6674" s="124"/>
      <c r="E6674" s="124" t="s">
        <v>8932</v>
      </c>
      <c r="F6674" s="165" t="s">
        <v>3798</v>
      </c>
      <c r="G6674" s="165">
        <v>1000</v>
      </c>
      <c r="H6674" s="84">
        <f t="shared" si="428"/>
        <v>900</v>
      </c>
      <c r="I6674" s="84">
        <f t="shared" si="429"/>
        <v>810</v>
      </c>
      <c r="J6674" s="124" t="s">
        <v>27</v>
      </c>
    </row>
    <row r="6675" s="1" customFormat="1" ht="48" spans="1:10">
      <c r="A6675" s="124" t="s">
        <v>19979</v>
      </c>
      <c r="B6675" s="124" t="s">
        <v>19980</v>
      </c>
      <c r="C6675" s="124" t="s">
        <v>19981</v>
      </c>
      <c r="D6675" s="46"/>
      <c r="E6675" s="124" t="s">
        <v>19733</v>
      </c>
      <c r="F6675" s="165" t="s">
        <v>3798</v>
      </c>
      <c r="G6675" s="165">
        <v>1000</v>
      </c>
      <c r="H6675" s="84">
        <f t="shared" si="428"/>
        <v>900</v>
      </c>
      <c r="I6675" s="84">
        <f t="shared" si="429"/>
        <v>810</v>
      </c>
      <c r="J6675" s="124" t="s">
        <v>27</v>
      </c>
    </row>
    <row r="6676" s="1" customFormat="1" ht="72" spans="1:10">
      <c r="A6676" s="124" t="s">
        <v>19982</v>
      </c>
      <c r="B6676" s="124" t="s">
        <v>19983</v>
      </c>
      <c r="C6676" s="124" t="s">
        <v>19984</v>
      </c>
      <c r="D6676" s="124"/>
      <c r="E6676" s="124" t="s">
        <v>19733</v>
      </c>
      <c r="F6676" s="165" t="s">
        <v>3798</v>
      </c>
      <c r="G6676" s="165">
        <v>1000</v>
      </c>
      <c r="H6676" s="84">
        <f t="shared" si="428"/>
        <v>900</v>
      </c>
      <c r="I6676" s="84">
        <f t="shared" si="429"/>
        <v>810</v>
      </c>
      <c r="J6676" s="124" t="s">
        <v>27</v>
      </c>
    </row>
    <row r="6677" s="1" customFormat="1" ht="60" spans="1:10">
      <c r="A6677" s="124" t="s">
        <v>19985</v>
      </c>
      <c r="B6677" s="124" t="s">
        <v>19986</v>
      </c>
      <c r="C6677" s="124" t="s">
        <v>19701</v>
      </c>
      <c r="D6677" s="124"/>
      <c r="E6677" s="124" t="s">
        <v>8932</v>
      </c>
      <c r="F6677" s="165" t="s">
        <v>3798</v>
      </c>
      <c r="G6677" s="165">
        <v>1000</v>
      </c>
      <c r="H6677" s="84">
        <f t="shared" si="428"/>
        <v>900</v>
      </c>
      <c r="I6677" s="84">
        <f t="shared" si="429"/>
        <v>810</v>
      </c>
      <c r="J6677" s="124" t="s">
        <v>19702</v>
      </c>
    </row>
    <row r="6678" s="1" customFormat="1" ht="84" spans="1:10">
      <c r="A6678" s="124" t="s">
        <v>19987</v>
      </c>
      <c r="B6678" s="124" t="s">
        <v>19988</v>
      </c>
      <c r="C6678" s="124" t="s">
        <v>19705</v>
      </c>
      <c r="D6678" s="124"/>
      <c r="E6678" s="124" t="s">
        <v>19495</v>
      </c>
      <c r="F6678" s="165" t="s">
        <v>3798</v>
      </c>
      <c r="G6678" s="165">
        <v>1000</v>
      </c>
      <c r="H6678" s="84">
        <f t="shared" si="428"/>
        <v>900</v>
      </c>
      <c r="I6678" s="84">
        <f t="shared" si="429"/>
        <v>810</v>
      </c>
      <c r="J6678" s="124" t="s">
        <v>27</v>
      </c>
    </row>
    <row r="6679" s="1" customFormat="1" ht="60" spans="1:10">
      <c r="A6679" s="124" t="s">
        <v>19989</v>
      </c>
      <c r="B6679" s="124" t="s">
        <v>19990</v>
      </c>
      <c r="C6679" s="124" t="s">
        <v>19991</v>
      </c>
      <c r="D6679" s="124"/>
      <c r="E6679" s="124" t="s">
        <v>8932</v>
      </c>
      <c r="F6679" s="165" t="s">
        <v>3798</v>
      </c>
      <c r="G6679" s="165">
        <v>1000</v>
      </c>
      <c r="H6679" s="84">
        <f t="shared" si="428"/>
        <v>900</v>
      </c>
      <c r="I6679" s="84">
        <f t="shared" si="429"/>
        <v>810</v>
      </c>
      <c r="J6679" s="124" t="s">
        <v>27</v>
      </c>
    </row>
    <row r="6680" s="1" customFormat="1" ht="84" spans="1:10">
      <c r="A6680" s="124" t="s">
        <v>19992</v>
      </c>
      <c r="B6680" s="124" t="s">
        <v>19993</v>
      </c>
      <c r="C6680" s="124" t="s">
        <v>19994</v>
      </c>
      <c r="D6680" s="124"/>
      <c r="E6680" s="124" t="s">
        <v>19495</v>
      </c>
      <c r="F6680" s="165" t="s">
        <v>3798</v>
      </c>
      <c r="G6680" s="165">
        <v>1000</v>
      </c>
      <c r="H6680" s="84">
        <f t="shared" si="428"/>
        <v>900</v>
      </c>
      <c r="I6680" s="84">
        <f t="shared" si="429"/>
        <v>810</v>
      </c>
      <c r="J6680" s="124" t="s">
        <v>27</v>
      </c>
    </row>
    <row r="6681" s="1" customFormat="1" ht="60" spans="1:10">
      <c r="A6681" s="124" t="s">
        <v>19995</v>
      </c>
      <c r="B6681" s="124" t="s">
        <v>19996</v>
      </c>
      <c r="C6681" s="124" t="s">
        <v>19757</v>
      </c>
      <c r="D6681" s="46"/>
      <c r="E6681" s="124" t="s">
        <v>19733</v>
      </c>
      <c r="F6681" s="165" t="s">
        <v>3798</v>
      </c>
      <c r="G6681" s="165">
        <v>1000</v>
      </c>
      <c r="H6681" s="84">
        <f t="shared" si="428"/>
        <v>900</v>
      </c>
      <c r="I6681" s="84">
        <f t="shared" si="429"/>
        <v>810</v>
      </c>
      <c r="J6681" s="124" t="s">
        <v>27</v>
      </c>
    </row>
    <row r="6682" s="1" customFormat="1" ht="72" spans="1:10">
      <c r="A6682" s="124" t="s">
        <v>19997</v>
      </c>
      <c r="B6682" s="124" t="s">
        <v>19998</v>
      </c>
      <c r="C6682" s="124" t="s">
        <v>19999</v>
      </c>
      <c r="D6682" s="124"/>
      <c r="E6682" s="124" t="s">
        <v>19737</v>
      </c>
      <c r="F6682" s="165" t="s">
        <v>3798</v>
      </c>
      <c r="G6682" s="165">
        <v>1000</v>
      </c>
      <c r="H6682" s="84">
        <f t="shared" si="428"/>
        <v>900</v>
      </c>
      <c r="I6682" s="84">
        <f t="shared" si="429"/>
        <v>810</v>
      </c>
      <c r="J6682" s="124" t="s">
        <v>27</v>
      </c>
    </row>
    <row r="6683" s="1" customFormat="1" ht="48" spans="1:10">
      <c r="A6683" s="124" t="s">
        <v>20000</v>
      </c>
      <c r="B6683" s="124" t="s">
        <v>20001</v>
      </c>
      <c r="C6683" s="124" t="s">
        <v>20002</v>
      </c>
      <c r="D6683" s="124"/>
      <c r="E6683" s="124" t="s">
        <v>8932</v>
      </c>
      <c r="F6683" s="165" t="s">
        <v>3798</v>
      </c>
      <c r="G6683" s="165">
        <v>1000</v>
      </c>
      <c r="H6683" s="84">
        <f t="shared" si="428"/>
        <v>900</v>
      </c>
      <c r="I6683" s="84">
        <f t="shared" si="429"/>
        <v>810</v>
      </c>
      <c r="J6683" s="124" t="s">
        <v>27</v>
      </c>
    </row>
    <row r="6684" s="1" customFormat="1" ht="24" spans="1:10">
      <c r="A6684" s="124" t="s">
        <v>20003</v>
      </c>
      <c r="B6684" s="124" t="s">
        <v>20004</v>
      </c>
      <c r="C6684" s="124" t="s">
        <v>20005</v>
      </c>
      <c r="D6684" s="124"/>
      <c r="E6684" s="124" t="s">
        <v>8932</v>
      </c>
      <c r="F6684" s="165" t="s">
        <v>28</v>
      </c>
      <c r="G6684" s="165">
        <v>1300</v>
      </c>
      <c r="H6684" s="84">
        <f t="shared" si="428"/>
        <v>1170</v>
      </c>
      <c r="I6684" s="84">
        <f t="shared" si="429"/>
        <v>1053</v>
      </c>
      <c r="J6684" s="124" t="s">
        <v>27</v>
      </c>
    </row>
    <row r="6685" s="1" customFormat="1" ht="14" spans="1:10">
      <c r="A6685" s="124" t="s">
        <v>20006</v>
      </c>
      <c r="B6685" s="124" t="s">
        <v>20007</v>
      </c>
      <c r="C6685" s="124" t="s">
        <v>20008</v>
      </c>
      <c r="D6685" s="124"/>
      <c r="E6685" s="124"/>
      <c r="F6685" s="165" t="s">
        <v>3798</v>
      </c>
      <c r="G6685" s="165">
        <v>800</v>
      </c>
      <c r="H6685" s="84">
        <f t="shared" si="428"/>
        <v>720</v>
      </c>
      <c r="I6685" s="84">
        <f t="shared" si="429"/>
        <v>648</v>
      </c>
      <c r="J6685" s="124" t="s">
        <v>27</v>
      </c>
    </row>
    <row r="6686" s="1" customFormat="1" ht="24" spans="1:10">
      <c r="A6686" s="124" t="s">
        <v>20009</v>
      </c>
      <c r="B6686" s="124" t="s">
        <v>20010</v>
      </c>
      <c r="C6686" s="124" t="s">
        <v>20011</v>
      </c>
      <c r="D6686" s="142"/>
      <c r="E6686" s="124" t="s">
        <v>8932</v>
      </c>
      <c r="F6686" s="165" t="s">
        <v>3798</v>
      </c>
      <c r="G6686" s="165">
        <v>800</v>
      </c>
      <c r="H6686" s="84">
        <f t="shared" si="428"/>
        <v>720</v>
      </c>
      <c r="I6686" s="84">
        <f t="shared" si="429"/>
        <v>648</v>
      </c>
      <c r="J6686" s="124" t="s">
        <v>27</v>
      </c>
    </row>
    <row r="6687" s="1" customFormat="1" ht="24" spans="1:10">
      <c r="A6687" s="124" t="s">
        <v>20012</v>
      </c>
      <c r="B6687" s="124" t="s">
        <v>20013</v>
      </c>
      <c r="C6687" s="124" t="s">
        <v>20014</v>
      </c>
      <c r="D6687" s="46"/>
      <c r="E6687" s="124" t="s">
        <v>8932</v>
      </c>
      <c r="F6687" s="165" t="s">
        <v>3798</v>
      </c>
      <c r="G6687" s="165">
        <v>1200</v>
      </c>
      <c r="H6687" s="84">
        <f t="shared" si="428"/>
        <v>1080</v>
      </c>
      <c r="I6687" s="84">
        <f t="shared" si="429"/>
        <v>972</v>
      </c>
      <c r="J6687" s="124" t="s">
        <v>27</v>
      </c>
    </row>
    <row r="6688" s="1" customFormat="1" ht="36" spans="1:10">
      <c r="A6688" s="124" t="s">
        <v>20015</v>
      </c>
      <c r="B6688" s="124" t="s">
        <v>20016</v>
      </c>
      <c r="C6688" s="124" t="s">
        <v>20017</v>
      </c>
      <c r="D6688" s="46"/>
      <c r="E6688" s="124" t="s">
        <v>8932</v>
      </c>
      <c r="F6688" s="165" t="s">
        <v>3798</v>
      </c>
      <c r="G6688" s="165">
        <v>1200</v>
      </c>
      <c r="H6688" s="84">
        <f t="shared" si="428"/>
        <v>1080</v>
      </c>
      <c r="I6688" s="84">
        <f t="shared" si="429"/>
        <v>972</v>
      </c>
      <c r="J6688" s="124" t="s">
        <v>27</v>
      </c>
    </row>
    <row r="6689" s="1" customFormat="1" ht="36" spans="1:10">
      <c r="A6689" s="124" t="s">
        <v>20018</v>
      </c>
      <c r="B6689" s="124" t="s">
        <v>20019</v>
      </c>
      <c r="C6689" s="124" t="s">
        <v>20020</v>
      </c>
      <c r="D6689" s="46"/>
      <c r="E6689" s="124" t="s">
        <v>7778</v>
      </c>
      <c r="F6689" s="165" t="s">
        <v>3798</v>
      </c>
      <c r="G6689" s="165">
        <v>1200</v>
      </c>
      <c r="H6689" s="84">
        <f t="shared" si="428"/>
        <v>1080</v>
      </c>
      <c r="I6689" s="84">
        <f t="shared" si="429"/>
        <v>972</v>
      </c>
      <c r="J6689" s="124" t="s">
        <v>27</v>
      </c>
    </row>
    <row r="6690" s="1" customFormat="1" ht="24" spans="1:10">
      <c r="A6690" s="124" t="s">
        <v>20021</v>
      </c>
      <c r="B6690" s="124" t="s">
        <v>20022</v>
      </c>
      <c r="C6690" s="124" t="s">
        <v>20023</v>
      </c>
      <c r="D6690" s="124"/>
      <c r="E6690" s="124" t="s">
        <v>7778</v>
      </c>
      <c r="F6690" s="165" t="s">
        <v>3798</v>
      </c>
      <c r="G6690" s="165">
        <v>1200</v>
      </c>
      <c r="H6690" s="84">
        <f t="shared" si="428"/>
        <v>1080</v>
      </c>
      <c r="I6690" s="84">
        <f t="shared" si="429"/>
        <v>972</v>
      </c>
      <c r="J6690" s="124" t="s">
        <v>27</v>
      </c>
    </row>
    <row r="6691" s="1" customFormat="1" ht="14" spans="1:10">
      <c r="A6691" s="164" t="s">
        <v>20024</v>
      </c>
      <c r="B6691" s="164" t="s">
        <v>20025</v>
      </c>
      <c r="C6691" s="164"/>
      <c r="D6691" s="164"/>
      <c r="E6691" s="164"/>
      <c r="F6691" s="166"/>
      <c r="G6691" s="166"/>
      <c r="H6691" s="85"/>
      <c r="I6691" s="84"/>
      <c r="J6691" s="164" t="s">
        <v>27</v>
      </c>
    </row>
    <row r="6692" s="1" customFormat="1" ht="24" spans="1:10">
      <c r="A6692" s="124" t="s">
        <v>20026</v>
      </c>
      <c r="B6692" s="124" t="s">
        <v>20027</v>
      </c>
      <c r="C6692" s="124" t="s">
        <v>20028</v>
      </c>
      <c r="D6692" s="46"/>
      <c r="E6692" s="124" t="s">
        <v>20029</v>
      </c>
      <c r="F6692" s="165" t="s">
        <v>3798</v>
      </c>
      <c r="G6692" s="165">
        <v>500</v>
      </c>
      <c r="H6692" s="84">
        <f t="shared" ref="H6692:H6719" si="430">G6692*0.9</f>
        <v>450</v>
      </c>
      <c r="I6692" s="84">
        <f t="shared" si="429"/>
        <v>405</v>
      </c>
      <c r="J6692" s="124" t="s">
        <v>27</v>
      </c>
    </row>
    <row r="6693" s="1" customFormat="1" ht="24" spans="1:10">
      <c r="A6693" s="124" t="s">
        <v>20030</v>
      </c>
      <c r="B6693" s="124" t="s">
        <v>20031</v>
      </c>
      <c r="C6693" s="124" t="s">
        <v>20032</v>
      </c>
      <c r="D6693" s="46"/>
      <c r="E6693" s="124" t="s">
        <v>20029</v>
      </c>
      <c r="F6693" s="165" t="s">
        <v>3798</v>
      </c>
      <c r="G6693" s="165">
        <v>1500</v>
      </c>
      <c r="H6693" s="84">
        <f t="shared" si="430"/>
        <v>1350</v>
      </c>
      <c r="I6693" s="84">
        <f t="shared" si="429"/>
        <v>1215</v>
      </c>
      <c r="J6693" s="124" t="s">
        <v>27</v>
      </c>
    </row>
    <row r="6694" s="1" customFormat="1" ht="24" spans="1:10">
      <c r="A6694" s="124" t="s">
        <v>20033</v>
      </c>
      <c r="B6694" s="124" t="s">
        <v>20034</v>
      </c>
      <c r="C6694" s="124" t="s">
        <v>20035</v>
      </c>
      <c r="D6694" s="124"/>
      <c r="E6694" s="124" t="s">
        <v>20029</v>
      </c>
      <c r="F6694" s="165" t="s">
        <v>3798</v>
      </c>
      <c r="G6694" s="165">
        <v>1500</v>
      </c>
      <c r="H6694" s="84">
        <f t="shared" si="430"/>
        <v>1350</v>
      </c>
      <c r="I6694" s="84">
        <f t="shared" si="429"/>
        <v>1215</v>
      </c>
      <c r="J6694" s="124" t="s">
        <v>27</v>
      </c>
    </row>
    <row r="6695" s="1" customFormat="1" ht="48" spans="1:10">
      <c r="A6695" s="124" t="s">
        <v>20036</v>
      </c>
      <c r="B6695" s="124" t="s">
        <v>20037</v>
      </c>
      <c r="C6695" s="124" t="s">
        <v>20038</v>
      </c>
      <c r="D6695" s="124"/>
      <c r="E6695" s="124"/>
      <c r="F6695" s="165" t="s">
        <v>3798</v>
      </c>
      <c r="G6695" s="165">
        <v>1000</v>
      </c>
      <c r="H6695" s="84">
        <f t="shared" si="430"/>
        <v>900</v>
      </c>
      <c r="I6695" s="84">
        <f t="shared" si="429"/>
        <v>810</v>
      </c>
      <c r="J6695" s="124" t="s">
        <v>27</v>
      </c>
    </row>
    <row r="6696" s="1" customFormat="1" ht="48" spans="1:10">
      <c r="A6696" s="124" t="s">
        <v>20039</v>
      </c>
      <c r="B6696" s="124" t="s">
        <v>20040</v>
      </c>
      <c r="C6696" s="124" t="s">
        <v>20041</v>
      </c>
      <c r="D6696" s="124"/>
      <c r="E6696" s="124" t="s">
        <v>8932</v>
      </c>
      <c r="F6696" s="165" t="s">
        <v>3798</v>
      </c>
      <c r="G6696" s="165">
        <v>1000</v>
      </c>
      <c r="H6696" s="84">
        <f t="shared" si="430"/>
        <v>900</v>
      </c>
      <c r="I6696" s="84">
        <f t="shared" si="429"/>
        <v>810</v>
      </c>
      <c r="J6696" s="124" t="s">
        <v>27</v>
      </c>
    </row>
    <row r="6697" s="1" customFormat="1" ht="72" spans="1:10">
      <c r="A6697" s="124" t="s">
        <v>20042</v>
      </c>
      <c r="B6697" s="124" t="s">
        <v>20043</v>
      </c>
      <c r="C6697" s="124" t="s">
        <v>20044</v>
      </c>
      <c r="D6697" s="124"/>
      <c r="E6697" s="124" t="s">
        <v>19495</v>
      </c>
      <c r="F6697" s="165" t="s">
        <v>3798</v>
      </c>
      <c r="G6697" s="165">
        <v>1000</v>
      </c>
      <c r="H6697" s="84">
        <f t="shared" si="430"/>
        <v>900</v>
      </c>
      <c r="I6697" s="84">
        <f t="shared" si="429"/>
        <v>810</v>
      </c>
      <c r="J6697" s="124" t="s">
        <v>27</v>
      </c>
    </row>
    <row r="6698" s="1" customFormat="1" ht="60" spans="1:10">
      <c r="A6698" s="124" t="s">
        <v>20045</v>
      </c>
      <c r="B6698" s="124" t="s">
        <v>20046</v>
      </c>
      <c r="C6698" s="124" t="s">
        <v>19708</v>
      </c>
      <c r="D6698" s="124"/>
      <c r="E6698" s="124" t="s">
        <v>8932</v>
      </c>
      <c r="F6698" s="165" t="s">
        <v>3798</v>
      </c>
      <c r="G6698" s="165">
        <v>1000</v>
      </c>
      <c r="H6698" s="84">
        <f t="shared" si="430"/>
        <v>900</v>
      </c>
      <c r="I6698" s="84">
        <f t="shared" si="429"/>
        <v>810</v>
      </c>
      <c r="J6698" s="124" t="s">
        <v>27</v>
      </c>
    </row>
    <row r="6699" s="1" customFormat="1" ht="60" spans="1:10">
      <c r="A6699" s="124" t="s">
        <v>20047</v>
      </c>
      <c r="B6699" s="124" t="s">
        <v>20048</v>
      </c>
      <c r="C6699" s="124" t="s">
        <v>19991</v>
      </c>
      <c r="D6699" s="124"/>
      <c r="E6699" s="124" t="s">
        <v>8932</v>
      </c>
      <c r="F6699" s="165" t="s">
        <v>3798</v>
      </c>
      <c r="G6699" s="165">
        <v>1000</v>
      </c>
      <c r="H6699" s="84">
        <f t="shared" si="430"/>
        <v>900</v>
      </c>
      <c r="I6699" s="84">
        <f t="shared" si="429"/>
        <v>810</v>
      </c>
      <c r="J6699" s="124" t="s">
        <v>27</v>
      </c>
    </row>
    <row r="6700" s="1" customFormat="1" ht="60" spans="1:10">
      <c r="A6700" s="124" t="s">
        <v>20049</v>
      </c>
      <c r="B6700" s="124" t="s">
        <v>20050</v>
      </c>
      <c r="C6700" s="124" t="s">
        <v>19701</v>
      </c>
      <c r="D6700" s="124"/>
      <c r="E6700" s="124" t="s">
        <v>8932</v>
      </c>
      <c r="F6700" s="165" t="s">
        <v>3798</v>
      </c>
      <c r="G6700" s="165">
        <v>1000</v>
      </c>
      <c r="H6700" s="84">
        <f t="shared" si="430"/>
        <v>900</v>
      </c>
      <c r="I6700" s="84">
        <f t="shared" si="429"/>
        <v>810</v>
      </c>
      <c r="J6700" s="124" t="s">
        <v>19702</v>
      </c>
    </row>
    <row r="6701" s="1" customFormat="1" ht="84" spans="1:10">
      <c r="A6701" s="124" t="s">
        <v>20051</v>
      </c>
      <c r="B6701" s="124" t="s">
        <v>20052</v>
      </c>
      <c r="C6701" s="124" t="s">
        <v>20053</v>
      </c>
      <c r="D6701" s="124"/>
      <c r="E6701" s="124" t="s">
        <v>19495</v>
      </c>
      <c r="F6701" s="165" t="s">
        <v>3798</v>
      </c>
      <c r="G6701" s="165">
        <v>1000</v>
      </c>
      <c r="H6701" s="84">
        <f t="shared" si="430"/>
        <v>900</v>
      </c>
      <c r="I6701" s="84">
        <f t="shared" si="429"/>
        <v>810</v>
      </c>
      <c r="J6701" s="124" t="s">
        <v>27</v>
      </c>
    </row>
    <row r="6702" s="1" customFormat="1" ht="60" spans="1:10">
      <c r="A6702" s="124" t="s">
        <v>20054</v>
      </c>
      <c r="B6702" s="124" t="s">
        <v>20055</v>
      </c>
      <c r="C6702" s="124" t="s">
        <v>19991</v>
      </c>
      <c r="D6702" s="124"/>
      <c r="E6702" s="124" t="s">
        <v>8932</v>
      </c>
      <c r="F6702" s="165" t="s">
        <v>3798</v>
      </c>
      <c r="G6702" s="165">
        <v>1000</v>
      </c>
      <c r="H6702" s="84">
        <f t="shared" si="430"/>
        <v>900</v>
      </c>
      <c r="I6702" s="84">
        <f t="shared" si="429"/>
        <v>810</v>
      </c>
      <c r="J6702" s="124" t="s">
        <v>27</v>
      </c>
    </row>
    <row r="6703" s="1" customFormat="1" ht="84" spans="1:10">
      <c r="A6703" s="124" t="s">
        <v>20056</v>
      </c>
      <c r="B6703" s="124" t="s">
        <v>20057</v>
      </c>
      <c r="C6703" s="124" t="s">
        <v>20058</v>
      </c>
      <c r="D6703" s="124"/>
      <c r="E6703" s="124" t="s">
        <v>19495</v>
      </c>
      <c r="F6703" s="165" t="s">
        <v>3798</v>
      </c>
      <c r="G6703" s="165">
        <v>1000</v>
      </c>
      <c r="H6703" s="84">
        <f t="shared" si="430"/>
        <v>900</v>
      </c>
      <c r="I6703" s="84">
        <f t="shared" si="429"/>
        <v>810</v>
      </c>
      <c r="J6703" s="124" t="s">
        <v>27</v>
      </c>
    </row>
    <row r="6704" s="1" customFormat="1" ht="48" spans="1:10">
      <c r="A6704" s="124" t="s">
        <v>20059</v>
      </c>
      <c r="B6704" s="124" t="s">
        <v>20060</v>
      </c>
      <c r="C6704" s="124" t="s">
        <v>19981</v>
      </c>
      <c r="D6704" s="46"/>
      <c r="E6704" s="124" t="s">
        <v>19733</v>
      </c>
      <c r="F6704" s="165" t="s">
        <v>3798</v>
      </c>
      <c r="G6704" s="165">
        <v>1000</v>
      </c>
      <c r="H6704" s="84">
        <f t="shared" si="430"/>
        <v>900</v>
      </c>
      <c r="I6704" s="84">
        <f t="shared" si="429"/>
        <v>810</v>
      </c>
      <c r="J6704" s="124" t="s">
        <v>27</v>
      </c>
    </row>
    <row r="6705" s="1" customFormat="1" ht="60" spans="1:10">
      <c r="A6705" s="124" t="s">
        <v>20061</v>
      </c>
      <c r="B6705" s="124" t="s">
        <v>20062</v>
      </c>
      <c r="C6705" s="124" t="s">
        <v>19776</v>
      </c>
      <c r="D6705" s="46"/>
      <c r="E6705" s="124" t="s">
        <v>19733</v>
      </c>
      <c r="F6705" s="165" t="s">
        <v>3798</v>
      </c>
      <c r="G6705" s="165">
        <v>1000</v>
      </c>
      <c r="H6705" s="84">
        <f t="shared" si="430"/>
        <v>900</v>
      </c>
      <c r="I6705" s="84">
        <f t="shared" si="429"/>
        <v>810</v>
      </c>
      <c r="J6705" s="124" t="s">
        <v>27</v>
      </c>
    </row>
    <row r="6706" s="1" customFormat="1" ht="72" spans="1:10">
      <c r="A6706" s="124" t="s">
        <v>20063</v>
      </c>
      <c r="B6706" s="124" t="s">
        <v>20064</v>
      </c>
      <c r="C6706" s="124" t="s">
        <v>20065</v>
      </c>
      <c r="D6706" s="124"/>
      <c r="E6706" s="124" t="s">
        <v>19737</v>
      </c>
      <c r="F6706" s="165" t="s">
        <v>3798</v>
      </c>
      <c r="G6706" s="165">
        <v>1000</v>
      </c>
      <c r="H6706" s="84">
        <f t="shared" si="430"/>
        <v>900</v>
      </c>
      <c r="I6706" s="84">
        <f t="shared" si="429"/>
        <v>810</v>
      </c>
      <c r="J6706" s="124" t="s">
        <v>27</v>
      </c>
    </row>
    <row r="6707" s="1" customFormat="1" ht="48" spans="1:10">
      <c r="A6707" s="124" t="s">
        <v>20066</v>
      </c>
      <c r="B6707" s="124" t="s">
        <v>20067</v>
      </c>
      <c r="C6707" s="124" t="s">
        <v>19513</v>
      </c>
      <c r="D6707" s="124"/>
      <c r="E6707" s="124" t="s">
        <v>8932</v>
      </c>
      <c r="F6707" s="165" t="s">
        <v>3798</v>
      </c>
      <c r="G6707" s="165">
        <v>1200</v>
      </c>
      <c r="H6707" s="84">
        <f t="shared" si="430"/>
        <v>1080</v>
      </c>
      <c r="I6707" s="84">
        <f t="shared" si="429"/>
        <v>972</v>
      </c>
      <c r="J6707" s="124" t="s">
        <v>27</v>
      </c>
    </row>
    <row r="6708" s="1" customFormat="1" ht="72" spans="1:10">
      <c r="A6708" s="124" t="s">
        <v>20068</v>
      </c>
      <c r="B6708" s="124" t="s">
        <v>20069</v>
      </c>
      <c r="C6708" s="124" t="s">
        <v>19494</v>
      </c>
      <c r="D6708" s="124"/>
      <c r="E6708" s="124" t="s">
        <v>19495</v>
      </c>
      <c r="F6708" s="165" t="s">
        <v>3798</v>
      </c>
      <c r="G6708" s="165">
        <v>1200</v>
      </c>
      <c r="H6708" s="84">
        <f t="shared" si="430"/>
        <v>1080</v>
      </c>
      <c r="I6708" s="84">
        <f t="shared" si="429"/>
        <v>972</v>
      </c>
      <c r="J6708" s="124" t="s">
        <v>27</v>
      </c>
    </row>
    <row r="6709" s="1" customFormat="1" ht="48" spans="1:10">
      <c r="A6709" s="124" t="s">
        <v>20070</v>
      </c>
      <c r="B6709" s="124" t="s">
        <v>20071</v>
      </c>
      <c r="C6709" s="124" t="s">
        <v>19981</v>
      </c>
      <c r="D6709" s="46"/>
      <c r="E6709" s="124" t="s">
        <v>19733</v>
      </c>
      <c r="F6709" s="165" t="s">
        <v>3798</v>
      </c>
      <c r="G6709" s="165">
        <v>1200</v>
      </c>
      <c r="H6709" s="84">
        <f t="shared" si="430"/>
        <v>1080</v>
      </c>
      <c r="I6709" s="84">
        <f t="shared" si="429"/>
        <v>972</v>
      </c>
      <c r="J6709" s="124" t="s">
        <v>27</v>
      </c>
    </row>
    <row r="6710" s="1" customFormat="1" ht="72" spans="1:10">
      <c r="A6710" s="124" t="s">
        <v>20072</v>
      </c>
      <c r="B6710" s="124" t="s">
        <v>20073</v>
      </c>
      <c r="C6710" s="124" t="s">
        <v>20074</v>
      </c>
      <c r="D6710" s="46"/>
      <c r="E6710" s="124" t="s">
        <v>19737</v>
      </c>
      <c r="F6710" s="165" t="s">
        <v>3798</v>
      </c>
      <c r="G6710" s="165">
        <v>1200</v>
      </c>
      <c r="H6710" s="84">
        <f t="shared" si="430"/>
        <v>1080</v>
      </c>
      <c r="I6710" s="84">
        <f t="shared" si="429"/>
        <v>972</v>
      </c>
      <c r="J6710" s="124" t="s">
        <v>27</v>
      </c>
    </row>
    <row r="6711" s="1" customFormat="1" ht="60" spans="1:10">
      <c r="A6711" s="124" t="s">
        <v>20075</v>
      </c>
      <c r="B6711" s="124" t="s">
        <v>20076</v>
      </c>
      <c r="C6711" s="124" t="s">
        <v>19776</v>
      </c>
      <c r="D6711" s="46"/>
      <c r="E6711" s="124" t="s">
        <v>19733</v>
      </c>
      <c r="F6711" s="165" t="s">
        <v>3798</v>
      </c>
      <c r="G6711" s="165">
        <v>1200</v>
      </c>
      <c r="H6711" s="84">
        <f t="shared" si="430"/>
        <v>1080</v>
      </c>
      <c r="I6711" s="84">
        <f t="shared" si="429"/>
        <v>972</v>
      </c>
      <c r="J6711" s="124" t="s">
        <v>27</v>
      </c>
    </row>
    <row r="6712" s="1" customFormat="1" ht="72" spans="1:10">
      <c r="A6712" s="124" t="s">
        <v>20077</v>
      </c>
      <c r="B6712" s="124" t="s">
        <v>20078</v>
      </c>
      <c r="C6712" s="124" t="s">
        <v>20079</v>
      </c>
      <c r="D6712" s="124"/>
      <c r="E6712" s="124" t="s">
        <v>19737</v>
      </c>
      <c r="F6712" s="165" t="s">
        <v>3798</v>
      </c>
      <c r="G6712" s="165">
        <v>1200</v>
      </c>
      <c r="H6712" s="84">
        <f t="shared" si="430"/>
        <v>1080</v>
      </c>
      <c r="I6712" s="84">
        <f t="shared" si="429"/>
        <v>972</v>
      </c>
      <c r="J6712" s="124" t="s">
        <v>27</v>
      </c>
    </row>
    <row r="6713" s="1" customFormat="1" ht="36" spans="1:10">
      <c r="A6713" s="124" t="s">
        <v>20080</v>
      </c>
      <c r="B6713" s="124" t="s">
        <v>20081</v>
      </c>
      <c r="C6713" s="124" t="s">
        <v>20082</v>
      </c>
      <c r="D6713" s="124"/>
      <c r="E6713" s="124" t="s">
        <v>8932</v>
      </c>
      <c r="F6713" s="165" t="s">
        <v>3798</v>
      </c>
      <c r="G6713" s="165">
        <v>800</v>
      </c>
      <c r="H6713" s="84">
        <f t="shared" si="430"/>
        <v>720</v>
      </c>
      <c r="I6713" s="84">
        <f t="shared" si="429"/>
        <v>648</v>
      </c>
      <c r="J6713" s="124" t="s">
        <v>27</v>
      </c>
    </row>
    <row r="6714" s="1" customFormat="1" ht="24" spans="1:10">
      <c r="A6714" s="124" t="s">
        <v>20083</v>
      </c>
      <c r="B6714" s="124" t="s">
        <v>20084</v>
      </c>
      <c r="C6714" s="124" t="s">
        <v>20085</v>
      </c>
      <c r="D6714" s="124"/>
      <c r="E6714" s="124"/>
      <c r="F6714" s="165" t="s">
        <v>3798</v>
      </c>
      <c r="G6714" s="165">
        <v>600</v>
      </c>
      <c r="H6714" s="84">
        <f t="shared" si="430"/>
        <v>540</v>
      </c>
      <c r="I6714" s="84">
        <f t="shared" si="429"/>
        <v>486</v>
      </c>
      <c r="J6714" s="124" t="s">
        <v>27</v>
      </c>
    </row>
    <row r="6715" s="1" customFormat="1" ht="24" spans="1:10">
      <c r="A6715" s="124" t="s">
        <v>20086</v>
      </c>
      <c r="B6715" s="124" t="s">
        <v>20087</v>
      </c>
      <c r="C6715" s="124" t="s">
        <v>20088</v>
      </c>
      <c r="D6715" s="124"/>
      <c r="E6715" s="124" t="s">
        <v>7778</v>
      </c>
      <c r="F6715" s="165" t="s">
        <v>3798</v>
      </c>
      <c r="G6715" s="165">
        <v>1300</v>
      </c>
      <c r="H6715" s="84">
        <f t="shared" si="430"/>
        <v>1170</v>
      </c>
      <c r="I6715" s="84">
        <f t="shared" si="429"/>
        <v>1053</v>
      </c>
      <c r="J6715" s="124" t="s">
        <v>27</v>
      </c>
    </row>
    <row r="6716" s="1" customFormat="1" ht="36" spans="1:10">
      <c r="A6716" s="124" t="s">
        <v>20089</v>
      </c>
      <c r="B6716" s="124" t="s">
        <v>20090</v>
      </c>
      <c r="C6716" s="124" t="s">
        <v>20091</v>
      </c>
      <c r="D6716" s="124"/>
      <c r="E6716" s="124" t="s">
        <v>7778</v>
      </c>
      <c r="F6716" s="165" t="s">
        <v>3798</v>
      </c>
      <c r="G6716" s="165">
        <v>1300</v>
      </c>
      <c r="H6716" s="84">
        <f t="shared" si="430"/>
        <v>1170</v>
      </c>
      <c r="I6716" s="84">
        <f t="shared" si="429"/>
        <v>1053</v>
      </c>
      <c r="J6716" s="124" t="s">
        <v>27</v>
      </c>
    </row>
    <row r="6717" s="1" customFormat="1" ht="36" spans="1:10">
      <c r="A6717" s="124" t="s">
        <v>20092</v>
      </c>
      <c r="B6717" s="124" t="s">
        <v>20093</v>
      </c>
      <c r="C6717" s="124" t="s">
        <v>20094</v>
      </c>
      <c r="D6717" s="124"/>
      <c r="E6717" s="124" t="s">
        <v>20095</v>
      </c>
      <c r="F6717" s="165" t="s">
        <v>3798</v>
      </c>
      <c r="G6717" s="165">
        <v>1300</v>
      </c>
      <c r="H6717" s="84">
        <f t="shared" si="430"/>
        <v>1170</v>
      </c>
      <c r="I6717" s="84">
        <f t="shared" si="429"/>
        <v>1053</v>
      </c>
      <c r="J6717" s="124" t="s">
        <v>27</v>
      </c>
    </row>
    <row r="6718" s="1" customFormat="1" ht="24" spans="1:10">
      <c r="A6718" s="124" t="s">
        <v>20096</v>
      </c>
      <c r="B6718" s="124" t="s">
        <v>20097</v>
      </c>
      <c r="C6718" s="124" t="s">
        <v>20023</v>
      </c>
      <c r="D6718" s="124"/>
      <c r="E6718" s="124" t="s">
        <v>7778</v>
      </c>
      <c r="F6718" s="165" t="s">
        <v>3798</v>
      </c>
      <c r="G6718" s="165">
        <v>1300</v>
      </c>
      <c r="H6718" s="84">
        <f t="shared" si="430"/>
        <v>1170</v>
      </c>
      <c r="I6718" s="84">
        <f t="shared" si="429"/>
        <v>1053</v>
      </c>
      <c r="J6718" s="124" t="s">
        <v>27</v>
      </c>
    </row>
    <row r="6719" s="1" customFormat="1" ht="36" spans="1:10">
      <c r="A6719" s="124" t="s">
        <v>20098</v>
      </c>
      <c r="B6719" s="124" t="s">
        <v>20099</v>
      </c>
      <c r="C6719" s="124" t="s">
        <v>20100</v>
      </c>
      <c r="D6719" s="142"/>
      <c r="E6719" s="124" t="s">
        <v>20095</v>
      </c>
      <c r="F6719" s="165" t="s">
        <v>3798</v>
      </c>
      <c r="G6719" s="165">
        <v>1300</v>
      </c>
      <c r="H6719" s="84">
        <f t="shared" si="430"/>
        <v>1170</v>
      </c>
      <c r="I6719" s="84">
        <f t="shared" si="429"/>
        <v>1053</v>
      </c>
      <c r="J6719" s="124" t="s">
        <v>27</v>
      </c>
    </row>
    <row r="6720" s="1" customFormat="1" ht="14" spans="1:10">
      <c r="A6720" s="164" t="s">
        <v>20101</v>
      </c>
      <c r="B6720" s="164" t="s">
        <v>20102</v>
      </c>
      <c r="C6720" s="164"/>
      <c r="D6720" s="164"/>
      <c r="E6720" s="164"/>
      <c r="F6720" s="166"/>
      <c r="G6720" s="166"/>
      <c r="H6720" s="85"/>
      <c r="I6720" s="84"/>
      <c r="J6720" s="164" t="s">
        <v>27</v>
      </c>
    </row>
    <row r="6721" s="1" customFormat="1" ht="36" spans="1:10">
      <c r="A6721" s="124" t="s">
        <v>20103</v>
      </c>
      <c r="B6721" s="124" t="s">
        <v>20104</v>
      </c>
      <c r="C6721" s="124" t="s">
        <v>20105</v>
      </c>
      <c r="D6721" s="142"/>
      <c r="E6721" s="124" t="s">
        <v>20095</v>
      </c>
      <c r="F6721" s="165" t="s">
        <v>3798</v>
      </c>
      <c r="G6721" s="165">
        <v>600</v>
      </c>
      <c r="H6721" s="84">
        <f>G6721*0.9</f>
        <v>540</v>
      </c>
      <c r="I6721" s="84">
        <f t="shared" si="429"/>
        <v>486</v>
      </c>
      <c r="J6721" s="124" t="s">
        <v>27</v>
      </c>
    </row>
    <row r="6722" s="1" customFormat="1" ht="48" spans="1:10">
      <c r="A6722" s="124" t="s">
        <v>20106</v>
      </c>
      <c r="B6722" s="124" t="s">
        <v>20107</v>
      </c>
      <c r="C6722" s="124" t="s">
        <v>20108</v>
      </c>
      <c r="D6722" s="142"/>
      <c r="E6722" s="124" t="s">
        <v>20095</v>
      </c>
      <c r="F6722" s="165" t="s">
        <v>3798</v>
      </c>
      <c r="G6722" s="165">
        <v>800</v>
      </c>
      <c r="H6722" s="84">
        <f>G6722*0.9</f>
        <v>720</v>
      </c>
      <c r="I6722" s="84">
        <f t="shared" si="429"/>
        <v>648</v>
      </c>
      <c r="J6722" s="124" t="s">
        <v>27</v>
      </c>
    </row>
    <row r="6723" s="1" customFormat="1" ht="24" spans="1:10">
      <c r="A6723" s="124" t="s">
        <v>20109</v>
      </c>
      <c r="B6723" s="124" t="s">
        <v>20110</v>
      </c>
      <c r="C6723" s="124" t="s">
        <v>20111</v>
      </c>
      <c r="D6723" s="124"/>
      <c r="E6723" s="124" t="s">
        <v>7796</v>
      </c>
      <c r="F6723" s="165" t="s">
        <v>3798</v>
      </c>
      <c r="G6723" s="165">
        <v>800</v>
      </c>
      <c r="H6723" s="84">
        <f>G6723*0.9</f>
        <v>720</v>
      </c>
      <c r="I6723" s="84">
        <f t="shared" si="429"/>
        <v>648</v>
      </c>
      <c r="J6723" s="124" t="s">
        <v>27</v>
      </c>
    </row>
    <row r="6724" s="1" customFormat="1" ht="14" spans="1:10">
      <c r="A6724" s="164" t="s">
        <v>20112</v>
      </c>
      <c r="B6724" s="164" t="s">
        <v>20113</v>
      </c>
      <c r="C6724" s="164"/>
      <c r="D6724" s="164"/>
      <c r="E6724" s="164"/>
      <c r="F6724" s="166"/>
      <c r="G6724" s="166"/>
      <c r="H6724" s="85"/>
      <c r="I6724" s="84"/>
      <c r="J6724" s="164" t="s">
        <v>27</v>
      </c>
    </row>
    <row r="6725" s="1" customFormat="1" ht="24" spans="1:10">
      <c r="A6725" s="124" t="s">
        <v>20114</v>
      </c>
      <c r="B6725" s="124" t="s">
        <v>20115</v>
      </c>
      <c r="C6725" s="124" t="s">
        <v>20116</v>
      </c>
      <c r="D6725" s="124"/>
      <c r="E6725" s="124"/>
      <c r="F6725" s="165" t="s">
        <v>3798</v>
      </c>
      <c r="G6725" s="165">
        <v>500</v>
      </c>
      <c r="H6725" s="84">
        <f>G6725*0.9</f>
        <v>450</v>
      </c>
      <c r="I6725" s="84">
        <f t="shared" si="429"/>
        <v>405</v>
      </c>
      <c r="J6725" s="124" t="s">
        <v>27</v>
      </c>
    </row>
    <row r="6726" s="1" customFormat="1" ht="60" spans="1:10">
      <c r="A6726" s="124" t="s">
        <v>20117</v>
      </c>
      <c r="B6726" s="124" t="s">
        <v>20118</v>
      </c>
      <c r="C6726" s="124" t="s">
        <v>20119</v>
      </c>
      <c r="D6726" s="124"/>
      <c r="E6726" s="124" t="s">
        <v>5504</v>
      </c>
      <c r="F6726" s="165" t="s">
        <v>3798</v>
      </c>
      <c r="G6726" s="165">
        <v>800</v>
      </c>
      <c r="H6726" s="84">
        <f>G6726*0.9</f>
        <v>720</v>
      </c>
      <c r="I6726" s="84">
        <f t="shared" si="429"/>
        <v>648</v>
      </c>
      <c r="J6726" s="124" t="s">
        <v>27</v>
      </c>
    </row>
    <row r="6727" s="1" customFormat="1" ht="24" spans="1:10">
      <c r="A6727" s="124" t="s">
        <v>20120</v>
      </c>
      <c r="B6727" s="124" t="s">
        <v>20121</v>
      </c>
      <c r="C6727" s="124" t="s">
        <v>20122</v>
      </c>
      <c r="D6727" s="124"/>
      <c r="E6727" s="124" t="s">
        <v>3826</v>
      </c>
      <c r="F6727" s="165" t="s">
        <v>3798</v>
      </c>
      <c r="G6727" s="165">
        <v>800</v>
      </c>
      <c r="H6727" s="84">
        <f>G6727*0.9</f>
        <v>720</v>
      </c>
      <c r="I6727" s="84">
        <f t="shared" si="429"/>
        <v>648</v>
      </c>
      <c r="J6727" s="124" t="s">
        <v>27</v>
      </c>
    </row>
    <row r="6728" s="1" customFormat="1" ht="14" spans="1:10">
      <c r="A6728" s="164" t="s">
        <v>20123</v>
      </c>
      <c r="B6728" s="164" t="s">
        <v>20124</v>
      </c>
      <c r="C6728" s="164"/>
      <c r="D6728" s="164"/>
      <c r="E6728" s="164"/>
      <c r="F6728" s="166"/>
      <c r="G6728" s="166"/>
      <c r="H6728" s="85"/>
      <c r="I6728" s="84"/>
      <c r="J6728" s="164" t="s">
        <v>27</v>
      </c>
    </row>
    <row r="6729" s="1" customFormat="1" ht="24" spans="1:10">
      <c r="A6729" s="124" t="s">
        <v>20125</v>
      </c>
      <c r="B6729" s="124" t="s">
        <v>20126</v>
      </c>
      <c r="C6729" s="124" t="s">
        <v>20127</v>
      </c>
      <c r="D6729" s="124"/>
      <c r="E6729" s="124"/>
      <c r="F6729" s="165" t="s">
        <v>28</v>
      </c>
      <c r="G6729" s="165">
        <v>900</v>
      </c>
      <c r="H6729" s="84">
        <f t="shared" ref="H6729:H6737" si="431">G6729*0.9</f>
        <v>810</v>
      </c>
      <c r="I6729" s="84">
        <f t="shared" si="429"/>
        <v>729</v>
      </c>
      <c r="J6729" s="124" t="s">
        <v>27</v>
      </c>
    </row>
    <row r="6730" s="1" customFormat="1" ht="14" spans="1:10">
      <c r="A6730" s="124" t="s">
        <v>20128</v>
      </c>
      <c r="B6730" s="124" t="s">
        <v>20129</v>
      </c>
      <c r="C6730" s="124" t="s">
        <v>20130</v>
      </c>
      <c r="D6730" s="124"/>
      <c r="E6730" s="124" t="s">
        <v>5504</v>
      </c>
      <c r="F6730" s="165" t="s">
        <v>20131</v>
      </c>
      <c r="G6730" s="165">
        <v>900</v>
      </c>
      <c r="H6730" s="84">
        <f t="shared" si="431"/>
        <v>810</v>
      </c>
      <c r="I6730" s="84">
        <f t="shared" si="429"/>
        <v>729</v>
      </c>
      <c r="J6730" s="124" t="s">
        <v>27</v>
      </c>
    </row>
    <row r="6731" s="1" customFormat="1" ht="24" spans="1:10">
      <c r="A6731" s="124" t="s">
        <v>20132</v>
      </c>
      <c r="B6731" s="124" t="s">
        <v>20133</v>
      </c>
      <c r="C6731" s="124" t="s">
        <v>20134</v>
      </c>
      <c r="D6731" s="124"/>
      <c r="E6731" s="124" t="s">
        <v>3826</v>
      </c>
      <c r="F6731" s="165" t="s">
        <v>20131</v>
      </c>
      <c r="G6731" s="165">
        <v>1500</v>
      </c>
      <c r="H6731" s="84">
        <f t="shared" si="431"/>
        <v>1350</v>
      </c>
      <c r="I6731" s="84">
        <f t="shared" si="429"/>
        <v>1215</v>
      </c>
      <c r="J6731" s="124" t="s">
        <v>27</v>
      </c>
    </row>
    <row r="6732" s="1" customFormat="1" ht="24" spans="1:10">
      <c r="A6732" s="124" t="s">
        <v>20135</v>
      </c>
      <c r="B6732" s="124" t="s">
        <v>20136</v>
      </c>
      <c r="C6732" s="124" t="s">
        <v>20137</v>
      </c>
      <c r="D6732" s="124"/>
      <c r="E6732" s="124" t="s">
        <v>5504</v>
      </c>
      <c r="F6732" s="165" t="s">
        <v>3798</v>
      </c>
      <c r="G6732" s="165">
        <v>1000</v>
      </c>
      <c r="H6732" s="84">
        <f t="shared" si="431"/>
        <v>900</v>
      </c>
      <c r="I6732" s="84">
        <f t="shared" si="429"/>
        <v>810</v>
      </c>
      <c r="J6732" s="124" t="s">
        <v>27</v>
      </c>
    </row>
    <row r="6733" s="1" customFormat="1" ht="24" spans="1:10">
      <c r="A6733" s="124" t="s">
        <v>20138</v>
      </c>
      <c r="B6733" s="124" t="s">
        <v>20139</v>
      </c>
      <c r="C6733" s="124" t="s">
        <v>20140</v>
      </c>
      <c r="D6733" s="124"/>
      <c r="E6733" s="124" t="s">
        <v>5504</v>
      </c>
      <c r="F6733" s="165" t="s">
        <v>3798</v>
      </c>
      <c r="G6733" s="165">
        <v>1200</v>
      </c>
      <c r="H6733" s="84">
        <f t="shared" si="431"/>
        <v>1080</v>
      </c>
      <c r="I6733" s="84">
        <f t="shared" si="429"/>
        <v>972</v>
      </c>
      <c r="J6733" s="124" t="s">
        <v>27</v>
      </c>
    </row>
    <row r="6734" s="1" customFormat="1" ht="36" spans="1:10">
      <c r="A6734" s="124" t="s">
        <v>20141</v>
      </c>
      <c r="B6734" s="124" t="s">
        <v>20142</v>
      </c>
      <c r="C6734" s="124" t="s">
        <v>20143</v>
      </c>
      <c r="D6734" s="142"/>
      <c r="E6734" s="124" t="s">
        <v>7796</v>
      </c>
      <c r="F6734" s="165" t="s">
        <v>3798</v>
      </c>
      <c r="G6734" s="165">
        <v>3000</v>
      </c>
      <c r="H6734" s="84">
        <f t="shared" si="431"/>
        <v>2700</v>
      </c>
      <c r="I6734" s="84">
        <f t="shared" si="429"/>
        <v>2430</v>
      </c>
      <c r="J6734" s="124" t="s">
        <v>27</v>
      </c>
    </row>
    <row r="6735" s="1" customFormat="1" ht="36" spans="1:10">
      <c r="A6735" s="124" t="s">
        <v>20144</v>
      </c>
      <c r="B6735" s="124" t="s">
        <v>20145</v>
      </c>
      <c r="C6735" s="124" t="s">
        <v>20146</v>
      </c>
      <c r="D6735" s="142"/>
      <c r="E6735" s="124" t="s">
        <v>7796</v>
      </c>
      <c r="F6735" s="165" t="s">
        <v>3798</v>
      </c>
      <c r="G6735" s="165">
        <v>3000</v>
      </c>
      <c r="H6735" s="84">
        <f t="shared" si="431"/>
        <v>2700</v>
      </c>
      <c r="I6735" s="84">
        <f t="shared" si="429"/>
        <v>2430</v>
      </c>
      <c r="J6735" s="124" t="s">
        <v>27</v>
      </c>
    </row>
    <row r="6736" s="1" customFormat="1" ht="36" spans="1:10">
      <c r="A6736" s="124" t="s">
        <v>20147</v>
      </c>
      <c r="B6736" s="124" t="s">
        <v>20148</v>
      </c>
      <c r="C6736" s="124" t="s">
        <v>20149</v>
      </c>
      <c r="D6736" s="142"/>
      <c r="E6736" s="124" t="s">
        <v>7732</v>
      </c>
      <c r="F6736" s="165" t="s">
        <v>3798</v>
      </c>
      <c r="G6736" s="165">
        <v>3000</v>
      </c>
      <c r="H6736" s="84">
        <f t="shared" si="431"/>
        <v>2700</v>
      </c>
      <c r="I6736" s="84">
        <f t="shared" ref="I6736:I6799" si="432">SUM(H6736*0.9)</f>
        <v>2430</v>
      </c>
      <c r="J6736" s="124" t="s">
        <v>27</v>
      </c>
    </row>
    <row r="6737" s="1" customFormat="1" ht="36" spans="1:10">
      <c r="A6737" s="124" t="s">
        <v>20150</v>
      </c>
      <c r="B6737" s="124" t="s">
        <v>20151</v>
      </c>
      <c r="C6737" s="124" t="s">
        <v>20152</v>
      </c>
      <c r="D6737" s="142"/>
      <c r="E6737" s="124" t="s">
        <v>7796</v>
      </c>
      <c r="F6737" s="165" t="s">
        <v>3798</v>
      </c>
      <c r="G6737" s="165">
        <v>3000</v>
      </c>
      <c r="H6737" s="84">
        <f t="shared" si="431"/>
        <v>2700</v>
      </c>
      <c r="I6737" s="84">
        <f t="shared" si="432"/>
        <v>2430</v>
      </c>
      <c r="J6737" s="124" t="s">
        <v>27</v>
      </c>
    </row>
    <row r="6738" s="1" customFormat="1" ht="14" spans="1:10">
      <c r="A6738" s="164" t="s">
        <v>20153</v>
      </c>
      <c r="B6738" s="164" t="s">
        <v>20154</v>
      </c>
      <c r="C6738" s="164"/>
      <c r="D6738" s="164"/>
      <c r="E6738" s="164"/>
      <c r="F6738" s="166"/>
      <c r="G6738" s="166"/>
      <c r="H6738" s="85"/>
      <c r="I6738" s="84"/>
      <c r="J6738" s="164" t="s">
        <v>27</v>
      </c>
    </row>
    <row r="6739" s="1" customFormat="1" ht="24" spans="1:10">
      <c r="A6739" s="124" t="s">
        <v>20155</v>
      </c>
      <c r="B6739" s="124" t="s">
        <v>20156</v>
      </c>
      <c r="C6739" s="124" t="s">
        <v>20157</v>
      </c>
      <c r="D6739" s="142"/>
      <c r="E6739" s="124" t="s">
        <v>7796</v>
      </c>
      <c r="F6739" s="165" t="s">
        <v>20158</v>
      </c>
      <c r="G6739" s="165">
        <v>800</v>
      </c>
      <c r="H6739" s="84">
        <f t="shared" ref="H6739:H6747" si="433">G6739*0.9</f>
        <v>720</v>
      </c>
      <c r="I6739" s="84">
        <f t="shared" si="432"/>
        <v>648</v>
      </c>
      <c r="J6739" s="124" t="s">
        <v>20159</v>
      </c>
    </row>
    <row r="6740" s="1" customFormat="1" ht="24" spans="1:10">
      <c r="A6740" s="124" t="s">
        <v>20160</v>
      </c>
      <c r="B6740" s="124" t="s">
        <v>20161</v>
      </c>
      <c r="C6740" s="124" t="s">
        <v>20162</v>
      </c>
      <c r="D6740" s="46"/>
      <c r="E6740" s="124" t="s">
        <v>7796</v>
      </c>
      <c r="F6740" s="165" t="s">
        <v>20158</v>
      </c>
      <c r="G6740" s="165">
        <v>1300</v>
      </c>
      <c r="H6740" s="84">
        <f t="shared" si="433"/>
        <v>1170</v>
      </c>
      <c r="I6740" s="84">
        <f t="shared" si="432"/>
        <v>1053</v>
      </c>
      <c r="J6740" s="124" t="s">
        <v>20163</v>
      </c>
    </row>
    <row r="6741" s="1" customFormat="1" ht="24" spans="1:10">
      <c r="A6741" s="124" t="s">
        <v>20164</v>
      </c>
      <c r="B6741" s="124" t="s">
        <v>20165</v>
      </c>
      <c r="C6741" s="124" t="s">
        <v>20166</v>
      </c>
      <c r="D6741" s="142"/>
      <c r="E6741" s="124" t="s">
        <v>7796</v>
      </c>
      <c r="F6741" s="165" t="s">
        <v>20158</v>
      </c>
      <c r="G6741" s="165">
        <v>1300</v>
      </c>
      <c r="H6741" s="84">
        <f t="shared" si="433"/>
        <v>1170</v>
      </c>
      <c r="I6741" s="84">
        <f t="shared" si="432"/>
        <v>1053</v>
      </c>
      <c r="J6741" s="124" t="s">
        <v>191</v>
      </c>
    </row>
    <row r="6742" s="1" customFormat="1" ht="36" spans="1:10">
      <c r="A6742" s="124" t="s">
        <v>20167</v>
      </c>
      <c r="B6742" s="124" t="s">
        <v>20168</v>
      </c>
      <c r="C6742" s="124" t="s">
        <v>19855</v>
      </c>
      <c r="D6742" s="124"/>
      <c r="E6742" s="124" t="s">
        <v>7796</v>
      </c>
      <c r="F6742" s="165" t="s">
        <v>28</v>
      </c>
      <c r="G6742" s="165">
        <v>1300</v>
      </c>
      <c r="H6742" s="84">
        <f t="shared" si="433"/>
        <v>1170</v>
      </c>
      <c r="I6742" s="84">
        <f t="shared" si="432"/>
        <v>1053</v>
      </c>
      <c r="J6742" s="124" t="s">
        <v>27</v>
      </c>
    </row>
    <row r="6743" s="1" customFormat="1" ht="24" spans="1:10">
      <c r="A6743" s="124" t="s">
        <v>20169</v>
      </c>
      <c r="B6743" s="124" t="s">
        <v>20170</v>
      </c>
      <c r="C6743" s="124" t="s">
        <v>20171</v>
      </c>
      <c r="D6743" s="124"/>
      <c r="E6743" s="124" t="s">
        <v>8932</v>
      </c>
      <c r="F6743" s="165" t="s">
        <v>20158</v>
      </c>
      <c r="G6743" s="165">
        <v>1300</v>
      </c>
      <c r="H6743" s="84">
        <f t="shared" si="433"/>
        <v>1170</v>
      </c>
      <c r="I6743" s="84">
        <f t="shared" si="432"/>
        <v>1053</v>
      </c>
      <c r="J6743" s="124" t="s">
        <v>20163</v>
      </c>
    </row>
    <row r="6744" s="1" customFormat="1" ht="24" spans="1:10">
      <c r="A6744" s="124" t="s">
        <v>20172</v>
      </c>
      <c r="B6744" s="124" t="s">
        <v>20173</v>
      </c>
      <c r="C6744" s="124" t="s">
        <v>20174</v>
      </c>
      <c r="D6744" s="124"/>
      <c r="E6744" s="124" t="s">
        <v>8932</v>
      </c>
      <c r="F6744" s="165" t="s">
        <v>20158</v>
      </c>
      <c r="G6744" s="165">
        <v>1300</v>
      </c>
      <c r="H6744" s="84">
        <f t="shared" si="433"/>
        <v>1170</v>
      </c>
      <c r="I6744" s="84">
        <f t="shared" si="432"/>
        <v>1053</v>
      </c>
      <c r="J6744" s="124" t="s">
        <v>191</v>
      </c>
    </row>
    <row r="6745" s="1" customFormat="1" ht="24" spans="1:10">
      <c r="A6745" s="124" t="s">
        <v>20175</v>
      </c>
      <c r="B6745" s="124" t="s">
        <v>20176</v>
      </c>
      <c r="C6745" s="124" t="s">
        <v>20177</v>
      </c>
      <c r="D6745" s="142"/>
      <c r="E6745" s="124" t="s">
        <v>7796</v>
      </c>
      <c r="F6745" s="165" t="s">
        <v>20158</v>
      </c>
      <c r="G6745" s="165">
        <v>1300</v>
      </c>
      <c r="H6745" s="84">
        <f t="shared" si="433"/>
        <v>1170</v>
      </c>
      <c r="I6745" s="84">
        <f t="shared" si="432"/>
        <v>1053</v>
      </c>
      <c r="J6745" s="124" t="s">
        <v>191</v>
      </c>
    </row>
    <row r="6746" s="1" customFormat="1" ht="36" spans="1:10">
      <c r="A6746" s="124" t="s">
        <v>20178</v>
      </c>
      <c r="B6746" s="124" t="s">
        <v>20179</v>
      </c>
      <c r="C6746" s="124" t="s">
        <v>20180</v>
      </c>
      <c r="D6746" s="142"/>
      <c r="E6746" s="124" t="s">
        <v>7796</v>
      </c>
      <c r="F6746" s="165" t="s">
        <v>20158</v>
      </c>
      <c r="G6746" s="165">
        <v>1300</v>
      </c>
      <c r="H6746" s="84">
        <f t="shared" si="433"/>
        <v>1170</v>
      </c>
      <c r="I6746" s="84">
        <f t="shared" si="432"/>
        <v>1053</v>
      </c>
      <c r="J6746" s="124" t="s">
        <v>191</v>
      </c>
    </row>
    <row r="6747" s="1" customFormat="1" ht="24" spans="1:10">
      <c r="A6747" s="124" t="s">
        <v>20181</v>
      </c>
      <c r="B6747" s="124" t="s">
        <v>20182</v>
      </c>
      <c r="C6747" s="124" t="s">
        <v>20174</v>
      </c>
      <c r="D6747" s="124"/>
      <c r="E6747" s="124" t="s">
        <v>8932</v>
      </c>
      <c r="F6747" s="165" t="s">
        <v>20158</v>
      </c>
      <c r="G6747" s="165">
        <v>1300</v>
      </c>
      <c r="H6747" s="84">
        <f t="shared" si="433"/>
        <v>1170</v>
      </c>
      <c r="I6747" s="84">
        <f t="shared" si="432"/>
        <v>1053</v>
      </c>
      <c r="J6747" s="124" t="s">
        <v>191</v>
      </c>
    </row>
    <row r="6748" s="1" customFormat="1" ht="14" spans="1:10">
      <c r="A6748" s="164" t="s">
        <v>20183</v>
      </c>
      <c r="B6748" s="164" t="s">
        <v>20184</v>
      </c>
      <c r="C6748" s="164"/>
      <c r="D6748" s="164"/>
      <c r="E6748" s="164"/>
      <c r="F6748" s="166"/>
      <c r="G6748" s="166"/>
      <c r="H6748" s="85"/>
      <c r="I6748" s="84"/>
      <c r="J6748" s="164" t="s">
        <v>27</v>
      </c>
    </row>
    <row r="6749" s="1" customFormat="1" ht="24" spans="1:10">
      <c r="A6749" s="124" t="s">
        <v>20185</v>
      </c>
      <c r="B6749" s="124" t="s">
        <v>20186</v>
      </c>
      <c r="C6749" s="124" t="s">
        <v>19806</v>
      </c>
      <c r="D6749" s="124"/>
      <c r="E6749" s="124" t="s">
        <v>5504</v>
      </c>
      <c r="F6749" s="165" t="s">
        <v>18962</v>
      </c>
      <c r="G6749" s="165">
        <v>800</v>
      </c>
      <c r="H6749" s="84">
        <f t="shared" ref="H6749:H6758" si="434">G6749*0.9</f>
        <v>720</v>
      </c>
      <c r="I6749" s="84">
        <f t="shared" si="432"/>
        <v>648</v>
      </c>
      <c r="J6749" s="124" t="s">
        <v>27</v>
      </c>
    </row>
    <row r="6750" s="1" customFormat="1" ht="36" spans="1:10">
      <c r="A6750" s="124" t="s">
        <v>20187</v>
      </c>
      <c r="B6750" s="124" t="s">
        <v>20188</v>
      </c>
      <c r="C6750" s="124" t="s">
        <v>20028</v>
      </c>
      <c r="D6750" s="46"/>
      <c r="E6750" s="124" t="s">
        <v>20189</v>
      </c>
      <c r="F6750" s="165" t="s">
        <v>18962</v>
      </c>
      <c r="G6750" s="165">
        <v>800</v>
      </c>
      <c r="H6750" s="84">
        <f t="shared" si="434"/>
        <v>720</v>
      </c>
      <c r="I6750" s="84">
        <f t="shared" si="432"/>
        <v>648</v>
      </c>
      <c r="J6750" s="124" t="s">
        <v>27</v>
      </c>
    </row>
    <row r="6751" s="1" customFormat="1" ht="36" spans="1:10">
      <c r="A6751" s="124" t="s">
        <v>20190</v>
      </c>
      <c r="B6751" s="124" t="s">
        <v>20191</v>
      </c>
      <c r="C6751" s="124" t="s">
        <v>20035</v>
      </c>
      <c r="D6751" s="46"/>
      <c r="E6751" s="124" t="s">
        <v>20189</v>
      </c>
      <c r="F6751" s="165" t="s">
        <v>18962</v>
      </c>
      <c r="G6751" s="165">
        <v>1300</v>
      </c>
      <c r="H6751" s="84">
        <f t="shared" si="434"/>
        <v>1170</v>
      </c>
      <c r="I6751" s="84">
        <f t="shared" si="432"/>
        <v>1053</v>
      </c>
      <c r="J6751" s="124" t="s">
        <v>20192</v>
      </c>
    </row>
    <row r="6752" s="1" customFormat="1" ht="36" spans="1:10">
      <c r="A6752" s="124" t="s">
        <v>20193</v>
      </c>
      <c r="B6752" s="124" t="s">
        <v>20194</v>
      </c>
      <c r="C6752" s="124" t="s">
        <v>20195</v>
      </c>
      <c r="D6752" s="46"/>
      <c r="E6752" s="124" t="s">
        <v>20189</v>
      </c>
      <c r="F6752" s="165" t="s">
        <v>18962</v>
      </c>
      <c r="G6752" s="165">
        <v>1300</v>
      </c>
      <c r="H6752" s="84">
        <f t="shared" si="434"/>
        <v>1170</v>
      </c>
      <c r="I6752" s="84">
        <f t="shared" si="432"/>
        <v>1053</v>
      </c>
      <c r="J6752" s="124" t="s">
        <v>191</v>
      </c>
    </row>
    <row r="6753" s="1" customFormat="1" ht="24" spans="1:10">
      <c r="A6753" s="124" t="s">
        <v>20196</v>
      </c>
      <c r="B6753" s="124" t="s">
        <v>20197</v>
      </c>
      <c r="C6753" s="124" t="s">
        <v>20198</v>
      </c>
      <c r="D6753" s="46"/>
      <c r="E6753" s="124" t="s">
        <v>7796</v>
      </c>
      <c r="F6753" s="165" t="s">
        <v>20158</v>
      </c>
      <c r="G6753" s="165">
        <v>1200</v>
      </c>
      <c r="H6753" s="84">
        <f t="shared" si="434"/>
        <v>1080</v>
      </c>
      <c r="I6753" s="84">
        <f t="shared" si="432"/>
        <v>972</v>
      </c>
      <c r="J6753" s="124" t="s">
        <v>20199</v>
      </c>
    </row>
    <row r="6754" s="1" customFormat="1" ht="24" spans="1:10">
      <c r="A6754" s="124" t="s">
        <v>20200</v>
      </c>
      <c r="B6754" s="124" t="s">
        <v>20201</v>
      </c>
      <c r="C6754" s="124" t="s">
        <v>20202</v>
      </c>
      <c r="D6754" s="46"/>
      <c r="E6754" s="124" t="s">
        <v>7796</v>
      </c>
      <c r="F6754" s="165" t="s">
        <v>18962</v>
      </c>
      <c r="G6754" s="165">
        <v>1200</v>
      </c>
      <c r="H6754" s="84">
        <f t="shared" si="434"/>
        <v>1080</v>
      </c>
      <c r="I6754" s="84">
        <f t="shared" si="432"/>
        <v>972</v>
      </c>
      <c r="J6754" s="124" t="s">
        <v>27</v>
      </c>
    </row>
    <row r="6755" s="1" customFormat="1" ht="36" spans="1:10">
      <c r="A6755" s="124" t="s">
        <v>20203</v>
      </c>
      <c r="B6755" s="124" t="s">
        <v>20204</v>
      </c>
      <c r="C6755" s="124" t="s">
        <v>20205</v>
      </c>
      <c r="D6755" s="46"/>
      <c r="E6755" s="124" t="s">
        <v>7796</v>
      </c>
      <c r="F6755" s="165" t="s">
        <v>18962</v>
      </c>
      <c r="G6755" s="165">
        <v>1200</v>
      </c>
      <c r="H6755" s="84">
        <f t="shared" si="434"/>
        <v>1080</v>
      </c>
      <c r="I6755" s="84">
        <f t="shared" si="432"/>
        <v>972</v>
      </c>
      <c r="J6755" s="124" t="s">
        <v>27</v>
      </c>
    </row>
    <row r="6756" s="1" customFormat="1" ht="24" spans="1:10">
      <c r="A6756" s="124" t="s">
        <v>20206</v>
      </c>
      <c r="B6756" s="124" t="s">
        <v>20207</v>
      </c>
      <c r="C6756" s="124" t="s">
        <v>20208</v>
      </c>
      <c r="D6756" s="46"/>
      <c r="E6756" s="124" t="s">
        <v>7796</v>
      </c>
      <c r="F6756" s="165" t="s">
        <v>3798</v>
      </c>
      <c r="G6756" s="165">
        <v>1200</v>
      </c>
      <c r="H6756" s="84">
        <f t="shared" si="434"/>
        <v>1080</v>
      </c>
      <c r="I6756" s="84">
        <f t="shared" si="432"/>
        <v>972</v>
      </c>
      <c r="J6756" s="124" t="s">
        <v>27</v>
      </c>
    </row>
    <row r="6757" s="1" customFormat="1" ht="24" spans="1:10">
      <c r="A6757" s="124" t="s">
        <v>20209</v>
      </c>
      <c r="B6757" s="124" t="s">
        <v>20210</v>
      </c>
      <c r="C6757" s="124" t="s">
        <v>20211</v>
      </c>
      <c r="D6757" s="46"/>
      <c r="E6757" s="124" t="s">
        <v>7796</v>
      </c>
      <c r="F6757" s="165" t="s">
        <v>18962</v>
      </c>
      <c r="G6757" s="165">
        <v>1000</v>
      </c>
      <c r="H6757" s="84">
        <f t="shared" si="434"/>
        <v>900</v>
      </c>
      <c r="I6757" s="84">
        <f t="shared" si="432"/>
        <v>810</v>
      </c>
      <c r="J6757" s="124" t="s">
        <v>27</v>
      </c>
    </row>
    <row r="6758" s="1" customFormat="1" ht="24" spans="1:10">
      <c r="A6758" s="124" t="s">
        <v>20212</v>
      </c>
      <c r="B6758" s="124" t="s">
        <v>20213</v>
      </c>
      <c r="C6758" s="124" t="s">
        <v>20214</v>
      </c>
      <c r="D6758" s="124"/>
      <c r="E6758" s="124" t="s">
        <v>19801</v>
      </c>
      <c r="F6758" s="165" t="s">
        <v>3798</v>
      </c>
      <c r="G6758" s="165">
        <v>1200</v>
      </c>
      <c r="H6758" s="84">
        <f t="shared" si="434"/>
        <v>1080</v>
      </c>
      <c r="I6758" s="84">
        <f t="shared" si="432"/>
        <v>972</v>
      </c>
      <c r="J6758" s="124" t="s">
        <v>27</v>
      </c>
    </row>
    <row r="6759" s="1" customFormat="1" ht="14" spans="1:10">
      <c r="A6759" s="164" t="s">
        <v>20215</v>
      </c>
      <c r="B6759" s="164" t="s">
        <v>20216</v>
      </c>
      <c r="C6759" s="164"/>
      <c r="D6759" s="164"/>
      <c r="E6759" s="164"/>
      <c r="F6759" s="166"/>
      <c r="G6759" s="166"/>
      <c r="H6759" s="85"/>
      <c r="I6759" s="84"/>
      <c r="J6759" s="164" t="s">
        <v>27</v>
      </c>
    </row>
    <row r="6760" s="1" customFormat="1" ht="24" spans="1:10">
      <c r="A6760" s="124" t="s">
        <v>20217</v>
      </c>
      <c r="B6760" s="124" t="s">
        <v>20218</v>
      </c>
      <c r="C6760" s="124" t="s">
        <v>20219</v>
      </c>
      <c r="D6760" s="124"/>
      <c r="E6760" s="124"/>
      <c r="F6760" s="165" t="s">
        <v>3798</v>
      </c>
      <c r="G6760" s="165">
        <v>300</v>
      </c>
      <c r="H6760" s="84">
        <f t="shared" ref="H6760:H6776" si="435">G6760*0.9</f>
        <v>270</v>
      </c>
      <c r="I6760" s="84">
        <f t="shared" si="432"/>
        <v>243</v>
      </c>
      <c r="J6760" s="124" t="s">
        <v>27</v>
      </c>
    </row>
    <row r="6761" s="1" customFormat="1" ht="24" spans="1:10">
      <c r="A6761" s="124" t="s">
        <v>20220</v>
      </c>
      <c r="B6761" s="124" t="s">
        <v>20221</v>
      </c>
      <c r="C6761" s="124" t="s">
        <v>20222</v>
      </c>
      <c r="D6761" s="124"/>
      <c r="E6761" s="124"/>
      <c r="F6761" s="165" t="s">
        <v>3798</v>
      </c>
      <c r="G6761" s="165">
        <v>500</v>
      </c>
      <c r="H6761" s="84">
        <f t="shared" si="435"/>
        <v>450</v>
      </c>
      <c r="I6761" s="84">
        <f t="shared" si="432"/>
        <v>405</v>
      </c>
      <c r="J6761" s="124" t="s">
        <v>27</v>
      </c>
    </row>
    <row r="6762" s="1" customFormat="1" ht="24" spans="1:10">
      <c r="A6762" s="124" t="s">
        <v>20223</v>
      </c>
      <c r="B6762" s="124" t="s">
        <v>20224</v>
      </c>
      <c r="C6762" s="124" t="s">
        <v>20225</v>
      </c>
      <c r="D6762" s="124"/>
      <c r="E6762" s="124"/>
      <c r="F6762" s="165" t="s">
        <v>3798</v>
      </c>
      <c r="G6762" s="165">
        <v>500</v>
      </c>
      <c r="H6762" s="84">
        <f t="shared" si="435"/>
        <v>450</v>
      </c>
      <c r="I6762" s="84">
        <f t="shared" si="432"/>
        <v>405</v>
      </c>
      <c r="J6762" s="124" t="s">
        <v>27</v>
      </c>
    </row>
    <row r="6763" s="1" customFormat="1" ht="24" spans="1:10">
      <c r="A6763" s="124" t="s">
        <v>20226</v>
      </c>
      <c r="B6763" s="124" t="s">
        <v>20227</v>
      </c>
      <c r="C6763" s="124" t="s">
        <v>20228</v>
      </c>
      <c r="D6763" s="124"/>
      <c r="E6763" s="124"/>
      <c r="F6763" s="165" t="s">
        <v>3798</v>
      </c>
      <c r="G6763" s="165">
        <v>500</v>
      </c>
      <c r="H6763" s="84">
        <f t="shared" si="435"/>
        <v>450</v>
      </c>
      <c r="I6763" s="84">
        <f t="shared" si="432"/>
        <v>405</v>
      </c>
      <c r="J6763" s="124" t="s">
        <v>27</v>
      </c>
    </row>
    <row r="6764" s="1" customFormat="1" ht="24" spans="1:10">
      <c r="A6764" s="124" t="s">
        <v>20229</v>
      </c>
      <c r="B6764" s="124" t="s">
        <v>20230</v>
      </c>
      <c r="C6764" s="124" t="s">
        <v>20231</v>
      </c>
      <c r="D6764" s="124"/>
      <c r="E6764" s="124" t="s">
        <v>3826</v>
      </c>
      <c r="F6764" s="165" t="s">
        <v>7400</v>
      </c>
      <c r="G6764" s="165">
        <v>500</v>
      </c>
      <c r="H6764" s="84">
        <f t="shared" si="435"/>
        <v>450</v>
      </c>
      <c r="I6764" s="84">
        <f t="shared" si="432"/>
        <v>405</v>
      </c>
      <c r="J6764" s="124" t="s">
        <v>20232</v>
      </c>
    </row>
    <row r="6765" s="1" customFormat="1" ht="24" spans="1:10">
      <c r="A6765" s="124" t="s">
        <v>20233</v>
      </c>
      <c r="B6765" s="124" t="s">
        <v>20234</v>
      </c>
      <c r="C6765" s="124" t="s">
        <v>20235</v>
      </c>
      <c r="D6765" s="124"/>
      <c r="E6765" s="124" t="s">
        <v>7796</v>
      </c>
      <c r="F6765" s="165" t="s">
        <v>3798</v>
      </c>
      <c r="G6765" s="165">
        <v>600</v>
      </c>
      <c r="H6765" s="84">
        <f t="shared" si="435"/>
        <v>540</v>
      </c>
      <c r="I6765" s="84">
        <f t="shared" si="432"/>
        <v>486</v>
      </c>
      <c r="J6765" s="124" t="s">
        <v>20236</v>
      </c>
    </row>
    <row r="6766" s="1" customFormat="1" ht="14" spans="1:10">
      <c r="A6766" s="124" t="s">
        <v>20237</v>
      </c>
      <c r="B6766" s="124" t="s">
        <v>20238</v>
      </c>
      <c r="C6766" s="124" t="s">
        <v>20239</v>
      </c>
      <c r="D6766" s="124"/>
      <c r="E6766" s="124"/>
      <c r="F6766" s="165" t="s">
        <v>3798</v>
      </c>
      <c r="G6766" s="165">
        <v>500</v>
      </c>
      <c r="H6766" s="84">
        <f t="shared" si="435"/>
        <v>450</v>
      </c>
      <c r="I6766" s="84">
        <f t="shared" si="432"/>
        <v>405</v>
      </c>
      <c r="J6766" s="124" t="s">
        <v>27</v>
      </c>
    </row>
    <row r="6767" s="1" customFormat="1" ht="14" spans="1:10">
      <c r="A6767" s="124" t="s">
        <v>20240</v>
      </c>
      <c r="B6767" s="124" t="s">
        <v>20241</v>
      </c>
      <c r="C6767" s="124" t="s">
        <v>20242</v>
      </c>
      <c r="D6767" s="124"/>
      <c r="E6767" s="124"/>
      <c r="F6767" s="165" t="s">
        <v>3798</v>
      </c>
      <c r="G6767" s="165">
        <v>600</v>
      </c>
      <c r="H6767" s="84">
        <f t="shared" si="435"/>
        <v>540</v>
      </c>
      <c r="I6767" s="84">
        <f t="shared" si="432"/>
        <v>486</v>
      </c>
      <c r="J6767" s="124" t="s">
        <v>27</v>
      </c>
    </row>
    <row r="6768" s="1" customFormat="1" ht="24" spans="1:10">
      <c r="A6768" s="124" t="s">
        <v>20243</v>
      </c>
      <c r="B6768" s="124" t="s">
        <v>20244</v>
      </c>
      <c r="C6768" s="124" t="s">
        <v>20245</v>
      </c>
      <c r="D6768" s="46"/>
      <c r="E6768" s="124" t="s">
        <v>3826</v>
      </c>
      <c r="F6768" s="165" t="s">
        <v>7400</v>
      </c>
      <c r="G6768" s="165">
        <v>600</v>
      </c>
      <c r="H6768" s="84">
        <f t="shared" si="435"/>
        <v>540</v>
      </c>
      <c r="I6768" s="84">
        <f t="shared" si="432"/>
        <v>486</v>
      </c>
      <c r="J6768" s="124" t="s">
        <v>19933</v>
      </c>
    </row>
    <row r="6769" s="1" customFormat="1" ht="36" spans="1:10">
      <c r="A6769" s="124" t="s">
        <v>20246</v>
      </c>
      <c r="B6769" s="124" t="s">
        <v>20247</v>
      </c>
      <c r="C6769" s="124" t="s">
        <v>20248</v>
      </c>
      <c r="D6769" s="46"/>
      <c r="E6769" s="124" t="s">
        <v>7732</v>
      </c>
      <c r="F6769" s="165" t="s">
        <v>20131</v>
      </c>
      <c r="G6769" s="165">
        <v>600</v>
      </c>
      <c r="H6769" s="84">
        <f t="shared" si="435"/>
        <v>540</v>
      </c>
      <c r="I6769" s="84">
        <f t="shared" si="432"/>
        <v>486</v>
      </c>
      <c r="J6769" s="124" t="s">
        <v>20249</v>
      </c>
    </row>
    <row r="6770" s="1" customFormat="1" ht="24" spans="1:10">
      <c r="A6770" s="124" t="s">
        <v>20250</v>
      </c>
      <c r="B6770" s="124" t="s">
        <v>20251</v>
      </c>
      <c r="C6770" s="124" t="s">
        <v>20252</v>
      </c>
      <c r="D6770" s="46"/>
      <c r="E6770" s="124" t="s">
        <v>3826</v>
      </c>
      <c r="F6770" s="165" t="s">
        <v>20131</v>
      </c>
      <c r="G6770" s="165">
        <v>600</v>
      </c>
      <c r="H6770" s="84">
        <f t="shared" si="435"/>
        <v>540</v>
      </c>
      <c r="I6770" s="84">
        <f t="shared" si="432"/>
        <v>486</v>
      </c>
      <c r="J6770" s="124" t="s">
        <v>19933</v>
      </c>
    </row>
    <row r="6771" s="1" customFormat="1" ht="24" spans="1:10">
      <c r="A6771" s="124" t="s">
        <v>20253</v>
      </c>
      <c r="B6771" s="124" t="s">
        <v>20254</v>
      </c>
      <c r="C6771" s="124" t="s">
        <v>20255</v>
      </c>
      <c r="D6771" s="46"/>
      <c r="E6771" s="124" t="s">
        <v>3826</v>
      </c>
      <c r="F6771" s="165" t="s">
        <v>7400</v>
      </c>
      <c r="G6771" s="165">
        <v>600</v>
      </c>
      <c r="H6771" s="84">
        <f t="shared" si="435"/>
        <v>540</v>
      </c>
      <c r="I6771" s="84">
        <f t="shared" si="432"/>
        <v>486</v>
      </c>
      <c r="J6771" s="124" t="s">
        <v>191</v>
      </c>
    </row>
    <row r="6772" s="1" customFormat="1" ht="36" spans="1:10">
      <c r="A6772" s="124" t="s">
        <v>20256</v>
      </c>
      <c r="B6772" s="124" t="s">
        <v>20257</v>
      </c>
      <c r="C6772" s="124" t="s">
        <v>19932</v>
      </c>
      <c r="D6772" s="124"/>
      <c r="E6772" s="124" t="s">
        <v>15170</v>
      </c>
      <c r="F6772" s="165" t="s">
        <v>7400</v>
      </c>
      <c r="G6772" s="165">
        <v>600</v>
      </c>
      <c r="H6772" s="84">
        <f t="shared" si="435"/>
        <v>540</v>
      </c>
      <c r="I6772" s="84">
        <f t="shared" si="432"/>
        <v>486</v>
      </c>
      <c r="J6772" s="124" t="s">
        <v>191</v>
      </c>
    </row>
    <row r="6773" s="1" customFormat="1" ht="14" spans="1:10">
      <c r="A6773" s="124" t="s">
        <v>20258</v>
      </c>
      <c r="B6773" s="124" t="s">
        <v>20259</v>
      </c>
      <c r="C6773" s="124" t="s">
        <v>20260</v>
      </c>
      <c r="D6773" s="124"/>
      <c r="E6773" s="124"/>
      <c r="F6773" s="165" t="s">
        <v>3798</v>
      </c>
      <c r="G6773" s="165">
        <v>800</v>
      </c>
      <c r="H6773" s="84">
        <f t="shared" si="435"/>
        <v>720</v>
      </c>
      <c r="I6773" s="84">
        <f t="shared" si="432"/>
        <v>648</v>
      </c>
      <c r="J6773" s="124" t="s">
        <v>27</v>
      </c>
    </row>
    <row r="6774" s="1" customFormat="1" ht="24" spans="1:10">
      <c r="A6774" s="124" t="s">
        <v>20261</v>
      </c>
      <c r="B6774" s="124" t="s">
        <v>20262</v>
      </c>
      <c r="C6774" s="124" t="s">
        <v>20263</v>
      </c>
      <c r="D6774" s="46"/>
      <c r="E6774" s="124" t="s">
        <v>3826</v>
      </c>
      <c r="F6774" s="165" t="s">
        <v>7400</v>
      </c>
      <c r="G6774" s="165">
        <v>800</v>
      </c>
      <c r="H6774" s="84">
        <f t="shared" si="435"/>
        <v>720</v>
      </c>
      <c r="I6774" s="84">
        <f t="shared" si="432"/>
        <v>648</v>
      </c>
      <c r="J6774" s="124" t="s">
        <v>20264</v>
      </c>
    </row>
    <row r="6775" s="1" customFormat="1" ht="36" spans="1:10">
      <c r="A6775" s="124" t="s">
        <v>20265</v>
      </c>
      <c r="B6775" s="124" t="s">
        <v>20266</v>
      </c>
      <c r="C6775" s="124" t="s">
        <v>20267</v>
      </c>
      <c r="D6775" s="142"/>
      <c r="E6775" s="124" t="s">
        <v>7732</v>
      </c>
      <c r="F6775" s="165" t="s">
        <v>20268</v>
      </c>
      <c r="G6775" s="165">
        <v>1000</v>
      </c>
      <c r="H6775" s="84">
        <f t="shared" si="435"/>
        <v>900</v>
      </c>
      <c r="I6775" s="84">
        <f t="shared" si="432"/>
        <v>810</v>
      </c>
      <c r="J6775" s="124" t="s">
        <v>27</v>
      </c>
    </row>
    <row r="6776" s="1" customFormat="1" ht="36" spans="1:10">
      <c r="A6776" s="124" t="s">
        <v>20269</v>
      </c>
      <c r="B6776" s="124" t="s">
        <v>20270</v>
      </c>
      <c r="C6776" s="124" t="s">
        <v>20271</v>
      </c>
      <c r="D6776" s="142"/>
      <c r="E6776" s="124" t="s">
        <v>7732</v>
      </c>
      <c r="F6776" s="165" t="s">
        <v>20268</v>
      </c>
      <c r="G6776" s="165">
        <v>1500</v>
      </c>
      <c r="H6776" s="84">
        <f t="shared" si="435"/>
        <v>1350</v>
      </c>
      <c r="I6776" s="84">
        <f t="shared" si="432"/>
        <v>1215</v>
      </c>
      <c r="J6776" s="124" t="s">
        <v>27</v>
      </c>
    </row>
    <row r="6777" s="1" customFormat="1" ht="14" spans="1:10">
      <c r="A6777" s="164" t="s">
        <v>20272</v>
      </c>
      <c r="B6777" s="164" t="s">
        <v>20273</v>
      </c>
      <c r="C6777" s="164"/>
      <c r="D6777" s="164"/>
      <c r="E6777" s="164" t="s">
        <v>27</v>
      </c>
      <c r="F6777" s="166"/>
      <c r="G6777" s="166"/>
      <c r="H6777" s="85"/>
      <c r="I6777" s="84"/>
      <c r="J6777" s="164" t="s">
        <v>27</v>
      </c>
    </row>
    <row r="6778" s="1" customFormat="1" ht="36" spans="1:10">
      <c r="A6778" s="124" t="s">
        <v>20274</v>
      </c>
      <c r="B6778" s="124" t="s">
        <v>20275</v>
      </c>
      <c r="C6778" s="124" t="s">
        <v>20276</v>
      </c>
      <c r="D6778" s="46"/>
      <c r="E6778" s="124" t="s">
        <v>20189</v>
      </c>
      <c r="F6778" s="165" t="s">
        <v>3798</v>
      </c>
      <c r="G6778" s="165">
        <v>600</v>
      </c>
      <c r="H6778" s="84">
        <f t="shared" ref="H6778:H6804" si="436">G6778*0.9</f>
        <v>540</v>
      </c>
      <c r="I6778" s="84">
        <f t="shared" si="432"/>
        <v>486</v>
      </c>
      <c r="J6778" s="124" t="s">
        <v>27</v>
      </c>
    </row>
    <row r="6779" s="1" customFormat="1" ht="36" spans="1:10">
      <c r="A6779" s="124" t="s">
        <v>20277</v>
      </c>
      <c r="B6779" s="124" t="s">
        <v>20278</v>
      </c>
      <c r="C6779" s="124" t="s">
        <v>20279</v>
      </c>
      <c r="D6779" s="46"/>
      <c r="E6779" s="124" t="s">
        <v>20189</v>
      </c>
      <c r="F6779" s="165" t="s">
        <v>20158</v>
      </c>
      <c r="G6779" s="165">
        <v>2500</v>
      </c>
      <c r="H6779" s="84">
        <f t="shared" si="436"/>
        <v>2250</v>
      </c>
      <c r="I6779" s="84">
        <f t="shared" si="432"/>
        <v>2025</v>
      </c>
      <c r="J6779" s="124" t="s">
        <v>20280</v>
      </c>
    </row>
    <row r="6780" s="1" customFormat="1" ht="36" spans="1:10">
      <c r="A6780" s="124" t="s">
        <v>20281</v>
      </c>
      <c r="B6780" s="124" t="s">
        <v>20282</v>
      </c>
      <c r="C6780" s="124" t="s">
        <v>20283</v>
      </c>
      <c r="D6780" s="46"/>
      <c r="E6780" s="124" t="s">
        <v>20189</v>
      </c>
      <c r="F6780" s="165" t="s">
        <v>20158</v>
      </c>
      <c r="G6780" s="165">
        <v>2800</v>
      </c>
      <c r="H6780" s="84">
        <f t="shared" si="436"/>
        <v>2520</v>
      </c>
      <c r="I6780" s="84">
        <f t="shared" si="432"/>
        <v>2268</v>
      </c>
      <c r="J6780" s="124" t="s">
        <v>191</v>
      </c>
    </row>
    <row r="6781" s="1" customFormat="1" ht="24" spans="1:10">
      <c r="A6781" s="124" t="s">
        <v>20284</v>
      </c>
      <c r="B6781" s="124" t="s">
        <v>20285</v>
      </c>
      <c r="C6781" s="124" t="s">
        <v>20162</v>
      </c>
      <c r="D6781" s="46"/>
      <c r="E6781" s="124" t="s">
        <v>7796</v>
      </c>
      <c r="F6781" s="165" t="s">
        <v>20158</v>
      </c>
      <c r="G6781" s="165">
        <v>1200</v>
      </c>
      <c r="H6781" s="84">
        <f t="shared" si="436"/>
        <v>1080</v>
      </c>
      <c r="I6781" s="84">
        <f t="shared" si="432"/>
        <v>972</v>
      </c>
      <c r="J6781" s="124" t="s">
        <v>20199</v>
      </c>
    </row>
    <row r="6782" s="1" customFormat="1" ht="24" spans="1:10">
      <c r="A6782" s="124" t="s">
        <v>20286</v>
      </c>
      <c r="B6782" s="124" t="s">
        <v>20287</v>
      </c>
      <c r="C6782" s="124" t="s">
        <v>20162</v>
      </c>
      <c r="D6782" s="46"/>
      <c r="E6782" s="124" t="s">
        <v>7796</v>
      </c>
      <c r="F6782" s="165" t="s">
        <v>3798</v>
      </c>
      <c r="G6782" s="165">
        <v>1200</v>
      </c>
      <c r="H6782" s="84">
        <f t="shared" si="436"/>
        <v>1080</v>
      </c>
      <c r="I6782" s="84">
        <f t="shared" si="432"/>
        <v>972</v>
      </c>
      <c r="J6782" s="124" t="s">
        <v>27</v>
      </c>
    </row>
    <row r="6783" s="1" customFormat="1" ht="24" spans="1:10">
      <c r="A6783" s="124" t="s">
        <v>20288</v>
      </c>
      <c r="B6783" s="124" t="s">
        <v>20289</v>
      </c>
      <c r="C6783" s="124" t="s">
        <v>20290</v>
      </c>
      <c r="D6783" s="46"/>
      <c r="E6783" s="124" t="s">
        <v>8932</v>
      </c>
      <c r="F6783" s="165" t="s">
        <v>3798</v>
      </c>
      <c r="G6783" s="165">
        <v>1200</v>
      </c>
      <c r="H6783" s="84">
        <f t="shared" si="436"/>
        <v>1080</v>
      </c>
      <c r="I6783" s="84">
        <f t="shared" si="432"/>
        <v>972</v>
      </c>
      <c r="J6783" s="124" t="s">
        <v>27</v>
      </c>
    </row>
    <row r="6784" s="1" customFormat="1" ht="24" spans="1:10">
      <c r="A6784" s="124" t="s">
        <v>20291</v>
      </c>
      <c r="B6784" s="124" t="s">
        <v>20292</v>
      </c>
      <c r="C6784" s="124" t="s">
        <v>20293</v>
      </c>
      <c r="D6784" s="46"/>
      <c r="E6784" s="124" t="s">
        <v>7796</v>
      </c>
      <c r="F6784" s="165" t="s">
        <v>3798</v>
      </c>
      <c r="G6784" s="165">
        <v>1200</v>
      </c>
      <c r="H6784" s="84">
        <f t="shared" si="436"/>
        <v>1080</v>
      </c>
      <c r="I6784" s="84">
        <f t="shared" si="432"/>
        <v>972</v>
      </c>
      <c r="J6784" s="124" t="s">
        <v>27</v>
      </c>
    </row>
    <row r="6785" s="1" customFormat="1" ht="36" spans="1:10">
      <c r="A6785" s="124" t="s">
        <v>20294</v>
      </c>
      <c r="B6785" s="124" t="s">
        <v>20295</v>
      </c>
      <c r="C6785" s="124" t="s">
        <v>20296</v>
      </c>
      <c r="D6785" s="46"/>
      <c r="E6785" s="124" t="s">
        <v>7796</v>
      </c>
      <c r="F6785" s="165" t="s">
        <v>3798</v>
      </c>
      <c r="G6785" s="165">
        <v>1300</v>
      </c>
      <c r="H6785" s="84">
        <f t="shared" si="436"/>
        <v>1170</v>
      </c>
      <c r="I6785" s="84">
        <f t="shared" si="432"/>
        <v>1053</v>
      </c>
      <c r="J6785" s="124"/>
    </row>
    <row r="6786" s="1" customFormat="1" ht="24" spans="1:10">
      <c r="A6786" s="124" t="s">
        <v>20297</v>
      </c>
      <c r="B6786" s="124" t="s">
        <v>20298</v>
      </c>
      <c r="C6786" s="124" t="s">
        <v>20299</v>
      </c>
      <c r="D6786" s="46"/>
      <c r="E6786" s="124" t="s">
        <v>7796</v>
      </c>
      <c r="F6786" s="165" t="s">
        <v>3798</v>
      </c>
      <c r="G6786" s="165">
        <v>1300</v>
      </c>
      <c r="H6786" s="84">
        <f t="shared" si="436"/>
        <v>1170</v>
      </c>
      <c r="I6786" s="84">
        <f t="shared" si="432"/>
        <v>1053</v>
      </c>
      <c r="J6786" s="124" t="s">
        <v>27</v>
      </c>
    </row>
    <row r="6787" s="1" customFormat="1" ht="24" spans="1:10">
      <c r="A6787" s="124" t="s">
        <v>20300</v>
      </c>
      <c r="B6787" s="124" t="s">
        <v>20301</v>
      </c>
      <c r="C6787" s="124" t="s">
        <v>20302</v>
      </c>
      <c r="D6787" s="46"/>
      <c r="E6787" s="124" t="s">
        <v>7796</v>
      </c>
      <c r="F6787" s="165" t="s">
        <v>3798</v>
      </c>
      <c r="G6787" s="165">
        <v>1300</v>
      </c>
      <c r="H6787" s="84">
        <f t="shared" si="436"/>
        <v>1170</v>
      </c>
      <c r="I6787" s="84">
        <f t="shared" si="432"/>
        <v>1053</v>
      </c>
      <c r="J6787" s="124" t="s">
        <v>27</v>
      </c>
    </row>
    <row r="6788" s="1" customFormat="1" ht="24" spans="1:10">
      <c r="A6788" s="124" t="s">
        <v>20303</v>
      </c>
      <c r="B6788" s="124" t="s">
        <v>20304</v>
      </c>
      <c r="C6788" s="124" t="s">
        <v>20305</v>
      </c>
      <c r="D6788" s="46"/>
      <c r="E6788" s="124" t="s">
        <v>7796</v>
      </c>
      <c r="F6788" s="165" t="s">
        <v>3798</v>
      </c>
      <c r="G6788" s="165">
        <v>1200</v>
      </c>
      <c r="H6788" s="84">
        <f t="shared" si="436"/>
        <v>1080</v>
      </c>
      <c r="I6788" s="84">
        <f t="shared" si="432"/>
        <v>972</v>
      </c>
      <c r="J6788" s="124" t="s">
        <v>27</v>
      </c>
    </row>
    <row r="6789" s="1" customFormat="1" ht="24" spans="1:10">
      <c r="A6789" s="124" t="s">
        <v>20306</v>
      </c>
      <c r="B6789" s="124" t="s">
        <v>20307</v>
      </c>
      <c r="C6789" s="124" t="s">
        <v>20308</v>
      </c>
      <c r="D6789" s="46"/>
      <c r="E6789" s="124" t="s">
        <v>7796</v>
      </c>
      <c r="F6789" s="165" t="s">
        <v>3798</v>
      </c>
      <c r="G6789" s="165">
        <v>1200</v>
      </c>
      <c r="H6789" s="84">
        <f t="shared" si="436"/>
        <v>1080</v>
      </c>
      <c r="I6789" s="84">
        <f t="shared" si="432"/>
        <v>972</v>
      </c>
      <c r="J6789" s="124" t="s">
        <v>27</v>
      </c>
    </row>
    <row r="6790" s="1" customFormat="1" ht="24" spans="1:10">
      <c r="A6790" s="124" t="s">
        <v>20309</v>
      </c>
      <c r="B6790" s="124" t="s">
        <v>20310</v>
      </c>
      <c r="C6790" s="124" t="s">
        <v>20202</v>
      </c>
      <c r="D6790" s="46"/>
      <c r="E6790" s="124" t="s">
        <v>7796</v>
      </c>
      <c r="F6790" s="165" t="s">
        <v>3798</v>
      </c>
      <c r="G6790" s="165">
        <v>1200</v>
      </c>
      <c r="H6790" s="84">
        <f t="shared" si="436"/>
        <v>1080</v>
      </c>
      <c r="I6790" s="84">
        <f t="shared" si="432"/>
        <v>972</v>
      </c>
      <c r="J6790" s="124" t="s">
        <v>27</v>
      </c>
    </row>
    <row r="6791" s="1" customFormat="1" ht="24" spans="1:10">
      <c r="A6791" s="124" t="s">
        <v>20311</v>
      </c>
      <c r="B6791" s="124" t="s">
        <v>20312</v>
      </c>
      <c r="C6791" s="124" t="s">
        <v>20313</v>
      </c>
      <c r="D6791" s="46"/>
      <c r="E6791" s="124" t="s">
        <v>7796</v>
      </c>
      <c r="F6791" s="165" t="s">
        <v>3798</v>
      </c>
      <c r="G6791" s="165">
        <v>1200</v>
      </c>
      <c r="H6791" s="84">
        <f t="shared" si="436"/>
        <v>1080</v>
      </c>
      <c r="I6791" s="84">
        <f t="shared" si="432"/>
        <v>972</v>
      </c>
      <c r="J6791" s="124" t="s">
        <v>27</v>
      </c>
    </row>
    <row r="6792" s="1" customFormat="1" ht="36" spans="1:10">
      <c r="A6792" s="124" t="s">
        <v>20314</v>
      </c>
      <c r="B6792" s="124" t="s">
        <v>20315</v>
      </c>
      <c r="C6792" s="124" t="s">
        <v>20316</v>
      </c>
      <c r="D6792" s="46"/>
      <c r="E6792" s="124" t="s">
        <v>7796</v>
      </c>
      <c r="F6792" s="165" t="s">
        <v>3798</v>
      </c>
      <c r="G6792" s="165">
        <v>1200</v>
      </c>
      <c r="H6792" s="84">
        <f t="shared" si="436"/>
        <v>1080</v>
      </c>
      <c r="I6792" s="84">
        <f t="shared" si="432"/>
        <v>972</v>
      </c>
      <c r="J6792" s="124" t="s">
        <v>27</v>
      </c>
    </row>
    <row r="6793" s="1" customFormat="1" ht="24" spans="1:10">
      <c r="A6793" s="124" t="s">
        <v>20317</v>
      </c>
      <c r="B6793" s="124" t="s">
        <v>20318</v>
      </c>
      <c r="C6793" s="124" t="s">
        <v>20319</v>
      </c>
      <c r="D6793" s="46"/>
      <c r="E6793" s="124" t="s">
        <v>7796</v>
      </c>
      <c r="F6793" s="165" t="s">
        <v>3798</v>
      </c>
      <c r="G6793" s="165">
        <v>1200</v>
      </c>
      <c r="H6793" s="84">
        <f t="shared" si="436"/>
        <v>1080</v>
      </c>
      <c r="I6793" s="84">
        <f t="shared" si="432"/>
        <v>972</v>
      </c>
      <c r="J6793" s="124"/>
    </row>
    <row r="6794" s="1" customFormat="1" ht="24" spans="1:10">
      <c r="A6794" s="124" t="s">
        <v>20320</v>
      </c>
      <c r="B6794" s="124" t="s">
        <v>20321</v>
      </c>
      <c r="C6794" s="124" t="s">
        <v>20322</v>
      </c>
      <c r="D6794" s="46"/>
      <c r="E6794" s="124" t="s">
        <v>7796</v>
      </c>
      <c r="F6794" s="165" t="s">
        <v>3798</v>
      </c>
      <c r="G6794" s="165">
        <v>1200</v>
      </c>
      <c r="H6794" s="84">
        <f t="shared" si="436"/>
        <v>1080</v>
      </c>
      <c r="I6794" s="84">
        <f t="shared" si="432"/>
        <v>972</v>
      </c>
      <c r="J6794" s="124"/>
    </row>
    <row r="6795" s="1" customFormat="1" ht="24" spans="1:10">
      <c r="A6795" s="124" t="s">
        <v>20323</v>
      </c>
      <c r="B6795" s="124" t="s">
        <v>20324</v>
      </c>
      <c r="C6795" s="124" t="s">
        <v>20325</v>
      </c>
      <c r="D6795" s="46"/>
      <c r="E6795" s="124" t="s">
        <v>7796</v>
      </c>
      <c r="F6795" s="165" t="s">
        <v>3798</v>
      </c>
      <c r="G6795" s="165">
        <v>1200</v>
      </c>
      <c r="H6795" s="84">
        <f t="shared" si="436"/>
        <v>1080</v>
      </c>
      <c r="I6795" s="84">
        <f t="shared" si="432"/>
        <v>972</v>
      </c>
      <c r="J6795" s="124" t="s">
        <v>27</v>
      </c>
    </row>
    <row r="6796" s="1" customFormat="1" ht="24" spans="1:10">
      <c r="A6796" s="124" t="s">
        <v>20326</v>
      </c>
      <c r="B6796" s="124" t="s">
        <v>20327</v>
      </c>
      <c r="C6796" s="124" t="s">
        <v>20328</v>
      </c>
      <c r="D6796" s="46"/>
      <c r="E6796" s="124" t="s">
        <v>7796</v>
      </c>
      <c r="F6796" s="165" t="s">
        <v>3798</v>
      </c>
      <c r="G6796" s="165">
        <v>1200</v>
      </c>
      <c r="H6796" s="84">
        <f t="shared" si="436"/>
        <v>1080</v>
      </c>
      <c r="I6796" s="84">
        <f t="shared" si="432"/>
        <v>972</v>
      </c>
      <c r="J6796" s="124" t="s">
        <v>27</v>
      </c>
    </row>
    <row r="6797" s="1" customFormat="1" ht="24" spans="1:10">
      <c r="A6797" s="124" t="s">
        <v>20329</v>
      </c>
      <c r="B6797" s="124" t="s">
        <v>20330</v>
      </c>
      <c r="C6797" s="124" t="s">
        <v>20331</v>
      </c>
      <c r="D6797" s="46"/>
      <c r="E6797" s="124" t="s">
        <v>7796</v>
      </c>
      <c r="F6797" s="165" t="s">
        <v>3798</v>
      </c>
      <c r="G6797" s="165">
        <v>1000</v>
      </c>
      <c r="H6797" s="84">
        <f t="shared" si="436"/>
        <v>900</v>
      </c>
      <c r="I6797" s="84">
        <f t="shared" si="432"/>
        <v>810</v>
      </c>
      <c r="J6797" s="124"/>
    </row>
    <row r="6798" s="1" customFormat="1" ht="24" spans="1:10">
      <c r="A6798" s="124" t="s">
        <v>20332</v>
      </c>
      <c r="B6798" s="124" t="s">
        <v>20333</v>
      </c>
      <c r="C6798" s="124" t="s">
        <v>20334</v>
      </c>
      <c r="D6798" s="46"/>
      <c r="E6798" s="124" t="s">
        <v>7796</v>
      </c>
      <c r="F6798" s="165" t="s">
        <v>3798</v>
      </c>
      <c r="G6798" s="165">
        <v>1000</v>
      </c>
      <c r="H6798" s="84">
        <f t="shared" si="436"/>
        <v>900</v>
      </c>
      <c r="I6798" s="84">
        <f t="shared" si="432"/>
        <v>810</v>
      </c>
      <c r="J6798" s="124"/>
    </row>
    <row r="6799" s="1" customFormat="1" ht="24" spans="1:10">
      <c r="A6799" s="124" t="s">
        <v>20335</v>
      </c>
      <c r="B6799" s="124" t="s">
        <v>20336</v>
      </c>
      <c r="C6799" s="124" t="s">
        <v>20337</v>
      </c>
      <c r="D6799" s="46"/>
      <c r="E6799" s="124" t="s">
        <v>7796</v>
      </c>
      <c r="F6799" s="165" t="s">
        <v>3798</v>
      </c>
      <c r="G6799" s="165">
        <v>1000</v>
      </c>
      <c r="H6799" s="84">
        <f t="shared" si="436"/>
        <v>900</v>
      </c>
      <c r="I6799" s="84">
        <f t="shared" si="432"/>
        <v>810</v>
      </c>
      <c r="J6799" s="124"/>
    </row>
    <row r="6800" s="1" customFormat="1" ht="24" spans="1:10">
      <c r="A6800" s="124" t="s">
        <v>20338</v>
      </c>
      <c r="B6800" s="124" t="s">
        <v>20339</v>
      </c>
      <c r="C6800" s="124" t="s">
        <v>20340</v>
      </c>
      <c r="D6800" s="124"/>
      <c r="E6800" s="124" t="s">
        <v>7796</v>
      </c>
      <c r="F6800" s="165" t="s">
        <v>3798</v>
      </c>
      <c r="G6800" s="165">
        <v>1000</v>
      </c>
      <c r="H6800" s="84">
        <f t="shared" si="436"/>
        <v>900</v>
      </c>
      <c r="I6800" s="84">
        <f t="shared" ref="I6800:I6863" si="437">SUM(H6800*0.9)</f>
        <v>810</v>
      </c>
      <c r="J6800" s="124" t="s">
        <v>27</v>
      </c>
    </row>
    <row r="6801" s="1" customFormat="1" ht="36" spans="1:10">
      <c r="A6801" s="124" t="s">
        <v>20341</v>
      </c>
      <c r="B6801" s="124" t="s">
        <v>20342</v>
      </c>
      <c r="C6801" s="124" t="s">
        <v>20343</v>
      </c>
      <c r="D6801" s="46"/>
      <c r="E6801" s="124" t="s">
        <v>7796</v>
      </c>
      <c r="F6801" s="165" t="s">
        <v>3798</v>
      </c>
      <c r="G6801" s="165">
        <v>1000</v>
      </c>
      <c r="H6801" s="84">
        <f t="shared" si="436"/>
        <v>900</v>
      </c>
      <c r="I6801" s="84">
        <f t="shared" si="437"/>
        <v>810</v>
      </c>
      <c r="J6801" s="124"/>
    </row>
    <row r="6802" s="1" customFormat="1" ht="36" spans="1:10">
      <c r="A6802" s="124" t="s">
        <v>20344</v>
      </c>
      <c r="B6802" s="124" t="s">
        <v>20345</v>
      </c>
      <c r="C6802" s="124" t="s">
        <v>20346</v>
      </c>
      <c r="D6802" s="142"/>
      <c r="E6802" s="124" t="s">
        <v>7796</v>
      </c>
      <c r="F6802" s="165" t="s">
        <v>20158</v>
      </c>
      <c r="G6802" s="165">
        <v>1200</v>
      </c>
      <c r="H6802" s="84">
        <f t="shared" si="436"/>
        <v>1080</v>
      </c>
      <c r="I6802" s="84">
        <f t="shared" si="437"/>
        <v>972</v>
      </c>
      <c r="J6802" s="124" t="s">
        <v>20199</v>
      </c>
    </row>
    <row r="6803" s="1" customFormat="1" ht="24" spans="1:10">
      <c r="A6803" s="124" t="s">
        <v>20347</v>
      </c>
      <c r="B6803" s="124" t="s">
        <v>20348</v>
      </c>
      <c r="C6803" s="124" t="s">
        <v>20349</v>
      </c>
      <c r="D6803" s="46"/>
      <c r="E6803" s="124" t="s">
        <v>7796</v>
      </c>
      <c r="F6803" s="165" t="s">
        <v>3798</v>
      </c>
      <c r="G6803" s="165">
        <v>1300</v>
      </c>
      <c r="H6803" s="84">
        <f t="shared" si="436"/>
        <v>1170</v>
      </c>
      <c r="I6803" s="84">
        <f t="shared" si="437"/>
        <v>1053</v>
      </c>
      <c r="J6803" s="124" t="s">
        <v>27</v>
      </c>
    </row>
    <row r="6804" s="1" customFormat="1" ht="24" spans="1:10">
      <c r="A6804" s="124" t="s">
        <v>20350</v>
      </c>
      <c r="B6804" s="124" t="s">
        <v>20351</v>
      </c>
      <c r="C6804" s="124" t="s">
        <v>20352</v>
      </c>
      <c r="D6804" s="124"/>
      <c r="E6804" s="124" t="s">
        <v>7796</v>
      </c>
      <c r="F6804" s="165" t="s">
        <v>3798</v>
      </c>
      <c r="G6804" s="165">
        <v>1400</v>
      </c>
      <c r="H6804" s="84">
        <f t="shared" si="436"/>
        <v>1260</v>
      </c>
      <c r="I6804" s="84">
        <f t="shared" si="437"/>
        <v>1134</v>
      </c>
      <c r="J6804" s="124" t="s">
        <v>27</v>
      </c>
    </row>
    <row r="6805" s="1" customFormat="1" ht="14" spans="1:10">
      <c r="A6805" s="164" t="s">
        <v>20353</v>
      </c>
      <c r="B6805" s="164" t="s">
        <v>20354</v>
      </c>
      <c r="C6805" s="164"/>
      <c r="D6805" s="164"/>
      <c r="E6805" s="164"/>
      <c r="F6805" s="166"/>
      <c r="G6805" s="166"/>
      <c r="H6805" s="85"/>
      <c r="I6805" s="84"/>
      <c r="J6805" s="164" t="s">
        <v>27</v>
      </c>
    </row>
    <row r="6806" s="1" customFormat="1" ht="24" spans="1:10">
      <c r="A6806" s="124" t="s">
        <v>20355</v>
      </c>
      <c r="B6806" s="124" t="s">
        <v>20356</v>
      </c>
      <c r="C6806" s="124" t="s">
        <v>20357</v>
      </c>
      <c r="D6806" s="124"/>
      <c r="E6806" s="124"/>
      <c r="F6806" s="165" t="s">
        <v>3798</v>
      </c>
      <c r="G6806" s="165">
        <v>100</v>
      </c>
      <c r="H6806" s="84">
        <f t="shared" ref="H6806:H6839" si="438">G6806*0.9</f>
        <v>90</v>
      </c>
      <c r="I6806" s="84">
        <f t="shared" si="437"/>
        <v>81</v>
      </c>
      <c r="J6806" s="124" t="s">
        <v>27</v>
      </c>
    </row>
    <row r="6807" s="1" customFormat="1" ht="24" spans="1:10">
      <c r="A6807" s="124" t="s">
        <v>20358</v>
      </c>
      <c r="B6807" s="124" t="s">
        <v>20359</v>
      </c>
      <c r="C6807" s="124" t="s">
        <v>20360</v>
      </c>
      <c r="D6807" s="124"/>
      <c r="E6807" s="124"/>
      <c r="F6807" s="165" t="s">
        <v>3798</v>
      </c>
      <c r="G6807" s="165">
        <v>400</v>
      </c>
      <c r="H6807" s="84">
        <f t="shared" si="438"/>
        <v>360</v>
      </c>
      <c r="I6807" s="84">
        <f t="shared" si="437"/>
        <v>324</v>
      </c>
      <c r="J6807" s="124" t="s">
        <v>27</v>
      </c>
    </row>
    <row r="6808" s="1" customFormat="1" ht="24" spans="1:10">
      <c r="A6808" s="124" t="s">
        <v>20361</v>
      </c>
      <c r="B6808" s="124" t="s">
        <v>20362</v>
      </c>
      <c r="C6808" s="124" t="s">
        <v>19806</v>
      </c>
      <c r="D6808" s="124"/>
      <c r="E6808" s="124" t="s">
        <v>5504</v>
      </c>
      <c r="F6808" s="165" t="s">
        <v>3798</v>
      </c>
      <c r="G6808" s="165">
        <v>800</v>
      </c>
      <c r="H6808" s="84">
        <f t="shared" si="438"/>
        <v>720</v>
      </c>
      <c r="I6808" s="84">
        <f t="shared" si="437"/>
        <v>648</v>
      </c>
      <c r="J6808" s="124" t="s">
        <v>27</v>
      </c>
    </row>
    <row r="6809" s="1" customFormat="1" ht="24" spans="1:10">
      <c r="A6809" s="124" t="s">
        <v>20363</v>
      </c>
      <c r="B6809" s="124" t="s">
        <v>20364</v>
      </c>
      <c r="C6809" s="124" t="s">
        <v>20365</v>
      </c>
      <c r="D6809" s="124"/>
      <c r="E6809" s="124"/>
      <c r="F6809" s="165" t="s">
        <v>3798</v>
      </c>
      <c r="G6809" s="165">
        <v>700</v>
      </c>
      <c r="H6809" s="84">
        <f t="shared" si="438"/>
        <v>630</v>
      </c>
      <c r="I6809" s="84">
        <f t="shared" si="437"/>
        <v>567</v>
      </c>
      <c r="J6809" s="124" t="s">
        <v>27</v>
      </c>
    </row>
    <row r="6810" s="1" customFormat="1" ht="36" spans="1:10">
      <c r="A6810" s="124" t="s">
        <v>20366</v>
      </c>
      <c r="B6810" s="124" t="s">
        <v>20367</v>
      </c>
      <c r="C6810" s="124" t="s">
        <v>20368</v>
      </c>
      <c r="D6810" s="46"/>
      <c r="E6810" s="124" t="s">
        <v>20189</v>
      </c>
      <c r="F6810" s="165" t="s">
        <v>3798</v>
      </c>
      <c r="G6810" s="165">
        <v>1000</v>
      </c>
      <c r="H6810" s="84">
        <f t="shared" si="438"/>
        <v>900</v>
      </c>
      <c r="I6810" s="84">
        <f t="shared" si="437"/>
        <v>810</v>
      </c>
      <c r="J6810" s="124" t="s">
        <v>27</v>
      </c>
    </row>
    <row r="6811" s="1" customFormat="1" ht="48" spans="1:10">
      <c r="A6811" s="124" t="s">
        <v>20369</v>
      </c>
      <c r="B6811" s="124" t="s">
        <v>20370</v>
      </c>
      <c r="C6811" s="124" t="s">
        <v>20371</v>
      </c>
      <c r="D6811" s="124"/>
      <c r="E6811" s="124"/>
      <c r="F6811" s="165" t="s">
        <v>3798</v>
      </c>
      <c r="G6811" s="165">
        <v>1200</v>
      </c>
      <c r="H6811" s="84">
        <f t="shared" si="438"/>
        <v>1080</v>
      </c>
      <c r="I6811" s="84">
        <f t="shared" si="437"/>
        <v>972</v>
      </c>
      <c r="J6811" s="124" t="s">
        <v>27</v>
      </c>
    </row>
    <row r="6812" s="1" customFormat="1" ht="36" spans="1:10">
      <c r="A6812" s="124" t="s">
        <v>20372</v>
      </c>
      <c r="B6812" s="124" t="s">
        <v>20373</v>
      </c>
      <c r="C6812" s="124" t="s">
        <v>20195</v>
      </c>
      <c r="D6812" s="46"/>
      <c r="E6812" s="124" t="s">
        <v>20189</v>
      </c>
      <c r="F6812" s="165" t="s">
        <v>3798</v>
      </c>
      <c r="G6812" s="165">
        <v>2500</v>
      </c>
      <c r="H6812" s="84">
        <f t="shared" si="438"/>
        <v>2250</v>
      </c>
      <c r="I6812" s="84">
        <f t="shared" si="437"/>
        <v>2025</v>
      </c>
      <c r="J6812" s="124" t="s">
        <v>27</v>
      </c>
    </row>
    <row r="6813" s="1" customFormat="1" ht="36" spans="1:10">
      <c r="A6813" s="124" t="s">
        <v>20374</v>
      </c>
      <c r="B6813" s="124" t="s">
        <v>20375</v>
      </c>
      <c r="C6813" s="124" t="s">
        <v>20035</v>
      </c>
      <c r="D6813" s="46"/>
      <c r="E6813" s="124" t="s">
        <v>20189</v>
      </c>
      <c r="F6813" s="165" t="s">
        <v>3798</v>
      </c>
      <c r="G6813" s="165">
        <v>2800</v>
      </c>
      <c r="H6813" s="84">
        <f t="shared" si="438"/>
        <v>2520</v>
      </c>
      <c r="I6813" s="84">
        <f t="shared" si="437"/>
        <v>2268</v>
      </c>
      <c r="J6813" s="124" t="s">
        <v>27</v>
      </c>
    </row>
    <row r="6814" s="1" customFormat="1" ht="14" spans="1:10">
      <c r="A6814" s="124" t="s">
        <v>20376</v>
      </c>
      <c r="B6814" s="124" t="s">
        <v>20377</v>
      </c>
      <c r="C6814" s="124" t="s">
        <v>20378</v>
      </c>
      <c r="D6814" s="124"/>
      <c r="E6814" s="124"/>
      <c r="F6814" s="165" t="s">
        <v>3798</v>
      </c>
      <c r="G6814" s="165">
        <v>300</v>
      </c>
      <c r="H6814" s="84">
        <f t="shared" si="438"/>
        <v>270</v>
      </c>
      <c r="I6814" s="84">
        <f t="shared" si="437"/>
        <v>243</v>
      </c>
      <c r="J6814" s="124" t="s">
        <v>27</v>
      </c>
    </row>
    <row r="6815" s="1" customFormat="1" ht="24" spans="1:10">
      <c r="A6815" s="124" t="s">
        <v>20379</v>
      </c>
      <c r="B6815" s="124" t="s">
        <v>20380</v>
      </c>
      <c r="C6815" s="124" t="s">
        <v>20105</v>
      </c>
      <c r="D6815" s="142"/>
      <c r="E6815" s="124" t="s">
        <v>7796</v>
      </c>
      <c r="F6815" s="165" t="s">
        <v>3798</v>
      </c>
      <c r="G6815" s="165">
        <v>1000</v>
      </c>
      <c r="H6815" s="84">
        <f t="shared" si="438"/>
        <v>900</v>
      </c>
      <c r="I6815" s="84">
        <f t="shared" si="437"/>
        <v>810</v>
      </c>
      <c r="J6815" s="124"/>
    </row>
    <row r="6816" s="1" customFormat="1" ht="24" spans="1:10">
      <c r="A6816" s="124" t="s">
        <v>20381</v>
      </c>
      <c r="B6816" s="124" t="s">
        <v>20382</v>
      </c>
      <c r="C6816" s="124" t="s">
        <v>20105</v>
      </c>
      <c r="D6816" s="142"/>
      <c r="E6816" s="124" t="s">
        <v>7796</v>
      </c>
      <c r="F6816" s="165" t="s">
        <v>3798</v>
      </c>
      <c r="G6816" s="165">
        <v>1000</v>
      </c>
      <c r="H6816" s="84">
        <f t="shared" si="438"/>
        <v>900</v>
      </c>
      <c r="I6816" s="84">
        <f t="shared" si="437"/>
        <v>810</v>
      </c>
      <c r="J6816" s="124"/>
    </row>
    <row r="6817" s="1" customFormat="1" ht="24" spans="1:10">
      <c r="A6817" s="124" t="s">
        <v>20383</v>
      </c>
      <c r="B6817" s="124" t="s">
        <v>20384</v>
      </c>
      <c r="C6817" s="124" t="s">
        <v>20105</v>
      </c>
      <c r="D6817" s="142"/>
      <c r="E6817" s="124" t="s">
        <v>7796</v>
      </c>
      <c r="F6817" s="165" t="s">
        <v>3798</v>
      </c>
      <c r="G6817" s="165">
        <v>1000</v>
      </c>
      <c r="H6817" s="84">
        <f t="shared" si="438"/>
        <v>900</v>
      </c>
      <c r="I6817" s="84">
        <f t="shared" si="437"/>
        <v>810</v>
      </c>
      <c r="J6817" s="124" t="s">
        <v>27</v>
      </c>
    </row>
    <row r="6818" s="1" customFormat="1" ht="24" spans="1:10">
      <c r="A6818" s="124" t="s">
        <v>20385</v>
      </c>
      <c r="B6818" s="124" t="s">
        <v>20386</v>
      </c>
      <c r="C6818" s="124" t="s">
        <v>20105</v>
      </c>
      <c r="D6818" s="142"/>
      <c r="E6818" s="124" t="s">
        <v>7796</v>
      </c>
      <c r="F6818" s="165" t="s">
        <v>3798</v>
      </c>
      <c r="G6818" s="165">
        <v>1000</v>
      </c>
      <c r="H6818" s="84">
        <f t="shared" si="438"/>
        <v>900</v>
      </c>
      <c r="I6818" s="84">
        <f t="shared" si="437"/>
        <v>810</v>
      </c>
      <c r="J6818" s="124" t="s">
        <v>27</v>
      </c>
    </row>
    <row r="6819" s="1" customFormat="1" ht="24" spans="1:10">
      <c r="A6819" s="124" t="s">
        <v>20387</v>
      </c>
      <c r="B6819" s="124" t="s">
        <v>20388</v>
      </c>
      <c r="C6819" s="124" t="s">
        <v>20105</v>
      </c>
      <c r="D6819" s="142"/>
      <c r="E6819" s="124" t="s">
        <v>7796</v>
      </c>
      <c r="F6819" s="165" t="s">
        <v>3798</v>
      </c>
      <c r="G6819" s="165">
        <v>1000</v>
      </c>
      <c r="H6819" s="84">
        <f t="shared" si="438"/>
        <v>900</v>
      </c>
      <c r="I6819" s="84">
        <f t="shared" si="437"/>
        <v>810</v>
      </c>
      <c r="J6819" s="124"/>
    </row>
    <row r="6820" s="1" customFormat="1" ht="24" spans="1:10">
      <c r="A6820" s="124" t="s">
        <v>20389</v>
      </c>
      <c r="B6820" s="124" t="s">
        <v>20390</v>
      </c>
      <c r="C6820" s="124" t="s">
        <v>20105</v>
      </c>
      <c r="D6820" s="142"/>
      <c r="E6820" s="124" t="s">
        <v>7796</v>
      </c>
      <c r="F6820" s="165" t="s">
        <v>3798</v>
      </c>
      <c r="G6820" s="165">
        <v>1000</v>
      </c>
      <c r="H6820" s="84">
        <f t="shared" si="438"/>
        <v>900</v>
      </c>
      <c r="I6820" s="84">
        <f t="shared" si="437"/>
        <v>810</v>
      </c>
      <c r="J6820" s="124" t="s">
        <v>27</v>
      </c>
    </row>
    <row r="6821" s="1" customFormat="1" ht="36" spans="1:10">
      <c r="A6821" s="124" t="s">
        <v>20391</v>
      </c>
      <c r="B6821" s="124" t="s">
        <v>20392</v>
      </c>
      <c r="C6821" s="124" t="s">
        <v>20393</v>
      </c>
      <c r="D6821" s="142"/>
      <c r="E6821" s="124" t="s">
        <v>7796</v>
      </c>
      <c r="F6821" s="165" t="s">
        <v>3798</v>
      </c>
      <c r="G6821" s="165">
        <v>1200</v>
      </c>
      <c r="H6821" s="84">
        <f t="shared" si="438"/>
        <v>1080</v>
      </c>
      <c r="I6821" s="84">
        <f t="shared" si="437"/>
        <v>972</v>
      </c>
      <c r="J6821" s="124" t="s">
        <v>27</v>
      </c>
    </row>
    <row r="6822" s="1" customFormat="1" ht="24" spans="1:10">
      <c r="A6822" s="124" t="s">
        <v>20394</v>
      </c>
      <c r="B6822" s="124" t="s">
        <v>20395</v>
      </c>
      <c r="C6822" s="124" t="s">
        <v>20396</v>
      </c>
      <c r="D6822" s="46"/>
      <c r="E6822" s="124" t="s">
        <v>7796</v>
      </c>
      <c r="F6822" s="165" t="s">
        <v>3798</v>
      </c>
      <c r="G6822" s="165">
        <v>800</v>
      </c>
      <c r="H6822" s="84">
        <f t="shared" si="438"/>
        <v>720</v>
      </c>
      <c r="I6822" s="84">
        <f t="shared" si="437"/>
        <v>648</v>
      </c>
      <c r="J6822" s="124" t="s">
        <v>27</v>
      </c>
    </row>
    <row r="6823" s="1" customFormat="1" ht="36" spans="1:10">
      <c r="A6823" s="124" t="s">
        <v>20397</v>
      </c>
      <c r="B6823" s="124" t="s">
        <v>20398</v>
      </c>
      <c r="C6823" s="124" t="s">
        <v>19855</v>
      </c>
      <c r="D6823" s="142"/>
      <c r="E6823" s="124" t="s">
        <v>7732</v>
      </c>
      <c r="F6823" s="165" t="s">
        <v>3798</v>
      </c>
      <c r="G6823" s="165">
        <v>1000</v>
      </c>
      <c r="H6823" s="84">
        <f t="shared" si="438"/>
        <v>900</v>
      </c>
      <c r="I6823" s="84">
        <f t="shared" si="437"/>
        <v>810</v>
      </c>
      <c r="J6823" s="124" t="s">
        <v>27</v>
      </c>
    </row>
    <row r="6824" s="1" customFormat="1" ht="48" spans="1:10">
      <c r="A6824" s="124" t="s">
        <v>20399</v>
      </c>
      <c r="B6824" s="124" t="s">
        <v>20400</v>
      </c>
      <c r="C6824" s="124" t="s">
        <v>20401</v>
      </c>
      <c r="D6824" s="124"/>
      <c r="E6824" s="124"/>
      <c r="F6824" s="165" t="s">
        <v>3798</v>
      </c>
      <c r="G6824" s="165">
        <v>1000</v>
      </c>
      <c r="H6824" s="84">
        <f t="shared" si="438"/>
        <v>900</v>
      </c>
      <c r="I6824" s="84">
        <f t="shared" si="437"/>
        <v>810</v>
      </c>
      <c r="J6824" s="124"/>
    </row>
    <row r="6825" s="1" customFormat="1" ht="24" spans="1:10">
      <c r="A6825" s="124" t="s">
        <v>20402</v>
      </c>
      <c r="B6825" s="124" t="s">
        <v>20403</v>
      </c>
      <c r="C6825" s="124" t="s">
        <v>20404</v>
      </c>
      <c r="D6825" s="124"/>
      <c r="E6825" s="124" t="s">
        <v>5504</v>
      </c>
      <c r="F6825" s="165" t="s">
        <v>3798</v>
      </c>
      <c r="G6825" s="165">
        <v>1000</v>
      </c>
      <c r="H6825" s="84">
        <f t="shared" si="438"/>
        <v>900</v>
      </c>
      <c r="I6825" s="84">
        <f t="shared" si="437"/>
        <v>810</v>
      </c>
      <c r="J6825" s="124" t="s">
        <v>27</v>
      </c>
    </row>
    <row r="6826" s="1" customFormat="1" ht="48" spans="1:10">
      <c r="A6826" s="124" t="s">
        <v>20405</v>
      </c>
      <c r="B6826" s="124" t="s">
        <v>20406</v>
      </c>
      <c r="C6826" s="124" t="s">
        <v>20407</v>
      </c>
      <c r="D6826" s="124"/>
      <c r="E6826" s="124"/>
      <c r="F6826" s="165" t="s">
        <v>3798</v>
      </c>
      <c r="G6826" s="165">
        <v>1000</v>
      </c>
      <c r="H6826" s="84">
        <f t="shared" si="438"/>
        <v>900</v>
      </c>
      <c r="I6826" s="84">
        <f t="shared" si="437"/>
        <v>810</v>
      </c>
      <c r="J6826" s="124" t="s">
        <v>27</v>
      </c>
    </row>
    <row r="6827" s="1" customFormat="1" ht="36" spans="1:10">
      <c r="A6827" s="124" t="s">
        <v>20408</v>
      </c>
      <c r="B6827" s="124" t="s">
        <v>20409</v>
      </c>
      <c r="C6827" s="124" t="s">
        <v>20410</v>
      </c>
      <c r="D6827" s="124"/>
      <c r="E6827" s="124"/>
      <c r="F6827" s="165" t="s">
        <v>3798</v>
      </c>
      <c r="G6827" s="165">
        <v>1000</v>
      </c>
      <c r="H6827" s="84">
        <f t="shared" si="438"/>
        <v>900</v>
      </c>
      <c r="I6827" s="84">
        <f t="shared" si="437"/>
        <v>810</v>
      </c>
      <c r="J6827" s="124" t="s">
        <v>27</v>
      </c>
    </row>
    <row r="6828" s="1" customFormat="1" ht="24" spans="1:10">
      <c r="A6828" s="124" t="s">
        <v>20411</v>
      </c>
      <c r="B6828" s="124" t="s">
        <v>20412</v>
      </c>
      <c r="C6828" s="124" t="s">
        <v>20413</v>
      </c>
      <c r="D6828" s="46"/>
      <c r="E6828" s="124" t="s">
        <v>7796</v>
      </c>
      <c r="F6828" s="165" t="s">
        <v>3798</v>
      </c>
      <c r="G6828" s="165">
        <v>1000</v>
      </c>
      <c r="H6828" s="84">
        <f t="shared" si="438"/>
        <v>900</v>
      </c>
      <c r="I6828" s="84">
        <f t="shared" si="437"/>
        <v>810</v>
      </c>
      <c r="J6828" s="124" t="s">
        <v>27</v>
      </c>
    </row>
    <row r="6829" s="1" customFormat="1" ht="24" spans="1:10">
      <c r="A6829" s="124" t="s">
        <v>20414</v>
      </c>
      <c r="B6829" s="124" t="s">
        <v>20415</v>
      </c>
      <c r="C6829" s="124" t="s">
        <v>20416</v>
      </c>
      <c r="D6829" s="46"/>
      <c r="E6829" s="124" t="s">
        <v>3826</v>
      </c>
      <c r="F6829" s="165" t="s">
        <v>3798</v>
      </c>
      <c r="G6829" s="165">
        <v>800</v>
      </c>
      <c r="H6829" s="84">
        <f t="shared" si="438"/>
        <v>720</v>
      </c>
      <c r="I6829" s="84">
        <f t="shared" si="437"/>
        <v>648</v>
      </c>
      <c r="J6829" s="124" t="s">
        <v>27</v>
      </c>
    </row>
    <row r="6830" s="1" customFormat="1" ht="24" spans="1:10">
      <c r="A6830" s="124" t="s">
        <v>20417</v>
      </c>
      <c r="B6830" s="124" t="s">
        <v>20418</v>
      </c>
      <c r="C6830" s="124" t="s">
        <v>20023</v>
      </c>
      <c r="D6830" s="142"/>
      <c r="E6830" s="124" t="s">
        <v>7796</v>
      </c>
      <c r="F6830" s="165" t="s">
        <v>3798</v>
      </c>
      <c r="G6830" s="165">
        <v>1400</v>
      </c>
      <c r="H6830" s="84">
        <f t="shared" si="438"/>
        <v>1260</v>
      </c>
      <c r="I6830" s="84">
        <f t="shared" si="437"/>
        <v>1134</v>
      </c>
      <c r="J6830" s="124" t="s">
        <v>27</v>
      </c>
    </row>
    <row r="6831" s="1" customFormat="1" ht="48" spans="1:10">
      <c r="A6831" s="124" t="s">
        <v>20419</v>
      </c>
      <c r="B6831" s="124" t="s">
        <v>20420</v>
      </c>
      <c r="C6831" s="124" t="s">
        <v>20421</v>
      </c>
      <c r="D6831" s="124"/>
      <c r="E6831" s="124"/>
      <c r="F6831" s="165" t="s">
        <v>3798</v>
      </c>
      <c r="G6831" s="165">
        <v>1200</v>
      </c>
      <c r="H6831" s="84">
        <f t="shared" si="438"/>
        <v>1080</v>
      </c>
      <c r="I6831" s="84">
        <f t="shared" si="437"/>
        <v>972</v>
      </c>
      <c r="J6831" s="124" t="s">
        <v>27</v>
      </c>
    </row>
    <row r="6832" s="1" customFormat="1" ht="24" spans="1:10">
      <c r="A6832" s="124" t="s">
        <v>20422</v>
      </c>
      <c r="B6832" s="124" t="s">
        <v>20423</v>
      </c>
      <c r="C6832" s="124" t="s">
        <v>20424</v>
      </c>
      <c r="D6832" s="46"/>
      <c r="E6832" s="124" t="s">
        <v>3826</v>
      </c>
      <c r="F6832" s="165" t="s">
        <v>3798</v>
      </c>
      <c r="G6832" s="165">
        <v>800</v>
      </c>
      <c r="H6832" s="84">
        <f t="shared" si="438"/>
        <v>720</v>
      </c>
      <c r="I6832" s="84">
        <f t="shared" si="437"/>
        <v>648</v>
      </c>
      <c r="J6832" s="124" t="s">
        <v>27</v>
      </c>
    </row>
    <row r="6833" s="1" customFormat="1" ht="24" spans="1:10">
      <c r="A6833" s="124" t="s">
        <v>20425</v>
      </c>
      <c r="B6833" s="124" t="s">
        <v>20426</v>
      </c>
      <c r="C6833" s="124" t="s">
        <v>20211</v>
      </c>
      <c r="D6833" s="46"/>
      <c r="E6833" s="124" t="s">
        <v>7796</v>
      </c>
      <c r="F6833" s="165" t="s">
        <v>3798</v>
      </c>
      <c r="G6833" s="165">
        <v>1000</v>
      </c>
      <c r="H6833" s="84">
        <f t="shared" si="438"/>
        <v>900</v>
      </c>
      <c r="I6833" s="84">
        <f t="shared" si="437"/>
        <v>810</v>
      </c>
      <c r="J6833" s="124" t="s">
        <v>27</v>
      </c>
    </row>
    <row r="6834" s="1" customFormat="1" ht="24" spans="1:10">
      <c r="A6834" s="124" t="s">
        <v>20427</v>
      </c>
      <c r="B6834" s="124" t="s">
        <v>20428</v>
      </c>
      <c r="C6834" s="124" t="s">
        <v>20429</v>
      </c>
      <c r="D6834" s="46"/>
      <c r="E6834" s="124" t="s">
        <v>7796</v>
      </c>
      <c r="F6834" s="165" t="s">
        <v>3798</v>
      </c>
      <c r="G6834" s="165">
        <v>1500</v>
      </c>
      <c r="H6834" s="84">
        <f t="shared" si="438"/>
        <v>1350</v>
      </c>
      <c r="I6834" s="84">
        <f t="shared" si="437"/>
        <v>1215</v>
      </c>
      <c r="J6834" s="124" t="s">
        <v>20430</v>
      </c>
    </row>
    <row r="6835" s="1" customFormat="1" ht="36" spans="1:10">
      <c r="A6835" s="124" t="s">
        <v>20431</v>
      </c>
      <c r="B6835" s="124" t="s">
        <v>20432</v>
      </c>
      <c r="C6835" s="124" t="s">
        <v>20433</v>
      </c>
      <c r="D6835" s="46"/>
      <c r="E6835" s="124" t="s">
        <v>7732</v>
      </c>
      <c r="F6835" s="165" t="s">
        <v>3798</v>
      </c>
      <c r="G6835" s="165">
        <v>1700</v>
      </c>
      <c r="H6835" s="84">
        <f t="shared" si="438"/>
        <v>1530</v>
      </c>
      <c r="I6835" s="84">
        <f t="shared" si="437"/>
        <v>1377</v>
      </c>
      <c r="J6835" s="124" t="s">
        <v>20434</v>
      </c>
    </row>
    <row r="6836" s="1" customFormat="1" ht="24" spans="1:10">
      <c r="A6836" s="124" t="s">
        <v>20435</v>
      </c>
      <c r="B6836" s="124" t="s">
        <v>20436</v>
      </c>
      <c r="C6836" s="124" t="s">
        <v>20437</v>
      </c>
      <c r="D6836" s="46"/>
      <c r="E6836" s="124" t="s">
        <v>3826</v>
      </c>
      <c r="F6836" s="165" t="s">
        <v>3798</v>
      </c>
      <c r="G6836" s="165">
        <v>1000</v>
      </c>
      <c r="H6836" s="84">
        <f t="shared" si="438"/>
        <v>900</v>
      </c>
      <c r="I6836" s="84">
        <f t="shared" si="437"/>
        <v>810</v>
      </c>
      <c r="J6836" s="124" t="s">
        <v>27</v>
      </c>
    </row>
    <row r="6837" s="1" customFormat="1" ht="24" spans="1:10">
      <c r="A6837" s="124" t="s">
        <v>20438</v>
      </c>
      <c r="B6837" s="124" t="s">
        <v>20439</v>
      </c>
      <c r="C6837" s="124" t="s">
        <v>20440</v>
      </c>
      <c r="D6837" s="46"/>
      <c r="E6837" s="124" t="s">
        <v>7796</v>
      </c>
      <c r="F6837" s="165" t="s">
        <v>3798</v>
      </c>
      <c r="G6837" s="165">
        <v>1000</v>
      </c>
      <c r="H6837" s="84">
        <f t="shared" si="438"/>
        <v>900</v>
      </c>
      <c r="I6837" s="84">
        <f t="shared" si="437"/>
        <v>810</v>
      </c>
      <c r="J6837" s="124"/>
    </row>
    <row r="6838" s="1" customFormat="1" ht="24" spans="1:10">
      <c r="A6838" s="124" t="s">
        <v>20441</v>
      </c>
      <c r="B6838" s="124" t="s">
        <v>20442</v>
      </c>
      <c r="C6838" s="124" t="s">
        <v>20111</v>
      </c>
      <c r="D6838" s="46"/>
      <c r="E6838" s="124" t="s">
        <v>7796</v>
      </c>
      <c r="F6838" s="165" t="s">
        <v>3798</v>
      </c>
      <c r="G6838" s="165">
        <v>1000</v>
      </c>
      <c r="H6838" s="84">
        <f t="shared" si="438"/>
        <v>900</v>
      </c>
      <c r="I6838" s="84">
        <f t="shared" si="437"/>
        <v>810</v>
      </c>
      <c r="J6838" s="124"/>
    </row>
    <row r="6839" s="1" customFormat="1" ht="24" spans="1:10">
      <c r="A6839" s="124" t="s">
        <v>20443</v>
      </c>
      <c r="B6839" s="124" t="s">
        <v>20444</v>
      </c>
      <c r="C6839" s="124" t="s">
        <v>20445</v>
      </c>
      <c r="D6839" s="46"/>
      <c r="E6839" s="124" t="s">
        <v>7796</v>
      </c>
      <c r="F6839" s="165" t="s">
        <v>3798</v>
      </c>
      <c r="G6839" s="165">
        <v>1000</v>
      </c>
      <c r="H6839" s="84">
        <f t="shared" si="438"/>
        <v>900</v>
      </c>
      <c r="I6839" s="84">
        <f t="shared" si="437"/>
        <v>810</v>
      </c>
      <c r="J6839" s="124"/>
    </row>
    <row r="6840" s="1" customFormat="1" ht="14" spans="1:10">
      <c r="A6840" s="164" t="s">
        <v>20446</v>
      </c>
      <c r="B6840" s="164" t="s">
        <v>20447</v>
      </c>
      <c r="C6840" s="164"/>
      <c r="D6840" s="164"/>
      <c r="E6840" s="164"/>
      <c r="F6840" s="166"/>
      <c r="G6840" s="166"/>
      <c r="H6840" s="85"/>
      <c r="I6840" s="84"/>
      <c r="J6840" s="164" t="s">
        <v>27</v>
      </c>
    </row>
    <row r="6841" s="1" customFormat="1" ht="24" spans="1:10">
      <c r="A6841" s="124" t="s">
        <v>20448</v>
      </c>
      <c r="B6841" s="124" t="s">
        <v>20449</v>
      </c>
      <c r="C6841" s="124" t="s">
        <v>20162</v>
      </c>
      <c r="D6841" s="46"/>
      <c r="E6841" s="124" t="s">
        <v>7796</v>
      </c>
      <c r="F6841" s="165" t="s">
        <v>3798</v>
      </c>
      <c r="G6841" s="165">
        <v>1300</v>
      </c>
      <c r="H6841" s="84">
        <f t="shared" ref="H6841:H6847" si="439">G6841*0.9</f>
        <v>1170</v>
      </c>
      <c r="I6841" s="84">
        <f t="shared" si="437"/>
        <v>1053</v>
      </c>
      <c r="J6841" s="124" t="s">
        <v>27</v>
      </c>
    </row>
    <row r="6842" s="1" customFormat="1" ht="24" spans="1:10">
      <c r="A6842" s="124" t="s">
        <v>20450</v>
      </c>
      <c r="B6842" s="124" t="s">
        <v>20451</v>
      </c>
      <c r="C6842" s="124" t="s">
        <v>20452</v>
      </c>
      <c r="D6842" s="124"/>
      <c r="E6842" s="124" t="s">
        <v>7796</v>
      </c>
      <c r="F6842" s="165" t="s">
        <v>28</v>
      </c>
      <c r="G6842" s="165">
        <v>1000</v>
      </c>
      <c r="H6842" s="84">
        <f t="shared" si="439"/>
        <v>900</v>
      </c>
      <c r="I6842" s="84">
        <f t="shared" si="437"/>
        <v>810</v>
      </c>
      <c r="J6842" s="124" t="s">
        <v>27</v>
      </c>
    </row>
    <row r="6843" s="1" customFormat="1" ht="14" spans="1:10">
      <c r="A6843" s="164" t="s">
        <v>20453</v>
      </c>
      <c r="B6843" s="164" t="s">
        <v>20454</v>
      </c>
      <c r="C6843" s="164"/>
      <c r="D6843" s="164"/>
      <c r="E6843" s="164"/>
      <c r="F6843" s="166"/>
      <c r="G6843" s="166"/>
      <c r="H6843" s="85"/>
      <c r="I6843" s="84"/>
      <c r="J6843" s="164" t="s">
        <v>27</v>
      </c>
    </row>
    <row r="6844" s="1" customFormat="1" ht="24" spans="1:10">
      <c r="A6844" s="124" t="s">
        <v>20455</v>
      </c>
      <c r="B6844" s="124" t="s">
        <v>20456</v>
      </c>
      <c r="C6844" s="124" t="s">
        <v>20457</v>
      </c>
      <c r="D6844" s="124"/>
      <c r="E6844" s="124"/>
      <c r="F6844" s="165" t="s">
        <v>3798</v>
      </c>
      <c r="G6844" s="165">
        <v>100</v>
      </c>
      <c r="H6844" s="84">
        <f t="shared" si="439"/>
        <v>90</v>
      </c>
      <c r="I6844" s="84">
        <f t="shared" si="437"/>
        <v>81</v>
      </c>
      <c r="J6844" s="124" t="s">
        <v>27</v>
      </c>
    </row>
    <row r="6845" s="1" customFormat="1" ht="36" spans="1:10">
      <c r="A6845" s="124" t="s">
        <v>20458</v>
      </c>
      <c r="B6845" s="124" t="s">
        <v>20459</v>
      </c>
      <c r="C6845" s="124" t="s">
        <v>20195</v>
      </c>
      <c r="D6845" s="46"/>
      <c r="E6845" s="124" t="s">
        <v>20189</v>
      </c>
      <c r="F6845" s="165" t="s">
        <v>18962</v>
      </c>
      <c r="G6845" s="165">
        <v>2200</v>
      </c>
      <c r="H6845" s="84">
        <f t="shared" si="439"/>
        <v>1980</v>
      </c>
      <c r="I6845" s="84">
        <f t="shared" si="437"/>
        <v>1782</v>
      </c>
      <c r="J6845" s="124" t="s">
        <v>27</v>
      </c>
    </row>
    <row r="6846" s="1" customFormat="1" ht="36" spans="1:10">
      <c r="A6846" s="124" t="s">
        <v>20460</v>
      </c>
      <c r="B6846" s="124" t="s">
        <v>20461</v>
      </c>
      <c r="C6846" s="124" t="s">
        <v>20462</v>
      </c>
      <c r="D6846" s="142"/>
      <c r="E6846" s="124" t="s">
        <v>7796</v>
      </c>
      <c r="F6846" s="165" t="s">
        <v>18962</v>
      </c>
      <c r="G6846" s="165">
        <v>1300</v>
      </c>
      <c r="H6846" s="84">
        <f t="shared" si="439"/>
        <v>1170</v>
      </c>
      <c r="I6846" s="84">
        <f t="shared" si="437"/>
        <v>1053</v>
      </c>
      <c r="J6846" s="124" t="s">
        <v>27</v>
      </c>
    </row>
    <row r="6847" s="1" customFormat="1" ht="24" spans="1:10">
      <c r="A6847" s="124" t="s">
        <v>20463</v>
      </c>
      <c r="B6847" s="124" t="s">
        <v>20464</v>
      </c>
      <c r="C6847" s="124" t="s">
        <v>20404</v>
      </c>
      <c r="D6847" s="124"/>
      <c r="E6847" s="124" t="s">
        <v>5504</v>
      </c>
      <c r="F6847" s="165" t="s">
        <v>3798</v>
      </c>
      <c r="G6847" s="165">
        <v>1000</v>
      </c>
      <c r="H6847" s="84">
        <f t="shared" si="439"/>
        <v>900</v>
      </c>
      <c r="I6847" s="84">
        <f t="shared" si="437"/>
        <v>810</v>
      </c>
      <c r="J6847" s="124" t="s">
        <v>27</v>
      </c>
    </row>
    <row r="6848" s="1" customFormat="1" ht="14" spans="1:10">
      <c r="A6848" s="164" t="s">
        <v>20465</v>
      </c>
      <c r="B6848" s="164" t="s">
        <v>20466</v>
      </c>
      <c r="C6848" s="164"/>
      <c r="D6848" s="164"/>
      <c r="E6848" s="164"/>
      <c r="F6848" s="166"/>
      <c r="G6848" s="166"/>
      <c r="H6848" s="85"/>
      <c r="I6848" s="84"/>
      <c r="J6848" s="164" t="s">
        <v>27</v>
      </c>
    </row>
    <row r="6849" s="1" customFormat="1" ht="14" spans="1:10">
      <c r="A6849" s="124" t="s">
        <v>20467</v>
      </c>
      <c r="B6849" s="124" t="s">
        <v>20468</v>
      </c>
      <c r="C6849" s="124" t="s">
        <v>20469</v>
      </c>
      <c r="D6849" s="124"/>
      <c r="E6849" s="124" t="s">
        <v>5504</v>
      </c>
      <c r="F6849" s="165" t="s">
        <v>3798</v>
      </c>
      <c r="G6849" s="165">
        <v>500</v>
      </c>
      <c r="H6849" s="84">
        <f t="shared" ref="H6849:H6854" si="440">G6849*0.9</f>
        <v>450</v>
      </c>
      <c r="I6849" s="84">
        <f t="shared" si="437"/>
        <v>405</v>
      </c>
      <c r="J6849" s="124" t="s">
        <v>27</v>
      </c>
    </row>
    <row r="6850" s="1" customFormat="1" ht="14" spans="1:10">
      <c r="A6850" s="124" t="s">
        <v>20470</v>
      </c>
      <c r="B6850" s="124" t="s">
        <v>20471</v>
      </c>
      <c r="C6850" s="124" t="s">
        <v>20472</v>
      </c>
      <c r="D6850" s="124"/>
      <c r="E6850" s="124" t="s">
        <v>5504</v>
      </c>
      <c r="F6850" s="165" t="s">
        <v>3798</v>
      </c>
      <c r="G6850" s="165">
        <v>400</v>
      </c>
      <c r="H6850" s="84">
        <f t="shared" si="440"/>
        <v>360</v>
      </c>
      <c r="I6850" s="84">
        <f t="shared" si="437"/>
        <v>324</v>
      </c>
      <c r="J6850" s="124" t="s">
        <v>27</v>
      </c>
    </row>
    <row r="6851" s="1" customFormat="1" ht="24" spans="1:10">
      <c r="A6851" s="124" t="s">
        <v>20473</v>
      </c>
      <c r="B6851" s="124" t="s">
        <v>20474</v>
      </c>
      <c r="C6851" s="124" t="s">
        <v>20475</v>
      </c>
      <c r="D6851" s="124"/>
      <c r="E6851" s="124"/>
      <c r="F6851" s="165" t="s">
        <v>3798</v>
      </c>
      <c r="G6851" s="165">
        <v>500</v>
      </c>
      <c r="H6851" s="84">
        <f t="shared" si="440"/>
        <v>450</v>
      </c>
      <c r="I6851" s="84">
        <f t="shared" si="437"/>
        <v>405</v>
      </c>
      <c r="J6851" s="124" t="s">
        <v>27</v>
      </c>
    </row>
    <row r="6852" s="1" customFormat="1" ht="36" spans="1:10">
      <c r="A6852" s="124" t="s">
        <v>20476</v>
      </c>
      <c r="B6852" s="124" t="s">
        <v>20477</v>
      </c>
      <c r="C6852" s="124" t="s">
        <v>20478</v>
      </c>
      <c r="D6852" s="124"/>
      <c r="E6852" s="124" t="s">
        <v>5504</v>
      </c>
      <c r="F6852" s="165" t="s">
        <v>28</v>
      </c>
      <c r="G6852" s="165">
        <v>800</v>
      </c>
      <c r="H6852" s="84">
        <f t="shared" si="440"/>
        <v>720</v>
      </c>
      <c r="I6852" s="84">
        <f t="shared" si="437"/>
        <v>648</v>
      </c>
      <c r="J6852" s="124" t="s">
        <v>27</v>
      </c>
    </row>
    <row r="6853" s="1" customFormat="1" ht="14" spans="1:10">
      <c r="A6853" s="124" t="s">
        <v>20479</v>
      </c>
      <c r="B6853" s="124" t="s">
        <v>20480</v>
      </c>
      <c r="C6853" s="124" t="s">
        <v>20481</v>
      </c>
      <c r="D6853" s="124"/>
      <c r="E6853" s="124" t="s">
        <v>5504</v>
      </c>
      <c r="F6853" s="165" t="s">
        <v>3798</v>
      </c>
      <c r="G6853" s="165">
        <v>800</v>
      </c>
      <c r="H6853" s="84">
        <f t="shared" si="440"/>
        <v>720</v>
      </c>
      <c r="I6853" s="84">
        <f t="shared" si="437"/>
        <v>648</v>
      </c>
      <c r="J6853" s="124" t="s">
        <v>27</v>
      </c>
    </row>
    <row r="6854" s="1" customFormat="1" ht="24" spans="1:10">
      <c r="A6854" s="124" t="s">
        <v>20482</v>
      </c>
      <c r="B6854" s="124" t="s">
        <v>20483</v>
      </c>
      <c r="C6854" s="124" t="s">
        <v>20484</v>
      </c>
      <c r="D6854" s="124"/>
      <c r="E6854" s="124"/>
      <c r="F6854" s="165" t="s">
        <v>3798</v>
      </c>
      <c r="G6854" s="165">
        <v>800</v>
      </c>
      <c r="H6854" s="84">
        <f t="shared" si="440"/>
        <v>720</v>
      </c>
      <c r="I6854" s="84">
        <f t="shared" si="437"/>
        <v>648</v>
      </c>
      <c r="J6854" s="124" t="s">
        <v>27</v>
      </c>
    </row>
    <row r="6855" s="1" customFormat="1" ht="14" spans="1:10">
      <c r="A6855" s="164" t="s">
        <v>20485</v>
      </c>
      <c r="B6855" s="164" t="s">
        <v>20486</v>
      </c>
      <c r="C6855" s="164"/>
      <c r="D6855" s="164"/>
      <c r="E6855" s="164"/>
      <c r="F6855" s="166"/>
      <c r="G6855" s="166"/>
      <c r="H6855" s="85"/>
      <c r="I6855" s="84"/>
      <c r="J6855" s="164" t="s">
        <v>27</v>
      </c>
    </row>
    <row r="6856" s="1" customFormat="1" ht="24" spans="1:10">
      <c r="A6856" s="124" t="s">
        <v>20487</v>
      </c>
      <c r="B6856" s="124" t="s">
        <v>20488</v>
      </c>
      <c r="C6856" s="124" t="s">
        <v>20489</v>
      </c>
      <c r="D6856" s="124"/>
      <c r="E6856" s="124" t="s">
        <v>662</v>
      </c>
      <c r="F6856" s="165" t="s">
        <v>20131</v>
      </c>
      <c r="G6856" s="165">
        <v>500</v>
      </c>
      <c r="H6856" s="84">
        <f t="shared" ref="H6856:H6874" si="441">G6856*0.9</f>
        <v>450</v>
      </c>
      <c r="I6856" s="84">
        <f t="shared" si="437"/>
        <v>405</v>
      </c>
      <c r="J6856" s="124" t="s">
        <v>20490</v>
      </c>
    </row>
    <row r="6857" s="1" customFormat="1" ht="24" spans="1:10">
      <c r="A6857" s="124" t="s">
        <v>20491</v>
      </c>
      <c r="B6857" s="124" t="s">
        <v>20492</v>
      </c>
      <c r="C6857" s="124" t="s">
        <v>20493</v>
      </c>
      <c r="D6857" s="124"/>
      <c r="E6857" s="124" t="s">
        <v>662</v>
      </c>
      <c r="F6857" s="165" t="s">
        <v>20131</v>
      </c>
      <c r="G6857" s="165">
        <v>500</v>
      </c>
      <c r="H6857" s="84">
        <f t="shared" si="441"/>
        <v>450</v>
      </c>
      <c r="I6857" s="84">
        <f t="shared" si="437"/>
        <v>405</v>
      </c>
      <c r="J6857" s="124" t="s">
        <v>191</v>
      </c>
    </row>
    <row r="6858" s="1" customFormat="1" ht="60" spans="1:10">
      <c r="A6858" s="124" t="s">
        <v>20494</v>
      </c>
      <c r="B6858" s="124" t="s">
        <v>20495</v>
      </c>
      <c r="C6858" s="124" t="s">
        <v>20496</v>
      </c>
      <c r="D6858" s="124"/>
      <c r="E6858" s="124"/>
      <c r="F6858" s="165" t="s">
        <v>20131</v>
      </c>
      <c r="G6858" s="165">
        <v>500</v>
      </c>
      <c r="H6858" s="84">
        <f t="shared" si="441"/>
        <v>450</v>
      </c>
      <c r="I6858" s="84">
        <f t="shared" si="437"/>
        <v>405</v>
      </c>
      <c r="J6858" s="124" t="s">
        <v>191</v>
      </c>
    </row>
    <row r="6859" s="1" customFormat="1" ht="24" spans="1:10">
      <c r="A6859" s="124" t="s">
        <v>20497</v>
      </c>
      <c r="B6859" s="124" t="s">
        <v>20498</v>
      </c>
      <c r="C6859" s="124" t="s">
        <v>20499</v>
      </c>
      <c r="D6859" s="124"/>
      <c r="E6859" s="124"/>
      <c r="F6859" s="165" t="s">
        <v>20131</v>
      </c>
      <c r="G6859" s="165">
        <v>500</v>
      </c>
      <c r="H6859" s="84">
        <f t="shared" si="441"/>
        <v>450</v>
      </c>
      <c r="I6859" s="84">
        <f t="shared" si="437"/>
        <v>405</v>
      </c>
      <c r="J6859" s="124" t="s">
        <v>191</v>
      </c>
    </row>
    <row r="6860" s="1" customFormat="1" ht="24" spans="1:10">
      <c r="A6860" s="124" t="s">
        <v>20500</v>
      </c>
      <c r="B6860" s="124" t="s">
        <v>20501</v>
      </c>
      <c r="C6860" s="124" t="s">
        <v>20502</v>
      </c>
      <c r="D6860" s="124"/>
      <c r="E6860" s="124"/>
      <c r="F6860" s="165" t="s">
        <v>20131</v>
      </c>
      <c r="G6860" s="165">
        <v>500</v>
      </c>
      <c r="H6860" s="84">
        <f t="shared" si="441"/>
        <v>450</v>
      </c>
      <c r="I6860" s="84">
        <f t="shared" si="437"/>
        <v>405</v>
      </c>
      <c r="J6860" s="124" t="s">
        <v>191</v>
      </c>
    </row>
    <row r="6861" s="1" customFormat="1" ht="36" spans="1:10">
      <c r="A6861" s="124" t="s">
        <v>20503</v>
      </c>
      <c r="B6861" s="124" t="s">
        <v>20504</v>
      </c>
      <c r="C6861" s="124" t="s">
        <v>20505</v>
      </c>
      <c r="D6861" s="142"/>
      <c r="E6861" s="124" t="s">
        <v>7796</v>
      </c>
      <c r="F6861" s="165" t="s">
        <v>20131</v>
      </c>
      <c r="G6861" s="165">
        <v>1000</v>
      </c>
      <c r="H6861" s="84">
        <f t="shared" si="441"/>
        <v>900</v>
      </c>
      <c r="I6861" s="84">
        <f t="shared" si="437"/>
        <v>810</v>
      </c>
      <c r="J6861" s="124" t="s">
        <v>20506</v>
      </c>
    </row>
    <row r="6862" s="1" customFormat="1" ht="24" spans="1:10">
      <c r="A6862" s="124" t="s">
        <v>20507</v>
      </c>
      <c r="B6862" s="124" t="s">
        <v>20508</v>
      </c>
      <c r="C6862" s="124" t="s">
        <v>20509</v>
      </c>
      <c r="D6862" s="124"/>
      <c r="E6862" s="124" t="s">
        <v>5504</v>
      </c>
      <c r="F6862" s="165" t="s">
        <v>20131</v>
      </c>
      <c r="G6862" s="165">
        <v>500</v>
      </c>
      <c r="H6862" s="84">
        <f t="shared" si="441"/>
        <v>450</v>
      </c>
      <c r="I6862" s="84">
        <f t="shared" si="437"/>
        <v>405</v>
      </c>
      <c r="J6862" s="124" t="s">
        <v>20490</v>
      </c>
    </row>
    <row r="6863" s="1" customFormat="1" ht="48" spans="1:10">
      <c r="A6863" s="124" t="s">
        <v>20510</v>
      </c>
      <c r="B6863" s="124" t="s">
        <v>20511</v>
      </c>
      <c r="C6863" s="124" t="s">
        <v>20512</v>
      </c>
      <c r="D6863" s="124"/>
      <c r="E6863" s="124" t="s">
        <v>5504</v>
      </c>
      <c r="F6863" s="165" t="s">
        <v>20131</v>
      </c>
      <c r="G6863" s="165">
        <v>1000</v>
      </c>
      <c r="H6863" s="84">
        <f t="shared" si="441"/>
        <v>900</v>
      </c>
      <c r="I6863" s="84">
        <f t="shared" si="437"/>
        <v>810</v>
      </c>
      <c r="J6863" s="124" t="s">
        <v>20506</v>
      </c>
    </row>
    <row r="6864" s="1" customFormat="1" ht="24" spans="1:10">
      <c r="A6864" s="124" t="s">
        <v>20513</v>
      </c>
      <c r="B6864" s="124" t="s">
        <v>20514</v>
      </c>
      <c r="C6864" s="124" t="s">
        <v>20515</v>
      </c>
      <c r="D6864" s="46"/>
      <c r="E6864" s="124" t="s">
        <v>7796</v>
      </c>
      <c r="F6864" s="165" t="s">
        <v>3599</v>
      </c>
      <c r="G6864" s="165">
        <v>800</v>
      </c>
      <c r="H6864" s="84">
        <f t="shared" si="441"/>
        <v>720</v>
      </c>
      <c r="I6864" s="84">
        <f t="shared" ref="I6864:I6927" si="442">SUM(H6864*0.9)</f>
        <v>648</v>
      </c>
      <c r="J6864" s="124" t="s">
        <v>27</v>
      </c>
    </row>
    <row r="6865" s="1" customFormat="1" ht="24" spans="1:10">
      <c r="A6865" s="124" t="s">
        <v>20516</v>
      </c>
      <c r="B6865" s="124" t="s">
        <v>20517</v>
      </c>
      <c r="C6865" s="124" t="s">
        <v>20518</v>
      </c>
      <c r="D6865" s="142"/>
      <c r="E6865" s="124" t="s">
        <v>7796</v>
      </c>
      <c r="F6865" s="165" t="s">
        <v>20268</v>
      </c>
      <c r="G6865" s="165">
        <v>2600</v>
      </c>
      <c r="H6865" s="84">
        <f t="shared" si="441"/>
        <v>2340</v>
      </c>
      <c r="I6865" s="84">
        <f t="shared" si="442"/>
        <v>2106</v>
      </c>
      <c r="J6865" s="124" t="s">
        <v>27</v>
      </c>
    </row>
    <row r="6866" s="1" customFormat="1" ht="36" spans="1:10">
      <c r="A6866" s="124" t="s">
        <v>20519</v>
      </c>
      <c r="B6866" s="124" t="s">
        <v>20520</v>
      </c>
      <c r="C6866" s="124" t="s">
        <v>20521</v>
      </c>
      <c r="D6866" s="142"/>
      <c r="E6866" s="124" t="s">
        <v>7796</v>
      </c>
      <c r="F6866" s="165" t="s">
        <v>20268</v>
      </c>
      <c r="G6866" s="165">
        <v>2600</v>
      </c>
      <c r="H6866" s="84">
        <f t="shared" si="441"/>
        <v>2340</v>
      </c>
      <c r="I6866" s="84">
        <f t="shared" si="442"/>
        <v>2106</v>
      </c>
      <c r="J6866" s="124" t="s">
        <v>27</v>
      </c>
    </row>
    <row r="6867" s="1" customFormat="1" ht="36" spans="1:10">
      <c r="A6867" s="124" t="s">
        <v>20522</v>
      </c>
      <c r="B6867" s="124" t="s">
        <v>20523</v>
      </c>
      <c r="C6867" s="124" t="s">
        <v>20524</v>
      </c>
      <c r="D6867" s="142"/>
      <c r="E6867" s="124" t="s">
        <v>7796</v>
      </c>
      <c r="F6867" s="165" t="s">
        <v>20268</v>
      </c>
      <c r="G6867" s="165">
        <v>2600</v>
      </c>
      <c r="H6867" s="84">
        <f t="shared" si="441"/>
        <v>2340</v>
      </c>
      <c r="I6867" s="84">
        <f t="shared" si="442"/>
        <v>2106</v>
      </c>
      <c r="J6867" s="124" t="s">
        <v>27</v>
      </c>
    </row>
    <row r="6868" s="1" customFormat="1" ht="24" spans="1:10">
      <c r="A6868" s="124" t="s">
        <v>20525</v>
      </c>
      <c r="B6868" s="124" t="s">
        <v>20526</v>
      </c>
      <c r="C6868" s="124" t="s">
        <v>20527</v>
      </c>
      <c r="D6868" s="142"/>
      <c r="E6868" s="124" t="s">
        <v>7796</v>
      </c>
      <c r="F6868" s="165" t="s">
        <v>20268</v>
      </c>
      <c r="G6868" s="165">
        <v>2600</v>
      </c>
      <c r="H6868" s="84">
        <f t="shared" si="441"/>
        <v>2340</v>
      </c>
      <c r="I6868" s="84">
        <f t="shared" si="442"/>
        <v>2106</v>
      </c>
      <c r="J6868" s="124" t="s">
        <v>27</v>
      </c>
    </row>
    <row r="6869" s="1" customFormat="1" ht="36" spans="1:10">
      <c r="A6869" s="124" t="s">
        <v>20528</v>
      </c>
      <c r="B6869" s="124" t="s">
        <v>20529</v>
      </c>
      <c r="C6869" s="124" t="s">
        <v>20530</v>
      </c>
      <c r="D6869" s="142"/>
      <c r="E6869" s="124" t="s">
        <v>7732</v>
      </c>
      <c r="F6869" s="165" t="s">
        <v>20268</v>
      </c>
      <c r="G6869" s="165">
        <v>2800</v>
      </c>
      <c r="H6869" s="84">
        <f t="shared" si="441"/>
        <v>2520</v>
      </c>
      <c r="I6869" s="84">
        <f t="shared" si="442"/>
        <v>2268</v>
      </c>
      <c r="J6869" s="124" t="s">
        <v>27</v>
      </c>
    </row>
    <row r="6870" s="1" customFormat="1" ht="36" spans="1:10">
      <c r="A6870" s="124" t="s">
        <v>20531</v>
      </c>
      <c r="B6870" s="124" t="s">
        <v>20532</v>
      </c>
      <c r="C6870" s="124" t="s">
        <v>20533</v>
      </c>
      <c r="D6870" s="124"/>
      <c r="E6870" s="124" t="s">
        <v>7796</v>
      </c>
      <c r="F6870" s="165" t="s">
        <v>20268</v>
      </c>
      <c r="G6870" s="165">
        <v>2800</v>
      </c>
      <c r="H6870" s="84">
        <f t="shared" si="441"/>
        <v>2520</v>
      </c>
      <c r="I6870" s="84">
        <f t="shared" si="442"/>
        <v>2268</v>
      </c>
      <c r="J6870" s="124" t="s">
        <v>20534</v>
      </c>
    </row>
    <row r="6871" s="1" customFormat="1" ht="36" spans="1:10">
      <c r="A6871" s="124" t="s">
        <v>20535</v>
      </c>
      <c r="B6871" s="124" t="s">
        <v>20536</v>
      </c>
      <c r="C6871" s="124" t="s">
        <v>20537</v>
      </c>
      <c r="D6871" s="142"/>
      <c r="E6871" s="124" t="s">
        <v>7732</v>
      </c>
      <c r="F6871" s="165" t="s">
        <v>20268</v>
      </c>
      <c r="G6871" s="165">
        <v>2800</v>
      </c>
      <c r="H6871" s="84">
        <f t="shared" si="441"/>
        <v>2520</v>
      </c>
      <c r="I6871" s="84">
        <f t="shared" si="442"/>
        <v>2268</v>
      </c>
      <c r="J6871" s="124" t="s">
        <v>27</v>
      </c>
    </row>
    <row r="6872" s="1" customFormat="1" ht="36" spans="1:10">
      <c r="A6872" s="124" t="s">
        <v>20538</v>
      </c>
      <c r="B6872" s="124" t="s">
        <v>20539</v>
      </c>
      <c r="C6872" s="124" t="s">
        <v>20540</v>
      </c>
      <c r="D6872" s="142"/>
      <c r="E6872" s="124" t="s">
        <v>7732</v>
      </c>
      <c r="F6872" s="165" t="s">
        <v>20268</v>
      </c>
      <c r="G6872" s="165">
        <v>2800</v>
      </c>
      <c r="H6872" s="84">
        <f t="shared" si="441"/>
        <v>2520</v>
      </c>
      <c r="I6872" s="84">
        <f t="shared" si="442"/>
        <v>2268</v>
      </c>
      <c r="J6872" s="124" t="s">
        <v>27</v>
      </c>
    </row>
    <row r="6873" s="1" customFormat="1" ht="36" spans="1:10">
      <c r="A6873" s="124" t="s">
        <v>20541</v>
      </c>
      <c r="B6873" s="124" t="s">
        <v>20542</v>
      </c>
      <c r="C6873" s="124" t="s">
        <v>20543</v>
      </c>
      <c r="D6873" s="142"/>
      <c r="E6873" s="124" t="s">
        <v>7732</v>
      </c>
      <c r="F6873" s="165" t="s">
        <v>20268</v>
      </c>
      <c r="G6873" s="165">
        <v>2800</v>
      </c>
      <c r="H6873" s="84">
        <f t="shared" si="441"/>
        <v>2520</v>
      </c>
      <c r="I6873" s="84">
        <f t="shared" si="442"/>
        <v>2268</v>
      </c>
      <c r="J6873" s="124" t="s">
        <v>27</v>
      </c>
    </row>
    <row r="6874" s="1" customFormat="1" ht="36" spans="1:10">
      <c r="A6874" s="124" t="s">
        <v>20544</v>
      </c>
      <c r="B6874" s="124" t="s">
        <v>20545</v>
      </c>
      <c r="C6874" s="124" t="s">
        <v>20546</v>
      </c>
      <c r="D6874" s="142"/>
      <c r="E6874" s="124" t="s">
        <v>7732</v>
      </c>
      <c r="F6874" s="165" t="s">
        <v>20268</v>
      </c>
      <c r="G6874" s="165">
        <v>2800</v>
      </c>
      <c r="H6874" s="84">
        <f t="shared" si="441"/>
        <v>2520</v>
      </c>
      <c r="I6874" s="84">
        <f t="shared" si="442"/>
        <v>2268</v>
      </c>
      <c r="J6874" s="124" t="s">
        <v>27</v>
      </c>
    </row>
    <row r="6875" s="1" customFormat="1" ht="14" spans="1:10">
      <c r="A6875" s="164" t="s">
        <v>20547</v>
      </c>
      <c r="B6875" s="164" t="s">
        <v>20548</v>
      </c>
      <c r="C6875" s="164"/>
      <c r="D6875" s="164"/>
      <c r="E6875" s="164"/>
      <c r="F6875" s="166"/>
      <c r="G6875" s="166"/>
      <c r="H6875" s="85"/>
      <c r="I6875" s="84"/>
      <c r="J6875" s="164" t="s">
        <v>27</v>
      </c>
    </row>
    <row r="6876" s="1" customFormat="1" ht="24" spans="1:10">
      <c r="A6876" s="124" t="s">
        <v>20549</v>
      </c>
      <c r="B6876" s="124" t="s">
        <v>20550</v>
      </c>
      <c r="C6876" s="124" t="s">
        <v>20551</v>
      </c>
      <c r="D6876" s="46"/>
      <c r="E6876" s="124" t="s">
        <v>7796</v>
      </c>
      <c r="F6876" s="165" t="s">
        <v>3798</v>
      </c>
      <c r="G6876" s="165">
        <v>2000</v>
      </c>
      <c r="H6876" s="84">
        <f t="shared" ref="H6876:H6883" si="443">G6876*0.9</f>
        <v>1800</v>
      </c>
      <c r="I6876" s="84">
        <f t="shared" si="442"/>
        <v>1620</v>
      </c>
      <c r="J6876" s="124" t="s">
        <v>27</v>
      </c>
    </row>
    <row r="6877" s="1" customFormat="1" ht="36" spans="1:10">
      <c r="A6877" s="124" t="s">
        <v>20552</v>
      </c>
      <c r="B6877" s="124" t="s">
        <v>20553</v>
      </c>
      <c r="C6877" s="124" t="s">
        <v>20554</v>
      </c>
      <c r="D6877" s="142"/>
      <c r="E6877" s="124" t="s">
        <v>7732</v>
      </c>
      <c r="F6877" s="165" t="s">
        <v>20268</v>
      </c>
      <c r="G6877" s="165">
        <v>2000</v>
      </c>
      <c r="H6877" s="84">
        <f t="shared" si="443"/>
        <v>1800</v>
      </c>
      <c r="I6877" s="84">
        <f t="shared" si="442"/>
        <v>1620</v>
      </c>
      <c r="J6877" s="124" t="s">
        <v>27</v>
      </c>
    </row>
    <row r="6878" s="1" customFormat="1" ht="24" spans="1:10">
      <c r="A6878" s="124" t="s">
        <v>20555</v>
      </c>
      <c r="B6878" s="124" t="s">
        <v>20556</v>
      </c>
      <c r="C6878" s="124" t="s">
        <v>20557</v>
      </c>
      <c r="D6878" s="46"/>
      <c r="E6878" s="124" t="s">
        <v>7796</v>
      </c>
      <c r="F6878" s="165" t="s">
        <v>3798</v>
      </c>
      <c r="G6878" s="165">
        <v>2000</v>
      </c>
      <c r="H6878" s="84">
        <f t="shared" si="443"/>
        <v>1800</v>
      </c>
      <c r="I6878" s="84">
        <f t="shared" si="442"/>
        <v>1620</v>
      </c>
      <c r="J6878" s="124" t="s">
        <v>27</v>
      </c>
    </row>
    <row r="6879" s="1" customFormat="1" ht="36" spans="1:10">
      <c r="A6879" s="124" t="s">
        <v>20558</v>
      </c>
      <c r="B6879" s="124" t="s">
        <v>20559</v>
      </c>
      <c r="C6879" s="124" t="s">
        <v>20560</v>
      </c>
      <c r="D6879" s="142"/>
      <c r="E6879" s="124" t="s">
        <v>7732</v>
      </c>
      <c r="F6879" s="165" t="s">
        <v>3798</v>
      </c>
      <c r="G6879" s="165">
        <v>2300</v>
      </c>
      <c r="H6879" s="84">
        <f t="shared" si="443"/>
        <v>2070</v>
      </c>
      <c r="I6879" s="84">
        <f t="shared" si="442"/>
        <v>1863</v>
      </c>
      <c r="J6879" s="124" t="s">
        <v>27</v>
      </c>
    </row>
    <row r="6880" s="1" customFormat="1" ht="48" spans="1:10">
      <c r="A6880" s="124" t="s">
        <v>20561</v>
      </c>
      <c r="B6880" s="124" t="s">
        <v>20562</v>
      </c>
      <c r="C6880" s="124" t="s">
        <v>20563</v>
      </c>
      <c r="D6880" s="124"/>
      <c r="E6880" s="124" t="s">
        <v>7796</v>
      </c>
      <c r="F6880" s="165" t="s">
        <v>28</v>
      </c>
      <c r="G6880" s="165">
        <v>2300</v>
      </c>
      <c r="H6880" s="84">
        <f t="shared" si="443"/>
        <v>2070</v>
      </c>
      <c r="I6880" s="84">
        <f t="shared" si="442"/>
        <v>1863</v>
      </c>
      <c r="J6880" s="124" t="s">
        <v>27</v>
      </c>
    </row>
    <row r="6881" s="1" customFormat="1" ht="36" spans="1:10">
      <c r="A6881" s="124" t="s">
        <v>20564</v>
      </c>
      <c r="B6881" s="124" t="s">
        <v>20565</v>
      </c>
      <c r="C6881" s="124" t="s">
        <v>20566</v>
      </c>
      <c r="D6881" s="124"/>
      <c r="E6881" s="124" t="s">
        <v>7796</v>
      </c>
      <c r="F6881" s="165" t="s">
        <v>28</v>
      </c>
      <c r="G6881" s="165">
        <v>2000</v>
      </c>
      <c r="H6881" s="84">
        <f t="shared" si="443"/>
        <v>1800</v>
      </c>
      <c r="I6881" s="84">
        <f t="shared" si="442"/>
        <v>1620</v>
      </c>
      <c r="J6881" s="124" t="s">
        <v>27</v>
      </c>
    </row>
    <row r="6882" s="1" customFormat="1" ht="60" spans="1:10">
      <c r="A6882" s="124" t="s">
        <v>20567</v>
      </c>
      <c r="B6882" s="124" t="s">
        <v>20568</v>
      </c>
      <c r="C6882" s="124" t="s">
        <v>20569</v>
      </c>
      <c r="D6882" s="124"/>
      <c r="E6882" s="124" t="s">
        <v>7796</v>
      </c>
      <c r="F6882" s="165" t="s">
        <v>28</v>
      </c>
      <c r="G6882" s="165">
        <v>2000</v>
      </c>
      <c r="H6882" s="84">
        <f t="shared" si="443"/>
        <v>1800</v>
      </c>
      <c r="I6882" s="84">
        <f t="shared" si="442"/>
        <v>1620</v>
      </c>
      <c r="J6882" s="124" t="s">
        <v>27</v>
      </c>
    </row>
    <row r="6883" s="1" customFormat="1" ht="36" spans="1:10">
      <c r="A6883" s="124" t="s">
        <v>20570</v>
      </c>
      <c r="B6883" s="124" t="s">
        <v>20571</v>
      </c>
      <c r="C6883" s="124" t="s">
        <v>20572</v>
      </c>
      <c r="D6883" s="124"/>
      <c r="E6883" s="124" t="s">
        <v>7732</v>
      </c>
      <c r="F6883" s="165" t="s">
        <v>3798</v>
      </c>
      <c r="G6883" s="165">
        <v>2000</v>
      </c>
      <c r="H6883" s="84">
        <f t="shared" si="443"/>
        <v>1800</v>
      </c>
      <c r="I6883" s="84">
        <f t="shared" si="442"/>
        <v>1620</v>
      </c>
      <c r="J6883" s="124" t="s">
        <v>27</v>
      </c>
    </row>
    <row r="6884" s="1" customFormat="1" ht="14" spans="1:10">
      <c r="A6884" s="164" t="s">
        <v>20573</v>
      </c>
      <c r="B6884" s="164" t="s">
        <v>20574</v>
      </c>
      <c r="C6884" s="164"/>
      <c r="D6884" s="164"/>
      <c r="E6884" s="164"/>
      <c r="F6884" s="166"/>
      <c r="G6884" s="166"/>
      <c r="H6884" s="85"/>
      <c r="I6884" s="84"/>
      <c r="J6884" s="164" t="s">
        <v>27</v>
      </c>
    </row>
    <row r="6885" s="1" customFormat="1" ht="24" spans="1:10">
      <c r="A6885" s="124" t="s">
        <v>20575</v>
      </c>
      <c r="B6885" s="124" t="s">
        <v>20576</v>
      </c>
      <c r="C6885" s="124" t="s">
        <v>20457</v>
      </c>
      <c r="D6885" s="124"/>
      <c r="E6885" s="124"/>
      <c r="F6885" s="165" t="s">
        <v>18962</v>
      </c>
      <c r="G6885" s="165">
        <v>100</v>
      </c>
      <c r="H6885" s="84">
        <f t="shared" ref="H6885:H6905" si="444">G6885*0.9</f>
        <v>90</v>
      </c>
      <c r="I6885" s="84">
        <f t="shared" si="442"/>
        <v>81</v>
      </c>
      <c r="J6885" s="124" t="s">
        <v>27</v>
      </c>
    </row>
    <row r="6886" s="1" customFormat="1" ht="24" spans="1:10">
      <c r="A6886" s="124" t="s">
        <v>20577</v>
      </c>
      <c r="B6886" s="124" t="s">
        <v>20578</v>
      </c>
      <c r="C6886" s="124" t="s">
        <v>20457</v>
      </c>
      <c r="D6886" s="124"/>
      <c r="E6886" s="124"/>
      <c r="F6886" s="165" t="s">
        <v>18962</v>
      </c>
      <c r="G6886" s="165">
        <v>100</v>
      </c>
      <c r="H6886" s="84">
        <f t="shared" si="444"/>
        <v>90</v>
      </c>
      <c r="I6886" s="84">
        <f t="shared" si="442"/>
        <v>81</v>
      </c>
      <c r="J6886" s="124" t="s">
        <v>27</v>
      </c>
    </row>
    <row r="6887" s="1" customFormat="1" ht="14" spans="1:10">
      <c r="A6887" s="124" t="s">
        <v>20579</v>
      </c>
      <c r="B6887" s="124" t="s">
        <v>20580</v>
      </c>
      <c r="C6887" s="124" t="s">
        <v>20581</v>
      </c>
      <c r="D6887" s="124"/>
      <c r="E6887" s="124" t="s">
        <v>5504</v>
      </c>
      <c r="F6887" s="165" t="s">
        <v>18962</v>
      </c>
      <c r="G6887" s="165">
        <v>500</v>
      </c>
      <c r="H6887" s="84">
        <f t="shared" si="444"/>
        <v>450</v>
      </c>
      <c r="I6887" s="84">
        <f t="shared" si="442"/>
        <v>405</v>
      </c>
      <c r="J6887" s="124" t="s">
        <v>27</v>
      </c>
    </row>
    <row r="6888" s="1" customFormat="1" ht="48" spans="1:10">
      <c r="A6888" s="124" t="s">
        <v>20582</v>
      </c>
      <c r="B6888" s="124" t="s">
        <v>20583</v>
      </c>
      <c r="C6888" s="124" t="s">
        <v>20584</v>
      </c>
      <c r="D6888" s="124"/>
      <c r="E6888" s="124" t="s">
        <v>5504</v>
      </c>
      <c r="F6888" s="165" t="s">
        <v>28</v>
      </c>
      <c r="G6888" s="165">
        <v>500</v>
      </c>
      <c r="H6888" s="84">
        <f t="shared" si="444"/>
        <v>450</v>
      </c>
      <c r="I6888" s="84">
        <f t="shared" si="442"/>
        <v>405</v>
      </c>
      <c r="J6888" s="124" t="s">
        <v>27</v>
      </c>
    </row>
    <row r="6889" s="1" customFormat="1" ht="48" spans="1:10">
      <c r="A6889" s="124" t="s">
        <v>20585</v>
      </c>
      <c r="B6889" s="124" t="s">
        <v>20586</v>
      </c>
      <c r="C6889" s="124" t="s">
        <v>20587</v>
      </c>
      <c r="D6889" s="124"/>
      <c r="E6889" s="124" t="s">
        <v>5504</v>
      </c>
      <c r="F6889" s="165" t="s">
        <v>18962</v>
      </c>
      <c r="G6889" s="165">
        <v>800</v>
      </c>
      <c r="H6889" s="84">
        <f t="shared" si="444"/>
        <v>720</v>
      </c>
      <c r="I6889" s="84">
        <f t="shared" si="442"/>
        <v>648</v>
      </c>
      <c r="J6889" s="124" t="s">
        <v>27</v>
      </c>
    </row>
    <row r="6890" s="1" customFormat="1" ht="36" spans="1:10">
      <c r="A6890" s="124" t="s">
        <v>20588</v>
      </c>
      <c r="B6890" s="124" t="s">
        <v>20589</v>
      </c>
      <c r="C6890" s="124" t="s">
        <v>20462</v>
      </c>
      <c r="D6890" s="142"/>
      <c r="E6890" s="124" t="s">
        <v>7796</v>
      </c>
      <c r="F6890" s="165" t="s">
        <v>18962</v>
      </c>
      <c r="G6890" s="165">
        <v>1300</v>
      </c>
      <c r="H6890" s="84">
        <f t="shared" si="444"/>
        <v>1170</v>
      </c>
      <c r="I6890" s="84">
        <f t="shared" si="442"/>
        <v>1053</v>
      </c>
      <c r="J6890" s="124" t="s">
        <v>20590</v>
      </c>
    </row>
    <row r="6891" s="1" customFormat="1" ht="36" spans="1:10">
      <c r="A6891" s="124" t="s">
        <v>20591</v>
      </c>
      <c r="B6891" s="124" t="s">
        <v>20592</v>
      </c>
      <c r="C6891" s="124" t="s">
        <v>20593</v>
      </c>
      <c r="D6891" s="124"/>
      <c r="E6891" s="124" t="s">
        <v>7732</v>
      </c>
      <c r="F6891" s="165" t="s">
        <v>18962</v>
      </c>
      <c r="G6891" s="165">
        <v>1300</v>
      </c>
      <c r="H6891" s="84">
        <f t="shared" si="444"/>
        <v>1170</v>
      </c>
      <c r="I6891" s="84">
        <f t="shared" si="442"/>
        <v>1053</v>
      </c>
      <c r="J6891" s="124" t="s">
        <v>27</v>
      </c>
    </row>
    <row r="6892" s="1" customFormat="1" ht="36" spans="1:10">
      <c r="A6892" s="124" t="s">
        <v>20594</v>
      </c>
      <c r="B6892" s="124" t="s">
        <v>20595</v>
      </c>
      <c r="C6892" s="124" t="s">
        <v>20462</v>
      </c>
      <c r="D6892" s="142"/>
      <c r="E6892" s="124" t="s">
        <v>7796</v>
      </c>
      <c r="F6892" s="165" t="s">
        <v>18962</v>
      </c>
      <c r="G6892" s="165">
        <v>1300</v>
      </c>
      <c r="H6892" s="84">
        <f t="shared" si="444"/>
        <v>1170</v>
      </c>
      <c r="I6892" s="84">
        <f t="shared" si="442"/>
        <v>1053</v>
      </c>
      <c r="J6892" s="124" t="s">
        <v>20590</v>
      </c>
    </row>
    <row r="6893" s="1" customFormat="1" ht="48" spans="1:10">
      <c r="A6893" s="124" t="s">
        <v>20596</v>
      </c>
      <c r="B6893" s="124" t="s">
        <v>20597</v>
      </c>
      <c r="C6893" s="124" t="s">
        <v>20598</v>
      </c>
      <c r="D6893" s="124"/>
      <c r="E6893" s="124" t="s">
        <v>7796</v>
      </c>
      <c r="F6893" s="165" t="s">
        <v>18962</v>
      </c>
      <c r="G6893" s="165">
        <v>800</v>
      </c>
      <c r="H6893" s="84">
        <f t="shared" si="444"/>
        <v>720</v>
      </c>
      <c r="I6893" s="84">
        <f t="shared" si="442"/>
        <v>648</v>
      </c>
      <c r="J6893" s="124" t="s">
        <v>27</v>
      </c>
    </row>
    <row r="6894" s="1" customFormat="1" ht="24" spans="1:10">
      <c r="A6894" s="124" t="s">
        <v>20599</v>
      </c>
      <c r="B6894" s="124" t="s">
        <v>20600</v>
      </c>
      <c r="C6894" s="124" t="s">
        <v>20404</v>
      </c>
      <c r="D6894" s="124"/>
      <c r="E6894" s="124" t="s">
        <v>5504</v>
      </c>
      <c r="F6894" s="165" t="s">
        <v>18962</v>
      </c>
      <c r="G6894" s="165">
        <v>800</v>
      </c>
      <c r="H6894" s="84">
        <f t="shared" si="444"/>
        <v>720</v>
      </c>
      <c r="I6894" s="84">
        <f t="shared" si="442"/>
        <v>648</v>
      </c>
      <c r="J6894" s="124" t="s">
        <v>27</v>
      </c>
    </row>
    <row r="6895" s="1" customFormat="1" ht="24" spans="1:10">
      <c r="A6895" s="124" t="s">
        <v>20601</v>
      </c>
      <c r="B6895" s="124" t="s">
        <v>20602</v>
      </c>
      <c r="C6895" s="124" t="s">
        <v>20603</v>
      </c>
      <c r="D6895" s="124"/>
      <c r="E6895" s="124" t="s">
        <v>7796</v>
      </c>
      <c r="F6895" s="165" t="s">
        <v>20268</v>
      </c>
      <c r="G6895" s="165">
        <v>800</v>
      </c>
      <c r="H6895" s="84">
        <f t="shared" si="444"/>
        <v>720</v>
      </c>
      <c r="I6895" s="84">
        <f t="shared" si="442"/>
        <v>648</v>
      </c>
      <c r="J6895" s="124" t="s">
        <v>27</v>
      </c>
    </row>
    <row r="6896" s="1" customFormat="1" ht="24" spans="1:10">
      <c r="A6896" s="124" t="s">
        <v>20604</v>
      </c>
      <c r="B6896" s="124" t="s">
        <v>20605</v>
      </c>
      <c r="C6896" s="124" t="s">
        <v>20404</v>
      </c>
      <c r="D6896" s="124"/>
      <c r="E6896" s="124" t="s">
        <v>5504</v>
      </c>
      <c r="F6896" s="165" t="s">
        <v>18962</v>
      </c>
      <c r="G6896" s="165">
        <v>800</v>
      </c>
      <c r="H6896" s="84">
        <f t="shared" si="444"/>
        <v>720</v>
      </c>
      <c r="I6896" s="84">
        <f t="shared" si="442"/>
        <v>648</v>
      </c>
      <c r="J6896" s="124" t="s">
        <v>27</v>
      </c>
    </row>
    <row r="6897" s="1" customFormat="1" ht="24" spans="1:10">
      <c r="A6897" s="124" t="s">
        <v>20606</v>
      </c>
      <c r="B6897" s="124" t="s">
        <v>20607</v>
      </c>
      <c r="C6897" s="124" t="s">
        <v>20608</v>
      </c>
      <c r="D6897" s="124"/>
      <c r="E6897" s="124" t="s">
        <v>7796</v>
      </c>
      <c r="F6897" s="165" t="s">
        <v>20268</v>
      </c>
      <c r="G6897" s="165">
        <v>1000</v>
      </c>
      <c r="H6897" s="84">
        <f t="shared" si="444"/>
        <v>900</v>
      </c>
      <c r="I6897" s="84">
        <f t="shared" si="442"/>
        <v>810</v>
      </c>
      <c r="J6897" s="124" t="s">
        <v>27</v>
      </c>
    </row>
    <row r="6898" s="1" customFormat="1" ht="84" spans="1:10">
      <c r="A6898" s="124" t="s">
        <v>20609</v>
      </c>
      <c r="B6898" s="124" t="s">
        <v>20610</v>
      </c>
      <c r="C6898" s="124" t="s">
        <v>20611</v>
      </c>
      <c r="D6898" s="124"/>
      <c r="E6898" s="124" t="s">
        <v>7796</v>
      </c>
      <c r="F6898" s="165" t="s">
        <v>18962</v>
      </c>
      <c r="G6898" s="165">
        <v>1300</v>
      </c>
      <c r="H6898" s="84">
        <f t="shared" si="444"/>
        <v>1170</v>
      </c>
      <c r="I6898" s="84">
        <f t="shared" si="442"/>
        <v>1053</v>
      </c>
      <c r="J6898" s="124" t="s">
        <v>27</v>
      </c>
    </row>
    <row r="6899" s="1" customFormat="1" ht="24" spans="1:10">
      <c r="A6899" s="124" t="s">
        <v>20612</v>
      </c>
      <c r="B6899" s="124" t="s">
        <v>20613</v>
      </c>
      <c r="C6899" s="124" t="s">
        <v>20614</v>
      </c>
      <c r="D6899" s="124"/>
      <c r="E6899" s="124" t="s">
        <v>5504</v>
      </c>
      <c r="F6899" s="165" t="s">
        <v>18962</v>
      </c>
      <c r="G6899" s="165">
        <v>1300</v>
      </c>
      <c r="H6899" s="84">
        <f t="shared" si="444"/>
        <v>1170</v>
      </c>
      <c r="I6899" s="84">
        <f t="shared" si="442"/>
        <v>1053</v>
      </c>
      <c r="J6899" s="124" t="s">
        <v>27</v>
      </c>
    </row>
    <row r="6900" s="1" customFormat="1" ht="60" spans="1:10">
      <c r="A6900" s="124" t="s">
        <v>20615</v>
      </c>
      <c r="B6900" s="124" t="s">
        <v>20616</v>
      </c>
      <c r="C6900" s="124" t="s">
        <v>20617</v>
      </c>
      <c r="D6900" s="124"/>
      <c r="E6900" s="124" t="s">
        <v>7796</v>
      </c>
      <c r="F6900" s="165" t="s">
        <v>18962</v>
      </c>
      <c r="G6900" s="165">
        <v>1300</v>
      </c>
      <c r="H6900" s="84">
        <f t="shared" si="444"/>
        <v>1170</v>
      </c>
      <c r="I6900" s="84">
        <f t="shared" si="442"/>
        <v>1053</v>
      </c>
      <c r="J6900" s="124" t="s">
        <v>27</v>
      </c>
    </row>
    <row r="6901" s="1" customFormat="1" ht="36" spans="1:10">
      <c r="A6901" s="124" t="s">
        <v>20618</v>
      </c>
      <c r="B6901" s="124" t="s">
        <v>20619</v>
      </c>
      <c r="C6901" s="124" t="s">
        <v>20620</v>
      </c>
      <c r="D6901" s="124"/>
      <c r="E6901" s="124" t="s">
        <v>7796</v>
      </c>
      <c r="F6901" s="165" t="s">
        <v>18962</v>
      </c>
      <c r="G6901" s="165">
        <v>1300</v>
      </c>
      <c r="H6901" s="84">
        <f t="shared" si="444"/>
        <v>1170</v>
      </c>
      <c r="I6901" s="84">
        <f t="shared" si="442"/>
        <v>1053</v>
      </c>
      <c r="J6901" s="124" t="s">
        <v>27</v>
      </c>
    </row>
    <row r="6902" s="1" customFormat="1" ht="14" spans="1:10">
      <c r="A6902" s="124" t="s">
        <v>20621</v>
      </c>
      <c r="B6902" s="124" t="s">
        <v>20622</v>
      </c>
      <c r="C6902" s="124" t="s">
        <v>20623</v>
      </c>
      <c r="D6902" s="124"/>
      <c r="E6902" s="124" t="s">
        <v>5504</v>
      </c>
      <c r="F6902" s="165" t="s">
        <v>20268</v>
      </c>
      <c r="G6902" s="165">
        <v>1000</v>
      </c>
      <c r="H6902" s="84">
        <f t="shared" si="444"/>
        <v>900</v>
      </c>
      <c r="I6902" s="84">
        <f t="shared" si="442"/>
        <v>810</v>
      </c>
      <c r="J6902" s="124" t="s">
        <v>27</v>
      </c>
    </row>
    <row r="6903" s="1" customFormat="1" ht="117" spans="1:10">
      <c r="A6903" s="124" t="s">
        <v>20624</v>
      </c>
      <c r="B6903" s="127" t="s">
        <v>20625</v>
      </c>
      <c r="C6903" s="127" t="s">
        <v>20626</v>
      </c>
      <c r="D6903" s="124"/>
      <c r="E6903" s="124" t="s">
        <v>8932</v>
      </c>
      <c r="F6903" s="165" t="s">
        <v>18962</v>
      </c>
      <c r="G6903" s="165">
        <v>1300</v>
      </c>
      <c r="H6903" s="84">
        <f t="shared" si="444"/>
        <v>1170</v>
      </c>
      <c r="I6903" s="84">
        <f t="shared" si="442"/>
        <v>1053</v>
      </c>
      <c r="J6903" s="124" t="s">
        <v>27</v>
      </c>
    </row>
    <row r="6904" s="1" customFormat="1" ht="24" spans="1:10">
      <c r="A6904" s="124" t="s">
        <v>20627</v>
      </c>
      <c r="B6904" s="124" t="s">
        <v>20628</v>
      </c>
      <c r="C6904" s="124" t="s">
        <v>20629</v>
      </c>
      <c r="D6904" s="46"/>
      <c r="E6904" s="124" t="s">
        <v>7796</v>
      </c>
      <c r="F6904" s="165" t="s">
        <v>20268</v>
      </c>
      <c r="G6904" s="165">
        <v>1300</v>
      </c>
      <c r="H6904" s="84">
        <f t="shared" si="444"/>
        <v>1170</v>
      </c>
      <c r="I6904" s="84">
        <f t="shared" si="442"/>
        <v>1053</v>
      </c>
      <c r="J6904" s="124" t="s">
        <v>27</v>
      </c>
    </row>
    <row r="6905" s="1" customFormat="1" ht="24" spans="1:10">
      <c r="A6905" s="124" t="s">
        <v>20630</v>
      </c>
      <c r="B6905" s="124" t="s">
        <v>20631</v>
      </c>
      <c r="C6905" s="124" t="s">
        <v>20111</v>
      </c>
      <c r="D6905" s="124"/>
      <c r="E6905" s="124" t="s">
        <v>7796</v>
      </c>
      <c r="F6905" s="165" t="s">
        <v>20268</v>
      </c>
      <c r="G6905" s="165">
        <v>1300</v>
      </c>
      <c r="H6905" s="84">
        <f t="shared" si="444"/>
        <v>1170</v>
      </c>
      <c r="I6905" s="84">
        <f t="shared" si="442"/>
        <v>1053</v>
      </c>
      <c r="J6905" s="124" t="s">
        <v>27</v>
      </c>
    </row>
    <row r="6906" s="1" customFormat="1" ht="14" spans="1:10">
      <c r="A6906" s="164" t="s">
        <v>20632</v>
      </c>
      <c r="B6906" s="164" t="s">
        <v>20633</v>
      </c>
      <c r="C6906" s="164"/>
      <c r="D6906" s="164"/>
      <c r="E6906" s="164" t="s">
        <v>27</v>
      </c>
      <c r="F6906" s="166"/>
      <c r="G6906" s="166"/>
      <c r="H6906" s="85"/>
      <c r="I6906" s="84"/>
      <c r="J6906" s="164" t="s">
        <v>27</v>
      </c>
    </row>
    <row r="6907" s="1" customFormat="1" ht="24" spans="1:10">
      <c r="A6907" s="124" t="s">
        <v>20634</v>
      </c>
      <c r="B6907" s="124" t="s">
        <v>20635</v>
      </c>
      <c r="C6907" s="124" t="s">
        <v>20636</v>
      </c>
      <c r="D6907" s="124"/>
      <c r="E6907" s="124" t="s">
        <v>5504</v>
      </c>
      <c r="F6907" s="165" t="s">
        <v>20268</v>
      </c>
      <c r="G6907" s="165">
        <v>800</v>
      </c>
      <c r="H6907" s="84">
        <f t="shared" ref="H6907:H6917" si="445">G6907*0.9</f>
        <v>720</v>
      </c>
      <c r="I6907" s="84">
        <f t="shared" si="442"/>
        <v>648</v>
      </c>
      <c r="J6907" s="124" t="s">
        <v>27</v>
      </c>
    </row>
    <row r="6908" s="1" customFormat="1" ht="24" spans="1:10">
      <c r="A6908" s="124" t="s">
        <v>20637</v>
      </c>
      <c r="B6908" s="124" t="s">
        <v>20638</v>
      </c>
      <c r="C6908" s="124" t="s">
        <v>20639</v>
      </c>
      <c r="D6908" s="46"/>
      <c r="E6908" s="124" t="s">
        <v>3826</v>
      </c>
      <c r="F6908" s="165" t="s">
        <v>7400</v>
      </c>
      <c r="G6908" s="165">
        <v>1300</v>
      </c>
      <c r="H6908" s="84">
        <f t="shared" si="445"/>
        <v>1170</v>
      </c>
      <c r="I6908" s="84">
        <f t="shared" si="442"/>
        <v>1053</v>
      </c>
      <c r="J6908" s="124" t="s">
        <v>20640</v>
      </c>
    </row>
    <row r="6909" s="1" customFormat="1" ht="24" spans="1:10">
      <c r="A6909" s="124" t="s">
        <v>20641</v>
      </c>
      <c r="B6909" s="124" t="s">
        <v>20642</v>
      </c>
      <c r="C6909" s="124" t="s">
        <v>20643</v>
      </c>
      <c r="D6909" s="46"/>
      <c r="E6909" s="124" t="s">
        <v>3826</v>
      </c>
      <c r="F6909" s="165" t="s">
        <v>3798</v>
      </c>
      <c r="G6909" s="165">
        <v>1300</v>
      </c>
      <c r="H6909" s="84">
        <f t="shared" si="445"/>
        <v>1170</v>
      </c>
      <c r="I6909" s="84">
        <f t="shared" si="442"/>
        <v>1053</v>
      </c>
      <c r="J6909" s="124" t="s">
        <v>27</v>
      </c>
    </row>
    <row r="6910" s="1" customFormat="1" ht="48" spans="1:10">
      <c r="A6910" s="124" t="s">
        <v>20644</v>
      </c>
      <c r="B6910" s="124" t="s">
        <v>20645</v>
      </c>
      <c r="C6910" s="124" t="s">
        <v>20646</v>
      </c>
      <c r="D6910" s="46"/>
      <c r="E6910" s="124" t="s">
        <v>20647</v>
      </c>
      <c r="F6910" s="165" t="s">
        <v>20268</v>
      </c>
      <c r="G6910" s="165">
        <v>1300</v>
      </c>
      <c r="H6910" s="84">
        <f t="shared" si="445"/>
        <v>1170</v>
      </c>
      <c r="I6910" s="84">
        <f t="shared" si="442"/>
        <v>1053</v>
      </c>
      <c r="J6910" s="124" t="s">
        <v>20648</v>
      </c>
    </row>
    <row r="6911" s="1" customFormat="1" ht="36" spans="1:10">
      <c r="A6911" s="124" t="s">
        <v>20649</v>
      </c>
      <c r="B6911" s="124" t="s">
        <v>20650</v>
      </c>
      <c r="C6911" s="124" t="s">
        <v>20651</v>
      </c>
      <c r="D6911" s="46"/>
      <c r="E6911" s="124" t="s">
        <v>7732</v>
      </c>
      <c r="F6911" s="165" t="s">
        <v>20268</v>
      </c>
      <c r="G6911" s="165">
        <v>1300</v>
      </c>
      <c r="H6911" s="84">
        <f t="shared" si="445"/>
        <v>1170</v>
      </c>
      <c r="I6911" s="84">
        <f t="shared" si="442"/>
        <v>1053</v>
      </c>
      <c r="J6911" s="124" t="s">
        <v>191</v>
      </c>
    </row>
    <row r="6912" s="1" customFormat="1" ht="36" spans="1:10">
      <c r="A6912" s="124" t="s">
        <v>20652</v>
      </c>
      <c r="B6912" s="124" t="s">
        <v>20653</v>
      </c>
      <c r="C6912" s="124" t="s">
        <v>20654</v>
      </c>
      <c r="D6912" s="46"/>
      <c r="E6912" s="124" t="s">
        <v>7732</v>
      </c>
      <c r="F6912" s="165" t="s">
        <v>20268</v>
      </c>
      <c r="G6912" s="165">
        <v>1300</v>
      </c>
      <c r="H6912" s="84">
        <f t="shared" si="445"/>
        <v>1170</v>
      </c>
      <c r="I6912" s="84">
        <f t="shared" si="442"/>
        <v>1053</v>
      </c>
      <c r="J6912" s="124" t="s">
        <v>27</v>
      </c>
    </row>
    <row r="6913" s="1" customFormat="1" ht="36" spans="1:10">
      <c r="A6913" s="124" t="s">
        <v>20655</v>
      </c>
      <c r="B6913" s="124" t="s">
        <v>20656</v>
      </c>
      <c r="C6913" s="124" t="s">
        <v>20657</v>
      </c>
      <c r="D6913" s="46"/>
      <c r="E6913" s="124" t="s">
        <v>7796</v>
      </c>
      <c r="F6913" s="165" t="s">
        <v>20268</v>
      </c>
      <c r="G6913" s="165">
        <v>1300</v>
      </c>
      <c r="H6913" s="84">
        <f t="shared" si="445"/>
        <v>1170</v>
      </c>
      <c r="I6913" s="84">
        <f t="shared" si="442"/>
        <v>1053</v>
      </c>
      <c r="J6913" s="124" t="s">
        <v>20658</v>
      </c>
    </row>
    <row r="6914" s="1" customFormat="1" ht="36" spans="1:10">
      <c r="A6914" s="124" t="s">
        <v>20659</v>
      </c>
      <c r="B6914" s="124" t="s">
        <v>20660</v>
      </c>
      <c r="C6914" s="124" t="s">
        <v>20661</v>
      </c>
      <c r="D6914" s="46"/>
      <c r="E6914" s="124" t="s">
        <v>7796</v>
      </c>
      <c r="F6914" s="165" t="s">
        <v>20268</v>
      </c>
      <c r="G6914" s="165">
        <v>1300</v>
      </c>
      <c r="H6914" s="84">
        <f t="shared" si="445"/>
        <v>1170</v>
      </c>
      <c r="I6914" s="84">
        <f t="shared" si="442"/>
        <v>1053</v>
      </c>
      <c r="J6914" s="124" t="s">
        <v>191</v>
      </c>
    </row>
    <row r="6915" s="1" customFormat="1" ht="36" spans="1:10">
      <c r="A6915" s="124" t="s">
        <v>20662</v>
      </c>
      <c r="B6915" s="124" t="s">
        <v>20663</v>
      </c>
      <c r="C6915" s="124" t="s">
        <v>20664</v>
      </c>
      <c r="D6915" s="46"/>
      <c r="E6915" s="124" t="s">
        <v>7732</v>
      </c>
      <c r="F6915" s="165" t="s">
        <v>7400</v>
      </c>
      <c r="G6915" s="165">
        <v>1300</v>
      </c>
      <c r="H6915" s="84">
        <f t="shared" si="445"/>
        <v>1170</v>
      </c>
      <c r="I6915" s="84">
        <f t="shared" si="442"/>
        <v>1053</v>
      </c>
      <c r="J6915" s="124" t="s">
        <v>20640</v>
      </c>
    </row>
    <row r="6916" s="1" customFormat="1" ht="36" spans="1:10">
      <c r="A6916" s="124" t="s">
        <v>20665</v>
      </c>
      <c r="B6916" s="124" t="s">
        <v>20666</v>
      </c>
      <c r="C6916" s="124" t="s">
        <v>20667</v>
      </c>
      <c r="D6916" s="46"/>
      <c r="E6916" s="124" t="s">
        <v>7732</v>
      </c>
      <c r="F6916" s="165" t="s">
        <v>20268</v>
      </c>
      <c r="G6916" s="165">
        <v>1500</v>
      </c>
      <c r="H6916" s="84">
        <f t="shared" si="445"/>
        <v>1350</v>
      </c>
      <c r="I6916" s="84">
        <f t="shared" si="442"/>
        <v>1215</v>
      </c>
      <c r="J6916" s="124" t="s">
        <v>20430</v>
      </c>
    </row>
    <row r="6917" s="1" customFormat="1" ht="36" spans="1:10">
      <c r="A6917" s="124" t="s">
        <v>20668</v>
      </c>
      <c r="B6917" s="124" t="s">
        <v>20669</v>
      </c>
      <c r="C6917" s="124" t="s">
        <v>20670</v>
      </c>
      <c r="D6917" s="124"/>
      <c r="E6917" s="124" t="s">
        <v>7732</v>
      </c>
      <c r="F6917" s="165" t="s">
        <v>20268</v>
      </c>
      <c r="G6917" s="165">
        <v>1500</v>
      </c>
      <c r="H6917" s="84">
        <f t="shared" si="445"/>
        <v>1350</v>
      </c>
      <c r="I6917" s="84">
        <f t="shared" si="442"/>
        <v>1215</v>
      </c>
      <c r="J6917" s="124" t="s">
        <v>191</v>
      </c>
    </row>
    <row r="6918" s="1" customFormat="1" ht="14" spans="1:10">
      <c r="A6918" s="164" t="s">
        <v>20671</v>
      </c>
      <c r="B6918" s="164" t="s">
        <v>20672</v>
      </c>
      <c r="C6918" s="164"/>
      <c r="D6918" s="164"/>
      <c r="E6918" s="164"/>
      <c r="F6918" s="166"/>
      <c r="G6918" s="166"/>
      <c r="H6918" s="85"/>
      <c r="I6918" s="84"/>
      <c r="J6918" s="164" t="s">
        <v>27</v>
      </c>
    </row>
    <row r="6919" s="1" customFormat="1" ht="24" spans="1:10">
      <c r="A6919" s="124" t="s">
        <v>20673</v>
      </c>
      <c r="B6919" s="124" t="s">
        <v>20674</v>
      </c>
      <c r="C6919" s="124" t="s">
        <v>20675</v>
      </c>
      <c r="D6919" s="124"/>
      <c r="E6919" s="124" t="s">
        <v>662</v>
      </c>
      <c r="F6919" s="165" t="s">
        <v>3847</v>
      </c>
      <c r="G6919" s="165">
        <v>600</v>
      </c>
      <c r="H6919" s="84">
        <f>G6919*0.9</f>
        <v>540</v>
      </c>
      <c r="I6919" s="84">
        <f t="shared" si="442"/>
        <v>486</v>
      </c>
      <c r="J6919" s="124" t="s">
        <v>27</v>
      </c>
    </row>
    <row r="6920" s="1" customFormat="1" ht="36" spans="1:10">
      <c r="A6920" s="124" t="s">
        <v>20676</v>
      </c>
      <c r="B6920" s="124" t="s">
        <v>20677</v>
      </c>
      <c r="C6920" s="124" t="s">
        <v>20678</v>
      </c>
      <c r="D6920" s="142"/>
      <c r="E6920" s="124" t="s">
        <v>20679</v>
      </c>
      <c r="F6920" s="165" t="s">
        <v>3847</v>
      </c>
      <c r="G6920" s="165">
        <v>3000</v>
      </c>
      <c r="H6920" s="84">
        <f>G6920*0.9</f>
        <v>2700</v>
      </c>
      <c r="I6920" s="84">
        <f t="shared" si="442"/>
        <v>2430</v>
      </c>
      <c r="J6920" s="124" t="s">
        <v>27</v>
      </c>
    </row>
    <row r="6921" s="1" customFormat="1" ht="36" spans="1:10">
      <c r="A6921" s="124" t="s">
        <v>20680</v>
      </c>
      <c r="B6921" s="124" t="s">
        <v>20681</v>
      </c>
      <c r="C6921" s="124" t="s">
        <v>20682</v>
      </c>
      <c r="D6921" s="142"/>
      <c r="E6921" s="124" t="s">
        <v>20679</v>
      </c>
      <c r="F6921" s="165" t="s">
        <v>3847</v>
      </c>
      <c r="G6921" s="165">
        <v>3000</v>
      </c>
      <c r="H6921" s="84">
        <f>G6921*0.9</f>
        <v>2700</v>
      </c>
      <c r="I6921" s="84">
        <f t="shared" si="442"/>
        <v>2430</v>
      </c>
      <c r="J6921" s="124" t="s">
        <v>27</v>
      </c>
    </row>
    <row r="6922" s="1" customFormat="1" ht="14" spans="1:10">
      <c r="A6922" s="164" t="s">
        <v>20683</v>
      </c>
      <c r="B6922" s="164" t="s">
        <v>20684</v>
      </c>
      <c r="C6922" s="164"/>
      <c r="D6922" s="164"/>
      <c r="E6922" s="164"/>
      <c r="F6922" s="166"/>
      <c r="G6922" s="166"/>
      <c r="H6922" s="85"/>
      <c r="I6922" s="84"/>
      <c r="J6922" s="164" t="s">
        <v>27</v>
      </c>
    </row>
    <row r="6923" s="1" customFormat="1" ht="26" spans="1:10">
      <c r="A6923" s="124" t="s">
        <v>20685</v>
      </c>
      <c r="B6923" s="124" t="s">
        <v>20686</v>
      </c>
      <c r="C6923" s="197" t="s">
        <v>20687</v>
      </c>
      <c r="D6923" s="124"/>
      <c r="E6923" s="124"/>
      <c r="F6923" s="165" t="s">
        <v>3847</v>
      </c>
      <c r="G6923" s="165">
        <v>1600</v>
      </c>
      <c r="H6923" s="84">
        <f t="shared" ref="H6923:H6941" si="446">G6923*0.9</f>
        <v>1440</v>
      </c>
      <c r="I6923" s="84">
        <f t="shared" si="442"/>
        <v>1296</v>
      </c>
      <c r="J6923" s="124" t="s">
        <v>27</v>
      </c>
    </row>
    <row r="6924" s="1" customFormat="1" ht="14" spans="1:10">
      <c r="A6924" s="164" t="s">
        <v>20688</v>
      </c>
      <c r="B6924" s="164" t="s">
        <v>20689</v>
      </c>
      <c r="C6924" s="164"/>
      <c r="D6924" s="164"/>
      <c r="E6924" s="164" t="s">
        <v>27</v>
      </c>
      <c r="F6924" s="166"/>
      <c r="G6924" s="166"/>
      <c r="H6924" s="85"/>
      <c r="I6924" s="84"/>
      <c r="J6924" s="164" t="s">
        <v>27</v>
      </c>
    </row>
    <row r="6925" s="1" customFormat="1" ht="14" spans="1:10">
      <c r="A6925" s="164" t="s">
        <v>20690</v>
      </c>
      <c r="B6925" s="164" t="s">
        <v>20691</v>
      </c>
      <c r="C6925" s="164"/>
      <c r="D6925" s="164"/>
      <c r="E6925" s="164" t="s">
        <v>27</v>
      </c>
      <c r="F6925" s="166"/>
      <c r="G6925" s="166"/>
      <c r="H6925" s="85"/>
      <c r="I6925" s="84"/>
      <c r="J6925" s="164" t="s">
        <v>27</v>
      </c>
    </row>
    <row r="6926" s="1" customFormat="1" ht="24" spans="1:10">
      <c r="A6926" s="124" t="s">
        <v>20692</v>
      </c>
      <c r="B6926" s="124" t="s">
        <v>20693</v>
      </c>
      <c r="C6926" s="124" t="s">
        <v>20694</v>
      </c>
      <c r="D6926" s="124"/>
      <c r="E6926" s="124"/>
      <c r="F6926" s="165" t="s">
        <v>28</v>
      </c>
      <c r="G6926" s="165">
        <v>600</v>
      </c>
      <c r="H6926" s="84">
        <f t="shared" si="446"/>
        <v>540</v>
      </c>
      <c r="I6926" s="84">
        <f t="shared" si="442"/>
        <v>486</v>
      </c>
      <c r="J6926" s="124" t="s">
        <v>27</v>
      </c>
    </row>
    <row r="6927" s="1" customFormat="1" ht="24" spans="1:10">
      <c r="A6927" s="124" t="s">
        <v>20695</v>
      </c>
      <c r="B6927" s="124" t="s">
        <v>20696</v>
      </c>
      <c r="C6927" s="124" t="s">
        <v>20697</v>
      </c>
      <c r="D6927" s="124"/>
      <c r="E6927" s="124" t="s">
        <v>5504</v>
      </c>
      <c r="F6927" s="165" t="s">
        <v>28</v>
      </c>
      <c r="G6927" s="165">
        <v>500</v>
      </c>
      <c r="H6927" s="84">
        <f t="shared" si="446"/>
        <v>450</v>
      </c>
      <c r="I6927" s="84">
        <f t="shared" si="442"/>
        <v>405</v>
      </c>
      <c r="J6927" s="124" t="s">
        <v>27</v>
      </c>
    </row>
    <row r="6928" s="1" customFormat="1" ht="24" spans="1:10">
      <c r="A6928" s="124" t="s">
        <v>20698</v>
      </c>
      <c r="B6928" s="124" t="s">
        <v>20699</v>
      </c>
      <c r="C6928" s="124" t="s">
        <v>20700</v>
      </c>
      <c r="D6928" s="124"/>
      <c r="E6928" s="124"/>
      <c r="F6928" s="165" t="s">
        <v>28</v>
      </c>
      <c r="G6928" s="165">
        <v>2000</v>
      </c>
      <c r="H6928" s="84">
        <f t="shared" si="446"/>
        <v>1800</v>
      </c>
      <c r="I6928" s="84">
        <f t="shared" ref="I6928:I6991" si="447">SUM(H6928*0.9)</f>
        <v>1620</v>
      </c>
      <c r="J6928" s="124" t="s">
        <v>27</v>
      </c>
    </row>
    <row r="6929" s="1" customFormat="1" ht="48" spans="1:10">
      <c r="A6929" s="124" t="s">
        <v>20701</v>
      </c>
      <c r="B6929" s="124" t="s">
        <v>20702</v>
      </c>
      <c r="C6929" s="124" t="s">
        <v>19513</v>
      </c>
      <c r="D6929" s="124"/>
      <c r="E6929" s="124" t="s">
        <v>8932</v>
      </c>
      <c r="F6929" s="165" t="s">
        <v>3798</v>
      </c>
      <c r="G6929" s="165">
        <v>2500</v>
      </c>
      <c r="H6929" s="84">
        <f t="shared" si="446"/>
        <v>2250</v>
      </c>
      <c r="I6929" s="84">
        <f t="shared" si="447"/>
        <v>2025</v>
      </c>
      <c r="J6929" s="124" t="s">
        <v>27</v>
      </c>
    </row>
    <row r="6930" s="1" customFormat="1" ht="48" spans="1:10">
      <c r="A6930" s="124" t="s">
        <v>20703</v>
      </c>
      <c r="B6930" s="124" t="s">
        <v>20704</v>
      </c>
      <c r="C6930" s="124" t="s">
        <v>19981</v>
      </c>
      <c r="D6930" s="124"/>
      <c r="E6930" s="124" t="s">
        <v>19733</v>
      </c>
      <c r="F6930" s="165" t="s">
        <v>3798</v>
      </c>
      <c r="G6930" s="165">
        <v>1800</v>
      </c>
      <c r="H6930" s="84">
        <f t="shared" si="446"/>
        <v>1620</v>
      </c>
      <c r="I6930" s="84">
        <f t="shared" si="447"/>
        <v>1458</v>
      </c>
      <c r="J6930" s="124" t="s">
        <v>27</v>
      </c>
    </row>
    <row r="6931" s="1" customFormat="1" ht="48" spans="1:10">
      <c r="A6931" s="124" t="s">
        <v>20705</v>
      </c>
      <c r="B6931" s="124" t="s">
        <v>20706</v>
      </c>
      <c r="C6931" s="124" t="s">
        <v>19513</v>
      </c>
      <c r="D6931" s="124"/>
      <c r="E6931" s="124" t="s">
        <v>8932</v>
      </c>
      <c r="F6931" s="165" t="s">
        <v>3798</v>
      </c>
      <c r="G6931" s="165">
        <v>2500</v>
      </c>
      <c r="H6931" s="84">
        <f t="shared" si="446"/>
        <v>2250</v>
      </c>
      <c r="I6931" s="84">
        <f t="shared" si="447"/>
        <v>2025</v>
      </c>
      <c r="J6931" s="124" t="s">
        <v>27</v>
      </c>
    </row>
    <row r="6932" s="1" customFormat="1" ht="72" spans="1:10">
      <c r="A6932" s="124" t="s">
        <v>20707</v>
      </c>
      <c r="B6932" s="124" t="s">
        <v>20708</v>
      </c>
      <c r="C6932" s="124" t="s">
        <v>20709</v>
      </c>
      <c r="D6932" s="124"/>
      <c r="E6932" s="124" t="s">
        <v>19495</v>
      </c>
      <c r="F6932" s="165" t="s">
        <v>3798</v>
      </c>
      <c r="G6932" s="165">
        <v>2800</v>
      </c>
      <c r="H6932" s="84">
        <f t="shared" si="446"/>
        <v>2520</v>
      </c>
      <c r="I6932" s="84">
        <f t="shared" si="447"/>
        <v>2268</v>
      </c>
      <c r="J6932" s="124" t="s">
        <v>27</v>
      </c>
    </row>
    <row r="6933" s="1" customFormat="1" ht="60" spans="1:10">
      <c r="A6933" s="124" t="s">
        <v>20710</v>
      </c>
      <c r="B6933" s="124" t="s">
        <v>20711</v>
      </c>
      <c r="C6933" s="124" t="s">
        <v>20712</v>
      </c>
      <c r="D6933" s="46"/>
      <c r="E6933" s="124" t="s">
        <v>19733</v>
      </c>
      <c r="F6933" s="165" t="s">
        <v>3798</v>
      </c>
      <c r="G6933" s="165">
        <v>2000</v>
      </c>
      <c r="H6933" s="84">
        <f t="shared" si="446"/>
        <v>1800</v>
      </c>
      <c r="I6933" s="84">
        <f t="shared" si="447"/>
        <v>1620</v>
      </c>
      <c r="J6933" s="124" t="s">
        <v>27</v>
      </c>
    </row>
    <row r="6934" s="1" customFormat="1" ht="72" spans="1:10">
      <c r="A6934" s="124" t="s">
        <v>20713</v>
      </c>
      <c r="B6934" s="124" t="s">
        <v>20714</v>
      </c>
      <c r="C6934" s="124" t="s">
        <v>20715</v>
      </c>
      <c r="D6934" s="124"/>
      <c r="E6934" s="124" t="s">
        <v>19737</v>
      </c>
      <c r="F6934" s="165" t="s">
        <v>3798</v>
      </c>
      <c r="G6934" s="165">
        <v>2000</v>
      </c>
      <c r="H6934" s="84">
        <f t="shared" si="446"/>
        <v>1800</v>
      </c>
      <c r="I6934" s="84">
        <f t="shared" si="447"/>
        <v>1620</v>
      </c>
      <c r="J6934" s="124" t="s">
        <v>27</v>
      </c>
    </row>
    <row r="6935" s="1" customFormat="1" ht="24" spans="1:10">
      <c r="A6935" s="124" t="s">
        <v>20716</v>
      </c>
      <c r="B6935" s="124" t="s">
        <v>20717</v>
      </c>
      <c r="C6935" s="124" t="s">
        <v>20718</v>
      </c>
      <c r="D6935" s="124"/>
      <c r="E6935" s="124" t="s">
        <v>5504</v>
      </c>
      <c r="F6935" s="165" t="s">
        <v>28</v>
      </c>
      <c r="G6935" s="165">
        <v>1200</v>
      </c>
      <c r="H6935" s="84">
        <f t="shared" si="446"/>
        <v>1080</v>
      </c>
      <c r="I6935" s="84">
        <f t="shared" si="447"/>
        <v>972</v>
      </c>
      <c r="J6935" s="124" t="s">
        <v>27</v>
      </c>
    </row>
    <row r="6936" s="1" customFormat="1" ht="24" spans="1:10">
      <c r="A6936" s="124" t="s">
        <v>20719</v>
      </c>
      <c r="B6936" s="124" t="s">
        <v>20720</v>
      </c>
      <c r="C6936" s="124" t="s">
        <v>20721</v>
      </c>
      <c r="D6936" s="124"/>
      <c r="E6936" s="124" t="s">
        <v>8932</v>
      </c>
      <c r="F6936" s="165" t="s">
        <v>3798</v>
      </c>
      <c r="G6936" s="165">
        <v>2500</v>
      </c>
      <c r="H6936" s="84">
        <f t="shared" si="446"/>
        <v>2250</v>
      </c>
      <c r="I6936" s="84">
        <f t="shared" si="447"/>
        <v>2025</v>
      </c>
      <c r="J6936" s="124" t="s">
        <v>27</v>
      </c>
    </row>
    <row r="6937" s="1" customFormat="1" ht="60" spans="1:10">
      <c r="A6937" s="124" t="s">
        <v>20722</v>
      </c>
      <c r="B6937" s="124" t="s">
        <v>20723</v>
      </c>
      <c r="C6937" s="124" t="s">
        <v>20724</v>
      </c>
      <c r="D6937" s="124"/>
      <c r="E6937" s="124"/>
      <c r="F6937" s="165" t="s">
        <v>28</v>
      </c>
      <c r="G6937" s="165">
        <v>2800</v>
      </c>
      <c r="H6937" s="84">
        <f t="shared" si="446"/>
        <v>2520</v>
      </c>
      <c r="I6937" s="84">
        <f t="shared" si="447"/>
        <v>2268</v>
      </c>
      <c r="J6937" s="124" t="s">
        <v>27</v>
      </c>
    </row>
    <row r="6938" s="1" customFormat="1" ht="108" spans="1:10">
      <c r="A6938" s="124" t="s">
        <v>20725</v>
      </c>
      <c r="B6938" s="124" t="s">
        <v>20726</v>
      </c>
      <c r="C6938" s="124" t="s">
        <v>20727</v>
      </c>
      <c r="D6938" s="124"/>
      <c r="E6938" s="124" t="s">
        <v>20728</v>
      </c>
      <c r="F6938" s="165" t="s">
        <v>28</v>
      </c>
      <c r="G6938" s="165">
        <v>2300</v>
      </c>
      <c r="H6938" s="84">
        <f t="shared" si="446"/>
        <v>2070</v>
      </c>
      <c r="I6938" s="84">
        <f t="shared" si="447"/>
        <v>1863</v>
      </c>
      <c r="J6938" s="124" t="s">
        <v>27</v>
      </c>
    </row>
    <row r="6939" s="1" customFormat="1" ht="156" spans="1:10">
      <c r="A6939" s="124" t="s">
        <v>20729</v>
      </c>
      <c r="B6939" s="124" t="s">
        <v>20730</v>
      </c>
      <c r="C6939" s="124" t="s">
        <v>20731</v>
      </c>
      <c r="D6939" s="124"/>
      <c r="E6939" s="124" t="s">
        <v>20728</v>
      </c>
      <c r="F6939" s="165" t="s">
        <v>28</v>
      </c>
      <c r="G6939" s="165">
        <v>2500</v>
      </c>
      <c r="H6939" s="84">
        <f t="shared" si="446"/>
        <v>2250</v>
      </c>
      <c r="I6939" s="84">
        <f t="shared" si="447"/>
        <v>2025</v>
      </c>
      <c r="J6939" s="124" t="s">
        <v>27</v>
      </c>
    </row>
    <row r="6940" s="1" customFormat="1" ht="108" spans="1:10">
      <c r="A6940" s="124" t="s">
        <v>20732</v>
      </c>
      <c r="B6940" s="124" t="s">
        <v>20733</v>
      </c>
      <c r="C6940" s="124" t="s">
        <v>20734</v>
      </c>
      <c r="D6940" s="124"/>
      <c r="E6940" s="124" t="s">
        <v>20735</v>
      </c>
      <c r="F6940" s="165" t="s">
        <v>28</v>
      </c>
      <c r="G6940" s="165">
        <v>3000</v>
      </c>
      <c r="H6940" s="84">
        <f t="shared" si="446"/>
        <v>2700</v>
      </c>
      <c r="I6940" s="84">
        <f t="shared" si="447"/>
        <v>2430</v>
      </c>
      <c r="J6940" s="124" t="s">
        <v>27</v>
      </c>
    </row>
    <row r="6941" s="1" customFormat="1" ht="144" spans="1:10">
      <c r="A6941" s="124" t="s">
        <v>20736</v>
      </c>
      <c r="B6941" s="124" t="s">
        <v>20737</v>
      </c>
      <c r="C6941" s="124" t="s">
        <v>20738</v>
      </c>
      <c r="D6941" s="124"/>
      <c r="E6941" s="124" t="s">
        <v>20735</v>
      </c>
      <c r="F6941" s="165" t="s">
        <v>28</v>
      </c>
      <c r="G6941" s="165">
        <v>4000</v>
      </c>
      <c r="H6941" s="84">
        <f t="shared" si="446"/>
        <v>3600</v>
      </c>
      <c r="I6941" s="84">
        <f t="shared" si="447"/>
        <v>3240</v>
      </c>
      <c r="J6941" s="124" t="s">
        <v>27</v>
      </c>
    </row>
    <row r="6942" s="1" customFormat="1" ht="14" spans="1:10">
      <c r="A6942" s="164" t="s">
        <v>20739</v>
      </c>
      <c r="B6942" s="164" t="s">
        <v>20740</v>
      </c>
      <c r="C6942" s="164"/>
      <c r="D6942" s="164"/>
      <c r="E6942" s="164"/>
      <c r="F6942" s="166"/>
      <c r="G6942" s="166"/>
      <c r="H6942" s="85"/>
      <c r="I6942" s="84"/>
      <c r="J6942" s="164" t="s">
        <v>27</v>
      </c>
    </row>
    <row r="6943" s="1" customFormat="1" ht="36" spans="1:10">
      <c r="A6943" s="124" t="s">
        <v>20741</v>
      </c>
      <c r="B6943" s="124" t="s">
        <v>20742</v>
      </c>
      <c r="C6943" s="124" t="s">
        <v>20743</v>
      </c>
      <c r="D6943" s="124"/>
      <c r="E6943" s="124"/>
      <c r="F6943" s="165" t="s">
        <v>3599</v>
      </c>
      <c r="G6943" s="165">
        <v>1000</v>
      </c>
      <c r="H6943" s="84">
        <f t="shared" ref="H6943:H6977" si="448">G6943*0.9</f>
        <v>900</v>
      </c>
      <c r="I6943" s="84">
        <f t="shared" si="447"/>
        <v>810</v>
      </c>
      <c r="J6943" s="124" t="s">
        <v>20744</v>
      </c>
    </row>
    <row r="6944" s="1" customFormat="1" ht="48" spans="1:10">
      <c r="A6944" s="124" t="s">
        <v>20745</v>
      </c>
      <c r="B6944" s="124" t="s">
        <v>20746</v>
      </c>
      <c r="C6944" s="124" t="s">
        <v>20747</v>
      </c>
      <c r="D6944" s="124"/>
      <c r="E6944" s="124" t="s">
        <v>11242</v>
      </c>
      <c r="F6944" s="165" t="s">
        <v>28</v>
      </c>
      <c r="G6944" s="165">
        <v>2000</v>
      </c>
      <c r="H6944" s="84">
        <f t="shared" si="448"/>
        <v>1800</v>
      </c>
      <c r="I6944" s="84">
        <f t="shared" si="447"/>
        <v>1620</v>
      </c>
      <c r="J6944" s="124" t="s">
        <v>27</v>
      </c>
    </row>
    <row r="6945" s="1" customFormat="1" ht="14" spans="1:10">
      <c r="A6945" s="164" t="s">
        <v>20748</v>
      </c>
      <c r="B6945" s="164" t="s">
        <v>20749</v>
      </c>
      <c r="C6945" s="164"/>
      <c r="D6945" s="164"/>
      <c r="E6945" s="164" t="s">
        <v>27</v>
      </c>
      <c r="F6945" s="166"/>
      <c r="G6945" s="166"/>
      <c r="H6945" s="85"/>
      <c r="I6945" s="84"/>
      <c r="J6945" s="164" t="s">
        <v>27</v>
      </c>
    </row>
    <row r="6946" s="1" customFormat="1" ht="24" spans="1:10">
      <c r="A6946" s="124" t="s">
        <v>20750</v>
      </c>
      <c r="B6946" s="124" t="s">
        <v>20751</v>
      </c>
      <c r="C6946" s="124" t="s">
        <v>20752</v>
      </c>
      <c r="D6946" s="124"/>
      <c r="E6946" s="124"/>
      <c r="F6946" s="165" t="s">
        <v>3798</v>
      </c>
      <c r="G6946" s="165">
        <v>1600</v>
      </c>
      <c r="H6946" s="84">
        <f t="shared" si="448"/>
        <v>1440</v>
      </c>
      <c r="I6946" s="84">
        <f t="shared" si="447"/>
        <v>1296</v>
      </c>
      <c r="J6946" s="124" t="s">
        <v>27</v>
      </c>
    </row>
    <row r="6947" s="1" customFormat="1" ht="24" spans="1:10">
      <c r="A6947" s="124" t="s">
        <v>20753</v>
      </c>
      <c r="B6947" s="124" t="s">
        <v>20754</v>
      </c>
      <c r="C6947" s="124" t="s">
        <v>20755</v>
      </c>
      <c r="D6947" s="124"/>
      <c r="E6947" s="124"/>
      <c r="F6947" s="165" t="s">
        <v>28</v>
      </c>
      <c r="G6947" s="165">
        <v>2000</v>
      </c>
      <c r="H6947" s="84">
        <f t="shared" si="448"/>
        <v>1800</v>
      </c>
      <c r="I6947" s="84">
        <f t="shared" si="447"/>
        <v>1620</v>
      </c>
      <c r="J6947" s="124" t="s">
        <v>27</v>
      </c>
    </row>
    <row r="6948" s="1" customFormat="1" ht="60" spans="1:10">
      <c r="A6948" s="124" t="s">
        <v>20756</v>
      </c>
      <c r="B6948" s="124" t="s">
        <v>20757</v>
      </c>
      <c r="C6948" s="124" t="s">
        <v>20758</v>
      </c>
      <c r="D6948" s="124"/>
      <c r="E6948" s="124"/>
      <c r="F6948" s="165" t="s">
        <v>28</v>
      </c>
      <c r="G6948" s="165">
        <v>2000</v>
      </c>
      <c r="H6948" s="84">
        <f t="shared" si="448"/>
        <v>1800</v>
      </c>
      <c r="I6948" s="84">
        <f t="shared" si="447"/>
        <v>1620</v>
      </c>
      <c r="J6948" s="124" t="s">
        <v>20759</v>
      </c>
    </row>
    <row r="6949" s="1" customFormat="1" ht="48" spans="1:10">
      <c r="A6949" s="124" t="s">
        <v>20760</v>
      </c>
      <c r="B6949" s="124" t="s">
        <v>20761</v>
      </c>
      <c r="C6949" s="124" t="s">
        <v>20762</v>
      </c>
      <c r="D6949" s="124" t="s">
        <v>19831</v>
      </c>
      <c r="E6949" s="124" t="s">
        <v>19630</v>
      </c>
      <c r="F6949" s="165" t="s">
        <v>3798</v>
      </c>
      <c r="G6949" s="165">
        <v>3900</v>
      </c>
      <c r="H6949" s="84">
        <f t="shared" si="448"/>
        <v>3510</v>
      </c>
      <c r="I6949" s="84">
        <f t="shared" si="447"/>
        <v>3159</v>
      </c>
      <c r="J6949" s="124" t="s">
        <v>27</v>
      </c>
    </row>
    <row r="6950" s="1" customFormat="1" ht="36" spans="1:10">
      <c r="A6950" s="124" t="s">
        <v>20763</v>
      </c>
      <c r="B6950" s="124" t="s">
        <v>20764</v>
      </c>
      <c r="C6950" s="124" t="s">
        <v>20765</v>
      </c>
      <c r="D6950" s="124"/>
      <c r="E6950" s="124" t="s">
        <v>19698</v>
      </c>
      <c r="F6950" s="165" t="s">
        <v>3798</v>
      </c>
      <c r="G6950" s="165">
        <v>3400</v>
      </c>
      <c r="H6950" s="84">
        <f t="shared" si="448"/>
        <v>3060</v>
      </c>
      <c r="I6950" s="84">
        <f t="shared" si="447"/>
        <v>2754</v>
      </c>
      <c r="J6950" s="124" t="s">
        <v>27</v>
      </c>
    </row>
    <row r="6951" s="1" customFormat="1" ht="48" spans="1:10">
      <c r="A6951" s="124" t="s">
        <v>20766</v>
      </c>
      <c r="B6951" s="124" t="s">
        <v>20767</v>
      </c>
      <c r="C6951" s="124" t="s">
        <v>20768</v>
      </c>
      <c r="D6951" s="124" t="s">
        <v>19831</v>
      </c>
      <c r="E6951" s="124" t="s">
        <v>20769</v>
      </c>
      <c r="F6951" s="165" t="s">
        <v>3798</v>
      </c>
      <c r="G6951" s="165">
        <v>3900</v>
      </c>
      <c r="H6951" s="84">
        <f t="shared" si="448"/>
        <v>3510</v>
      </c>
      <c r="I6951" s="84">
        <f t="shared" si="447"/>
        <v>3159</v>
      </c>
      <c r="J6951" s="124" t="s">
        <v>27</v>
      </c>
    </row>
    <row r="6952" s="1" customFormat="1" ht="24" spans="1:10">
      <c r="A6952" s="124" t="s">
        <v>20770</v>
      </c>
      <c r="B6952" s="124" t="s">
        <v>20771</v>
      </c>
      <c r="C6952" s="124" t="s">
        <v>20772</v>
      </c>
      <c r="D6952" s="124" t="s">
        <v>19831</v>
      </c>
      <c r="E6952" s="124" t="s">
        <v>19630</v>
      </c>
      <c r="F6952" s="165" t="s">
        <v>3798</v>
      </c>
      <c r="G6952" s="165">
        <v>3900</v>
      </c>
      <c r="H6952" s="84">
        <f t="shared" si="448"/>
        <v>3510</v>
      </c>
      <c r="I6952" s="84">
        <f t="shared" si="447"/>
        <v>3159</v>
      </c>
      <c r="J6952" s="124" t="s">
        <v>27</v>
      </c>
    </row>
    <row r="6953" s="1" customFormat="1" ht="24" spans="1:10">
      <c r="A6953" s="124" t="s">
        <v>20773</v>
      </c>
      <c r="B6953" s="124" t="s">
        <v>20774</v>
      </c>
      <c r="C6953" s="124" t="s">
        <v>20775</v>
      </c>
      <c r="D6953" s="124" t="s">
        <v>19831</v>
      </c>
      <c r="E6953" s="124" t="s">
        <v>19630</v>
      </c>
      <c r="F6953" s="165" t="s">
        <v>3798</v>
      </c>
      <c r="G6953" s="165">
        <v>3900</v>
      </c>
      <c r="H6953" s="84">
        <f t="shared" si="448"/>
        <v>3510</v>
      </c>
      <c r="I6953" s="84">
        <f t="shared" si="447"/>
        <v>3159</v>
      </c>
      <c r="J6953" s="124" t="s">
        <v>27</v>
      </c>
    </row>
    <row r="6954" s="1" customFormat="1" ht="36" spans="1:10">
      <c r="A6954" s="124" t="s">
        <v>20776</v>
      </c>
      <c r="B6954" s="124" t="s">
        <v>20777</v>
      </c>
      <c r="C6954" s="124" t="s">
        <v>20778</v>
      </c>
      <c r="D6954" s="124"/>
      <c r="E6954" s="124"/>
      <c r="F6954" s="165" t="s">
        <v>3798</v>
      </c>
      <c r="G6954" s="165">
        <v>2000</v>
      </c>
      <c r="H6954" s="84">
        <f t="shared" si="448"/>
        <v>1800</v>
      </c>
      <c r="I6954" s="84">
        <f t="shared" si="447"/>
        <v>1620</v>
      </c>
      <c r="J6954" s="124" t="s">
        <v>27</v>
      </c>
    </row>
    <row r="6955" s="1" customFormat="1" ht="14" spans="1:10">
      <c r="A6955" s="124" t="s">
        <v>20779</v>
      </c>
      <c r="B6955" s="124" t="s">
        <v>20780</v>
      </c>
      <c r="C6955" s="124" t="s">
        <v>20781</v>
      </c>
      <c r="D6955" s="124"/>
      <c r="E6955" s="124"/>
      <c r="F6955" s="165" t="s">
        <v>3798</v>
      </c>
      <c r="G6955" s="165">
        <v>200</v>
      </c>
      <c r="H6955" s="84">
        <f t="shared" si="448"/>
        <v>180</v>
      </c>
      <c r="I6955" s="84">
        <f t="shared" si="447"/>
        <v>162</v>
      </c>
      <c r="J6955" s="124" t="s">
        <v>27</v>
      </c>
    </row>
    <row r="6956" s="1" customFormat="1" ht="48" spans="1:10">
      <c r="A6956" s="124" t="s">
        <v>20782</v>
      </c>
      <c r="B6956" s="124" t="s">
        <v>20783</v>
      </c>
      <c r="C6956" s="124" t="s">
        <v>19513</v>
      </c>
      <c r="D6956" s="124"/>
      <c r="E6956" s="124" t="s">
        <v>8932</v>
      </c>
      <c r="F6956" s="165" t="s">
        <v>3798</v>
      </c>
      <c r="G6956" s="165">
        <v>2000</v>
      </c>
      <c r="H6956" s="84">
        <f t="shared" si="448"/>
        <v>1800</v>
      </c>
      <c r="I6956" s="84">
        <f t="shared" si="447"/>
        <v>1620</v>
      </c>
      <c r="J6956" s="124" t="s">
        <v>27</v>
      </c>
    </row>
    <row r="6957" s="1" customFormat="1" ht="72" spans="1:10">
      <c r="A6957" s="124" t="s">
        <v>20784</v>
      </c>
      <c r="B6957" s="124" t="s">
        <v>20785</v>
      </c>
      <c r="C6957" s="124" t="s">
        <v>19494</v>
      </c>
      <c r="D6957" s="124"/>
      <c r="E6957" s="124" t="s">
        <v>19495</v>
      </c>
      <c r="F6957" s="165" t="s">
        <v>3798</v>
      </c>
      <c r="G6957" s="165">
        <v>2200</v>
      </c>
      <c r="H6957" s="84">
        <f t="shared" si="448"/>
        <v>1980</v>
      </c>
      <c r="I6957" s="84">
        <f t="shared" si="447"/>
        <v>1782</v>
      </c>
      <c r="J6957" s="124" t="s">
        <v>27</v>
      </c>
    </row>
    <row r="6958" s="1" customFormat="1" ht="60" spans="1:10">
      <c r="A6958" s="124" t="s">
        <v>20786</v>
      </c>
      <c r="B6958" s="124" t="s">
        <v>20787</v>
      </c>
      <c r="C6958" s="124" t="s">
        <v>19966</v>
      </c>
      <c r="D6958" s="124"/>
      <c r="E6958" s="124" t="s">
        <v>8932</v>
      </c>
      <c r="F6958" s="165" t="s">
        <v>3798</v>
      </c>
      <c r="G6958" s="165">
        <v>2000</v>
      </c>
      <c r="H6958" s="84">
        <f t="shared" si="448"/>
        <v>1800</v>
      </c>
      <c r="I6958" s="84">
        <f t="shared" si="447"/>
        <v>1620</v>
      </c>
      <c r="J6958" s="124" t="s">
        <v>27</v>
      </c>
    </row>
    <row r="6959" s="1" customFormat="1" ht="24" spans="1:10">
      <c r="A6959" s="124" t="s">
        <v>20788</v>
      </c>
      <c r="B6959" s="124" t="s">
        <v>20789</v>
      </c>
      <c r="C6959" s="124" t="s">
        <v>20790</v>
      </c>
      <c r="D6959" s="46"/>
      <c r="E6959" s="124" t="s">
        <v>19481</v>
      </c>
      <c r="F6959" s="165" t="s">
        <v>3798</v>
      </c>
      <c r="G6959" s="165">
        <v>300</v>
      </c>
      <c r="H6959" s="84">
        <f t="shared" si="448"/>
        <v>270</v>
      </c>
      <c r="I6959" s="84">
        <f t="shared" si="447"/>
        <v>243</v>
      </c>
      <c r="J6959" s="124"/>
    </row>
    <row r="6960" s="1" customFormat="1" ht="24" spans="1:10">
      <c r="A6960" s="124" t="s">
        <v>20791</v>
      </c>
      <c r="B6960" s="124" t="s">
        <v>20792</v>
      </c>
      <c r="C6960" s="124" t="s">
        <v>20793</v>
      </c>
      <c r="D6960" s="46"/>
      <c r="E6960" s="124" t="s">
        <v>19481</v>
      </c>
      <c r="F6960" s="165" t="s">
        <v>3798</v>
      </c>
      <c r="G6960" s="165">
        <v>300</v>
      </c>
      <c r="H6960" s="84">
        <f t="shared" si="448"/>
        <v>270</v>
      </c>
      <c r="I6960" s="84">
        <f t="shared" si="447"/>
        <v>243</v>
      </c>
      <c r="J6960" s="124"/>
    </row>
    <row r="6961" s="1" customFormat="1" ht="24" spans="1:10">
      <c r="A6961" s="124" t="s">
        <v>20794</v>
      </c>
      <c r="B6961" s="124" t="s">
        <v>20795</v>
      </c>
      <c r="C6961" s="124" t="s">
        <v>20796</v>
      </c>
      <c r="D6961" s="46"/>
      <c r="E6961" s="124" t="s">
        <v>19481</v>
      </c>
      <c r="F6961" s="165" t="s">
        <v>3798</v>
      </c>
      <c r="G6961" s="165">
        <v>300</v>
      </c>
      <c r="H6961" s="84">
        <f t="shared" si="448"/>
        <v>270</v>
      </c>
      <c r="I6961" s="84">
        <f t="shared" si="447"/>
        <v>243</v>
      </c>
      <c r="J6961" s="124"/>
    </row>
    <row r="6962" s="1" customFormat="1" ht="24" spans="1:10">
      <c r="A6962" s="124" t="s">
        <v>20797</v>
      </c>
      <c r="B6962" s="124" t="s">
        <v>20798</v>
      </c>
      <c r="C6962" s="124" t="s">
        <v>20799</v>
      </c>
      <c r="D6962" s="124"/>
      <c r="E6962" s="124" t="s">
        <v>19481</v>
      </c>
      <c r="F6962" s="165" t="s">
        <v>3798</v>
      </c>
      <c r="G6962" s="165">
        <v>300</v>
      </c>
      <c r="H6962" s="84">
        <f t="shared" si="448"/>
        <v>270</v>
      </c>
      <c r="I6962" s="84">
        <f t="shared" si="447"/>
        <v>243</v>
      </c>
      <c r="J6962" s="124"/>
    </row>
    <row r="6963" s="1" customFormat="1" ht="36" spans="1:10">
      <c r="A6963" s="124" t="s">
        <v>20800</v>
      </c>
      <c r="B6963" s="124" t="s">
        <v>20801</v>
      </c>
      <c r="C6963" s="124" t="s">
        <v>20802</v>
      </c>
      <c r="D6963" s="124"/>
      <c r="E6963" s="124" t="s">
        <v>8932</v>
      </c>
      <c r="F6963" s="165" t="s">
        <v>3798</v>
      </c>
      <c r="G6963" s="165">
        <v>1300</v>
      </c>
      <c r="H6963" s="84">
        <f t="shared" si="448"/>
        <v>1170</v>
      </c>
      <c r="I6963" s="84">
        <f t="shared" si="447"/>
        <v>1053</v>
      </c>
      <c r="J6963" s="124" t="s">
        <v>27</v>
      </c>
    </row>
    <row r="6964" s="1" customFormat="1" ht="36" spans="1:10">
      <c r="A6964" s="124" t="s">
        <v>20803</v>
      </c>
      <c r="B6964" s="124" t="s">
        <v>20804</v>
      </c>
      <c r="C6964" s="124" t="s">
        <v>20805</v>
      </c>
      <c r="D6964" s="124" t="s">
        <v>19831</v>
      </c>
      <c r="E6964" s="124" t="s">
        <v>20806</v>
      </c>
      <c r="F6964" s="165" t="s">
        <v>3798</v>
      </c>
      <c r="G6964" s="165">
        <v>4000</v>
      </c>
      <c r="H6964" s="84">
        <f t="shared" si="448"/>
        <v>3600</v>
      </c>
      <c r="I6964" s="84">
        <f t="shared" si="447"/>
        <v>3240</v>
      </c>
      <c r="J6964" s="124" t="s">
        <v>27</v>
      </c>
    </row>
    <row r="6965" s="1" customFormat="1" ht="36" spans="1:10">
      <c r="A6965" s="124" t="s">
        <v>20807</v>
      </c>
      <c r="B6965" s="124" t="s">
        <v>20808</v>
      </c>
      <c r="C6965" s="124" t="s">
        <v>20809</v>
      </c>
      <c r="D6965" s="124" t="s">
        <v>19831</v>
      </c>
      <c r="E6965" s="124" t="s">
        <v>20806</v>
      </c>
      <c r="F6965" s="165" t="s">
        <v>3798</v>
      </c>
      <c r="G6965" s="165">
        <v>3400</v>
      </c>
      <c r="H6965" s="84">
        <f t="shared" si="448"/>
        <v>3060</v>
      </c>
      <c r="I6965" s="84">
        <f t="shared" si="447"/>
        <v>2754</v>
      </c>
      <c r="J6965" s="124" t="s">
        <v>27</v>
      </c>
    </row>
    <row r="6966" s="1" customFormat="1" ht="24" spans="1:10">
      <c r="A6966" s="124" t="s">
        <v>20810</v>
      </c>
      <c r="B6966" s="124" t="s">
        <v>20811</v>
      </c>
      <c r="C6966" s="124" t="s">
        <v>20812</v>
      </c>
      <c r="D6966" s="46"/>
      <c r="E6966" s="124" t="s">
        <v>8932</v>
      </c>
      <c r="F6966" s="165" t="s">
        <v>3798</v>
      </c>
      <c r="G6966" s="165">
        <v>2000</v>
      </c>
      <c r="H6966" s="84">
        <f t="shared" si="448"/>
        <v>1800</v>
      </c>
      <c r="I6966" s="84">
        <f t="shared" si="447"/>
        <v>1620</v>
      </c>
      <c r="J6966" s="124" t="s">
        <v>27</v>
      </c>
    </row>
    <row r="6967" s="1" customFormat="1" ht="36" spans="1:10">
      <c r="A6967" s="124" t="s">
        <v>20813</v>
      </c>
      <c r="B6967" s="124" t="s">
        <v>20814</v>
      </c>
      <c r="C6967" s="124" t="s">
        <v>20815</v>
      </c>
      <c r="D6967" s="124"/>
      <c r="E6967" s="124" t="s">
        <v>8932</v>
      </c>
      <c r="F6967" s="165" t="s">
        <v>3798</v>
      </c>
      <c r="G6967" s="165">
        <v>2000</v>
      </c>
      <c r="H6967" s="84">
        <f t="shared" si="448"/>
        <v>1800</v>
      </c>
      <c r="I6967" s="84">
        <f t="shared" si="447"/>
        <v>1620</v>
      </c>
      <c r="J6967" s="124" t="s">
        <v>27</v>
      </c>
    </row>
    <row r="6968" s="1" customFormat="1" ht="48" spans="1:10">
      <c r="A6968" s="124" t="s">
        <v>20816</v>
      </c>
      <c r="B6968" s="124" t="s">
        <v>20817</v>
      </c>
      <c r="C6968" s="124" t="s">
        <v>20818</v>
      </c>
      <c r="D6968" s="124"/>
      <c r="E6968" s="124" t="s">
        <v>8932</v>
      </c>
      <c r="F6968" s="165" t="s">
        <v>3798</v>
      </c>
      <c r="G6968" s="165">
        <v>2000</v>
      </c>
      <c r="H6968" s="84">
        <f t="shared" si="448"/>
        <v>1800</v>
      </c>
      <c r="I6968" s="84">
        <f t="shared" si="447"/>
        <v>1620</v>
      </c>
      <c r="J6968" s="124" t="s">
        <v>27</v>
      </c>
    </row>
    <row r="6969" s="1" customFormat="1" ht="72" spans="1:10">
      <c r="A6969" s="124" t="s">
        <v>20819</v>
      </c>
      <c r="B6969" s="124" t="s">
        <v>20820</v>
      </c>
      <c r="C6969" s="124" t="s">
        <v>20821</v>
      </c>
      <c r="D6969" s="124"/>
      <c r="E6969" s="124"/>
      <c r="F6969" s="165" t="s">
        <v>3798</v>
      </c>
      <c r="G6969" s="165">
        <v>1500</v>
      </c>
      <c r="H6969" s="84">
        <f t="shared" si="448"/>
        <v>1350</v>
      </c>
      <c r="I6969" s="84">
        <f t="shared" si="447"/>
        <v>1215</v>
      </c>
      <c r="J6969" s="124" t="s">
        <v>27</v>
      </c>
    </row>
    <row r="6970" s="1" customFormat="1" ht="14" spans="1:10">
      <c r="A6970" s="124" t="s">
        <v>20822</v>
      </c>
      <c r="B6970" s="124" t="s">
        <v>20823</v>
      </c>
      <c r="C6970" s="124" t="s">
        <v>20824</v>
      </c>
      <c r="D6970" s="124"/>
      <c r="E6970" s="124"/>
      <c r="F6970" s="165" t="s">
        <v>3798</v>
      </c>
      <c r="G6970" s="165">
        <v>1500</v>
      </c>
      <c r="H6970" s="84">
        <f t="shared" si="448"/>
        <v>1350</v>
      </c>
      <c r="I6970" s="84">
        <f t="shared" si="447"/>
        <v>1215</v>
      </c>
      <c r="J6970" s="124" t="s">
        <v>27</v>
      </c>
    </row>
    <row r="6971" s="1" customFormat="1" ht="24" spans="1:10">
      <c r="A6971" s="124" t="s">
        <v>20825</v>
      </c>
      <c r="B6971" s="124" t="s">
        <v>20826</v>
      </c>
      <c r="C6971" s="124" t="s">
        <v>20827</v>
      </c>
      <c r="D6971" s="124"/>
      <c r="E6971" s="124"/>
      <c r="F6971" s="165" t="s">
        <v>3798</v>
      </c>
      <c r="G6971" s="165">
        <v>1200</v>
      </c>
      <c r="H6971" s="84">
        <f t="shared" si="448"/>
        <v>1080</v>
      </c>
      <c r="I6971" s="84">
        <f t="shared" si="447"/>
        <v>972</v>
      </c>
      <c r="J6971" s="124" t="s">
        <v>27</v>
      </c>
    </row>
    <row r="6972" s="1" customFormat="1" ht="24" spans="1:10">
      <c r="A6972" s="124" t="s">
        <v>20828</v>
      </c>
      <c r="B6972" s="124" t="s">
        <v>20829</v>
      </c>
      <c r="C6972" s="124" t="s">
        <v>20830</v>
      </c>
      <c r="D6972" s="124"/>
      <c r="E6972" s="124"/>
      <c r="F6972" s="165" t="s">
        <v>3798</v>
      </c>
      <c r="G6972" s="165">
        <v>1200</v>
      </c>
      <c r="H6972" s="84">
        <f t="shared" si="448"/>
        <v>1080</v>
      </c>
      <c r="I6972" s="84">
        <f t="shared" si="447"/>
        <v>972</v>
      </c>
      <c r="J6972" s="124" t="s">
        <v>27</v>
      </c>
    </row>
    <row r="6973" s="1" customFormat="1" ht="48" spans="1:10">
      <c r="A6973" s="124" t="s">
        <v>20831</v>
      </c>
      <c r="B6973" s="124" t="s">
        <v>20832</v>
      </c>
      <c r="C6973" s="124" t="s">
        <v>20833</v>
      </c>
      <c r="D6973" s="124"/>
      <c r="E6973" s="124" t="s">
        <v>8932</v>
      </c>
      <c r="F6973" s="165" t="s">
        <v>3798</v>
      </c>
      <c r="G6973" s="165">
        <v>1800</v>
      </c>
      <c r="H6973" s="84">
        <f t="shared" si="448"/>
        <v>1620</v>
      </c>
      <c r="I6973" s="84">
        <f t="shared" si="447"/>
        <v>1458</v>
      </c>
      <c r="J6973" s="124" t="s">
        <v>27</v>
      </c>
    </row>
    <row r="6974" s="1" customFormat="1" ht="60" spans="1:10">
      <c r="A6974" s="124" t="s">
        <v>20834</v>
      </c>
      <c r="B6974" s="124" t="s">
        <v>20835</v>
      </c>
      <c r="C6974" s="124" t="s">
        <v>20836</v>
      </c>
      <c r="D6974" s="124"/>
      <c r="E6974" s="124" t="s">
        <v>5504</v>
      </c>
      <c r="F6974" s="165" t="s">
        <v>3798</v>
      </c>
      <c r="G6974" s="165">
        <v>1500</v>
      </c>
      <c r="H6974" s="84">
        <f t="shared" si="448"/>
        <v>1350</v>
      </c>
      <c r="I6974" s="84">
        <f t="shared" si="447"/>
        <v>1215</v>
      </c>
      <c r="J6974" s="124"/>
    </row>
    <row r="6975" s="1" customFormat="1" ht="72" spans="1:10">
      <c r="A6975" s="124" t="s">
        <v>20837</v>
      </c>
      <c r="B6975" s="124" t="s">
        <v>20838</v>
      </c>
      <c r="C6975" s="124" t="s">
        <v>20839</v>
      </c>
      <c r="D6975" s="124"/>
      <c r="E6975" s="124"/>
      <c r="F6975" s="165" t="s">
        <v>3798</v>
      </c>
      <c r="G6975" s="165">
        <v>1300</v>
      </c>
      <c r="H6975" s="84">
        <f t="shared" si="448"/>
        <v>1170</v>
      </c>
      <c r="I6975" s="84">
        <f t="shared" si="447"/>
        <v>1053</v>
      </c>
      <c r="J6975" s="124" t="s">
        <v>27</v>
      </c>
    </row>
    <row r="6976" s="1" customFormat="1" ht="24" spans="1:10">
      <c r="A6976" s="124" t="s">
        <v>20840</v>
      </c>
      <c r="B6976" s="124" t="s">
        <v>20841</v>
      </c>
      <c r="C6976" s="124" t="s">
        <v>20842</v>
      </c>
      <c r="D6976" s="124"/>
      <c r="E6976" s="124"/>
      <c r="F6976" s="165" t="s">
        <v>3798</v>
      </c>
      <c r="G6976" s="165">
        <v>1300</v>
      </c>
      <c r="H6976" s="84">
        <f t="shared" si="448"/>
        <v>1170</v>
      </c>
      <c r="I6976" s="84">
        <f t="shared" si="447"/>
        <v>1053</v>
      </c>
      <c r="J6976" s="124" t="s">
        <v>27</v>
      </c>
    </row>
    <row r="6977" s="1" customFormat="1" ht="24" spans="1:10">
      <c r="A6977" s="124" t="s">
        <v>20843</v>
      </c>
      <c r="B6977" s="124" t="s">
        <v>20844</v>
      </c>
      <c r="C6977" s="124" t="s">
        <v>20845</v>
      </c>
      <c r="D6977" s="124"/>
      <c r="E6977" s="124" t="s">
        <v>8932</v>
      </c>
      <c r="F6977" s="165" t="s">
        <v>3798</v>
      </c>
      <c r="G6977" s="165">
        <v>1300</v>
      </c>
      <c r="H6977" s="84">
        <f t="shared" si="448"/>
        <v>1170</v>
      </c>
      <c r="I6977" s="84">
        <f t="shared" si="447"/>
        <v>1053</v>
      </c>
      <c r="J6977" s="124" t="s">
        <v>27</v>
      </c>
    </row>
    <row r="6978" s="1" customFormat="1" ht="14" spans="1:10">
      <c r="A6978" s="164" t="s">
        <v>20846</v>
      </c>
      <c r="B6978" s="164" t="s">
        <v>20847</v>
      </c>
      <c r="C6978" s="164"/>
      <c r="D6978" s="164"/>
      <c r="E6978" s="164"/>
      <c r="F6978" s="166"/>
      <c r="G6978" s="166"/>
      <c r="H6978" s="85"/>
      <c r="I6978" s="84"/>
      <c r="J6978" s="164" t="s">
        <v>27</v>
      </c>
    </row>
    <row r="6979" s="1" customFormat="1" ht="24" spans="1:10">
      <c r="A6979" s="124" t="s">
        <v>20848</v>
      </c>
      <c r="B6979" s="124" t="s">
        <v>20849</v>
      </c>
      <c r="C6979" s="124" t="s">
        <v>20850</v>
      </c>
      <c r="D6979" s="124"/>
      <c r="E6979" s="124"/>
      <c r="F6979" s="165" t="s">
        <v>28</v>
      </c>
      <c r="G6979" s="165">
        <v>600</v>
      </c>
      <c r="H6979" s="84">
        <f>G6979*0.9</f>
        <v>540</v>
      </c>
      <c r="I6979" s="84">
        <f t="shared" si="447"/>
        <v>486</v>
      </c>
      <c r="J6979" s="124" t="s">
        <v>27</v>
      </c>
    </row>
    <row r="6980" s="1" customFormat="1" ht="36" spans="1:10">
      <c r="A6980" s="124" t="s">
        <v>20851</v>
      </c>
      <c r="B6980" s="124" t="s">
        <v>20852</v>
      </c>
      <c r="C6980" s="124" t="s">
        <v>20853</v>
      </c>
      <c r="D6980" s="124"/>
      <c r="E6980" s="124" t="s">
        <v>5504</v>
      </c>
      <c r="F6980" s="165" t="s">
        <v>3798</v>
      </c>
      <c r="G6980" s="165">
        <v>600</v>
      </c>
      <c r="H6980" s="84">
        <f>G6980*0.9</f>
        <v>540</v>
      </c>
      <c r="I6980" s="84">
        <f t="shared" si="447"/>
        <v>486</v>
      </c>
      <c r="J6980" s="124" t="s">
        <v>27</v>
      </c>
    </row>
    <row r="6981" s="1" customFormat="1" ht="36" spans="1:10">
      <c r="A6981" s="124" t="s">
        <v>20854</v>
      </c>
      <c r="B6981" s="124" t="s">
        <v>20855</v>
      </c>
      <c r="C6981" s="124" t="s">
        <v>20856</v>
      </c>
      <c r="D6981" s="124"/>
      <c r="E6981" s="124" t="s">
        <v>5504</v>
      </c>
      <c r="F6981" s="165" t="s">
        <v>3798</v>
      </c>
      <c r="G6981" s="165">
        <v>600</v>
      </c>
      <c r="H6981" s="84">
        <f>G6981*0.9</f>
        <v>540</v>
      </c>
      <c r="I6981" s="84">
        <f t="shared" si="447"/>
        <v>486</v>
      </c>
      <c r="J6981" s="124"/>
    </row>
    <row r="6982" s="1" customFormat="1" ht="24" spans="1:10">
      <c r="A6982" s="124" t="s">
        <v>20857</v>
      </c>
      <c r="B6982" s="124" t="s">
        <v>20858</v>
      </c>
      <c r="C6982" s="124" t="s">
        <v>20859</v>
      </c>
      <c r="D6982" s="124"/>
      <c r="E6982" s="124"/>
      <c r="F6982" s="165" t="s">
        <v>3798</v>
      </c>
      <c r="G6982" s="165">
        <v>600</v>
      </c>
      <c r="H6982" s="84">
        <f>G6982*0.9</f>
        <v>540</v>
      </c>
      <c r="I6982" s="84">
        <f t="shared" si="447"/>
        <v>486</v>
      </c>
      <c r="J6982" s="124" t="s">
        <v>27</v>
      </c>
    </row>
    <row r="6983" s="1" customFormat="1" ht="36" spans="1:10">
      <c r="A6983" s="124" t="s">
        <v>20860</v>
      </c>
      <c r="B6983" s="124" t="s">
        <v>20861</v>
      </c>
      <c r="C6983" s="124" t="s">
        <v>20862</v>
      </c>
      <c r="D6983" s="124"/>
      <c r="E6983" s="124"/>
      <c r="F6983" s="165" t="s">
        <v>3798</v>
      </c>
      <c r="G6983" s="165">
        <v>600</v>
      </c>
      <c r="H6983" s="84">
        <f>G6983*0.9</f>
        <v>540</v>
      </c>
      <c r="I6983" s="84">
        <f t="shared" si="447"/>
        <v>486</v>
      </c>
      <c r="J6983" s="124" t="s">
        <v>27</v>
      </c>
    </row>
    <row r="6984" s="1" customFormat="1" ht="14" spans="1:10">
      <c r="A6984" s="164" t="s">
        <v>20863</v>
      </c>
      <c r="B6984" s="164" t="s">
        <v>20864</v>
      </c>
      <c r="C6984" s="164"/>
      <c r="D6984" s="164"/>
      <c r="E6984" s="164"/>
      <c r="F6984" s="166"/>
      <c r="G6984" s="166"/>
      <c r="H6984" s="85"/>
      <c r="I6984" s="84"/>
      <c r="J6984" s="164" t="s">
        <v>27</v>
      </c>
    </row>
    <row r="6985" s="1" customFormat="1" ht="24" spans="1:10">
      <c r="A6985" s="124" t="s">
        <v>20865</v>
      </c>
      <c r="B6985" s="124" t="s">
        <v>20866</v>
      </c>
      <c r="C6985" s="124" t="s">
        <v>20867</v>
      </c>
      <c r="D6985" s="124"/>
      <c r="E6985" s="124"/>
      <c r="F6985" s="165" t="s">
        <v>28</v>
      </c>
      <c r="G6985" s="165">
        <v>1500</v>
      </c>
      <c r="H6985" s="84">
        <f t="shared" ref="H6985:H7024" si="449">G6985*0.9</f>
        <v>1350</v>
      </c>
      <c r="I6985" s="84">
        <f t="shared" si="447"/>
        <v>1215</v>
      </c>
      <c r="J6985" s="124" t="s">
        <v>27</v>
      </c>
    </row>
    <row r="6986" s="1" customFormat="1" ht="36" spans="1:10">
      <c r="A6986" s="124" t="s">
        <v>20868</v>
      </c>
      <c r="B6986" s="124" t="s">
        <v>20869</v>
      </c>
      <c r="C6986" s="124" t="s">
        <v>19614</v>
      </c>
      <c r="D6986" s="124"/>
      <c r="E6986" s="124" t="s">
        <v>662</v>
      </c>
      <c r="F6986" s="165" t="s">
        <v>3798</v>
      </c>
      <c r="G6986" s="165">
        <v>1600</v>
      </c>
      <c r="H6986" s="84">
        <f t="shared" si="449"/>
        <v>1440</v>
      </c>
      <c r="I6986" s="84">
        <f t="shared" si="447"/>
        <v>1296</v>
      </c>
      <c r="J6986" s="124" t="s">
        <v>27</v>
      </c>
    </row>
    <row r="6987" s="1" customFormat="1" ht="14" spans="1:10">
      <c r="A6987" s="164" t="s">
        <v>20870</v>
      </c>
      <c r="B6987" s="164" t="s">
        <v>20871</v>
      </c>
      <c r="C6987" s="164"/>
      <c r="D6987" s="164"/>
      <c r="E6987" s="164" t="s">
        <v>27</v>
      </c>
      <c r="F6987" s="166"/>
      <c r="G6987" s="166"/>
      <c r="H6987" s="85"/>
      <c r="I6987" s="84"/>
      <c r="J6987" s="164" t="s">
        <v>27</v>
      </c>
    </row>
    <row r="6988" s="1" customFormat="1" ht="24" spans="1:10">
      <c r="A6988" s="124" t="s">
        <v>20872</v>
      </c>
      <c r="B6988" s="124" t="s">
        <v>20873</v>
      </c>
      <c r="C6988" s="124" t="s">
        <v>20874</v>
      </c>
      <c r="D6988" s="124"/>
      <c r="E6988" s="124"/>
      <c r="F6988" s="165" t="s">
        <v>3798</v>
      </c>
      <c r="G6988" s="165">
        <v>1000</v>
      </c>
      <c r="H6988" s="84">
        <f t="shared" si="449"/>
        <v>900</v>
      </c>
      <c r="I6988" s="84">
        <f t="shared" si="447"/>
        <v>810</v>
      </c>
      <c r="J6988" s="124" t="s">
        <v>27</v>
      </c>
    </row>
    <row r="6989" s="1" customFormat="1" ht="24" spans="1:10">
      <c r="A6989" s="124" t="s">
        <v>20875</v>
      </c>
      <c r="B6989" s="124" t="s">
        <v>20876</v>
      </c>
      <c r="C6989" s="124" t="s">
        <v>20877</v>
      </c>
      <c r="D6989" s="124"/>
      <c r="E6989" s="124" t="s">
        <v>8932</v>
      </c>
      <c r="F6989" s="165" t="s">
        <v>3798</v>
      </c>
      <c r="G6989" s="165">
        <v>1200</v>
      </c>
      <c r="H6989" s="84">
        <f t="shared" si="449"/>
        <v>1080</v>
      </c>
      <c r="I6989" s="84">
        <f t="shared" si="447"/>
        <v>972</v>
      </c>
      <c r="J6989" s="124" t="s">
        <v>27</v>
      </c>
    </row>
    <row r="6990" s="1" customFormat="1" ht="48" spans="1:10">
      <c r="A6990" s="124" t="s">
        <v>20878</v>
      </c>
      <c r="B6990" s="124" t="s">
        <v>20879</v>
      </c>
      <c r="C6990" s="124" t="s">
        <v>20880</v>
      </c>
      <c r="D6990" s="124" t="s">
        <v>19831</v>
      </c>
      <c r="E6990" s="124" t="s">
        <v>19630</v>
      </c>
      <c r="F6990" s="165" t="s">
        <v>3798</v>
      </c>
      <c r="G6990" s="165">
        <v>3200</v>
      </c>
      <c r="H6990" s="84">
        <f t="shared" si="449"/>
        <v>2880</v>
      </c>
      <c r="I6990" s="84">
        <f t="shared" si="447"/>
        <v>2592</v>
      </c>
      <c r="J6990" s="124" t="s">
        <v>27</v>
      </c>
    </row>
    <row r="6991" s="1" customFormat="1" ht="60" spans="1:10">
      <c r="A6991" s="124" t="s">
        <v>20881</v>
      </c>
      <c r="B6991" s="124" t="s">
        <v>20882</v>
      </c>
      <c r="C6991" s="124" t="s">
        <v>19966</v>
      </c>
      <c r="D6991" s="124"/>
      <c r="E6991" s="124" t="s">
        <v>8932</v>
      </c>
      <c r="F6991" s="165" t="s">
        <v>3798</v>
      </c>
      <c r="G6991" s="165">
        <v>1700</v>
      </c>
      <c r="H6991" s="84">
        <f t="shared" si="449"/>
        <v>1530</v>
      </c>
      <c r="I6991" s="84">
        <f t="shared" si="447"/>
        <v>1377</v>
      </c>
      <c r="J6991" s="124" t="s">
        <v>27</v>
      </c>
    </row>
    <row r="6992" s="1" customFormat="1" ht="72" spans="1:10">
      <c r="A6992" s="124" t="s">
        <v>20883</v>
      </c>
      <c r="B6992" s="124" t="s">
        <v>20884</v>
      </c>
      <c r="C6992" s="124" t="s">
        <v>20885</v>
      </c>
      <c r="D6992" s="124"/>
      <c r="E6992" s="124" t="s">
        <v>19495</v>
      </c>
      <c r="F6992" s="165" t="s">
        <v>3798</v>
      </c>
      <c r="G6992" s="165">
        <v>2000</v>
      </c>
      <c r="H6992" s="84">
        <f t="shared" si="449"/>
        <v>1800</v>
      </c>
      <c r="I6992" s="84">
        <f t="shared" ref="I6992:I7052" si="450">SUM(H6992*0.9)</f>
        <v>1620</v>
      </c>
      <c r="J6992" s="124" t="s">
        <v>27</v>
      </c>
    </row>
    <row r="6993" s="1" customFormat="1" ht="48" spans="1:10">
      <c r="A6993" s="124" t="s">
        <v>20886</v>
      </c>
      <c r="B6993" s="124" t="s">
        <v>20887</v>
      </c>
      <c r="C6993" s="124" t="s">
        <v>19513</v>
      </c>
      <c r="D6993" s="124"/>
      <c r="E6993" s="124" t="s">
        <v>8932</v>
      </c>
      <c r="F6993" s="165" t="s">
        <v>3798</v>
      </c>
      <c r="G6993" s="165">
        <v>1700</v>
      </c>
      <c r="H6993" s="84">
        <f t="shared" si="449"/>
        <v>1530</v>
      </c>
      <c r="I6993" s="84">
        <f t="shared" si="450"/>
        <v>1377</v>
      </c>
      <c r="J6993" s="124" t="s">
        <v>27</v>
      </c>
    </row>
    <row r="6994" s="1" customFormat="1" ht="72" spans="1:10">
      <c r="A6994" s="124" t="s">
        <v>20888</v>
      </c>
      <c r="B6994" s="124" t="s">
        <v>20889</v>
      </c>
      <c r="C6994" s="124" t="s">
        <v>20890</v>
      </c>
      <c r="D6994" s="124"/>
      <c r="E6994" s="124" t="s">
        <v>19495</v>
      </c>
      <c r="F6994" s="165" t="s">
        <v>3798</v>
      </c>
      <c r="G6994" s="165">
        <v>2000</v>
      </c>
      <c r="H6994" s="84">
        <f t="shared" si="449"/>
        <v>1800</v>
      </c>
      <c r="I6994" s="84">
        <f t="shared" si="450"/>
        <v>1620</v>
      </c>
      <c r="J6994" s="124" t="s">
        <v>27</v>
      </c>
    </row>
    <row r="6995" s="1" customFormat="1" ht="60" spans="1:10">
      <c r="A6995" s="124" t="s">
        <v>20891</v>
      </c>
      <c r="B6995" s="124" t="s">
        <v>20892</v>
      </c>
      <c r="C6995" s="124" t="s">
        <v>20893</v>
      </c>
      <c r="D6995" s="124"/>
      <c r="E6995" s="124" t="s">
        <v>8932</v>
      </c>
      <c r="F6995" s="165" t="s">
        <v>3798</v>
      </c>
      <c r="G6995" s="165">
        <v>1700</v>
      </c>
      <c r="H6995" s="84">
        <f t="shared" si="449"/>
        <v>1530</v>
      </c>
      <c r="I6995" s="84">
        <f t="shared" si="450"/>
        <v>1377</v>
      </c>
      <c r="J6995" s="124" t="s">
        <v>27</v>
      </c>
    </row>
    <row r="6996" s="1" customFormat="1" ht="60" spans="1:10">
      <c r="A6996" s="124" t="s">
        <v>20894</v>
      </c>
      <c r="B6996" s="124" t="s">
        <v>20895</v>
      </c>
      <c r="C6996" s="124" t="s">
        <v>19991</v>
      </c>
      <c r="D6996" s="124"/>
      <c r="E6996" s="124" t="s">
        <v>8932</v>
      </c>
      <c r="F6996" s="165" t="s">
        <v>3798</v>
      </c>
      <c r="G6996" s="165">
        <v>1700</v>
      </c>
      <c r="H6996" s="84">
        <f t="shared" si="449"/>
        <v>1530</v>
      </c>
      <c r="I6996" s="84">
        <f t="shared" si="450"/>
        <v>1377</v>
      </c>
      <c r="J6996" s="124" t="s">
        <v>27</v>
      </c>
    </row>
    <row r="6997" s="1" customFormat="1" ht="48" spans="1:10">
      <c r="A6997" s="124" t="s">
        <v>20896</v>
      </c>
      <c r="B6997" s="124" t="s">
        <v>20897</v>
      </c>
      <c r="C6997" s="124" t="s">
        <v>19981</v>
      </c>
      <c r="D6997" s="124"/>
      <c r="E6997" s="124" t="s">
        <v>19733</v>
      </c>
      <c r="F6997" s="165" t="s">
        <v>3798</v>
      </c>
      <c r="G6997" s="165">
        <v>1000</v>
      </c>
      <c r="H6997" s="84">
        <f t="shared" si="449"/>
        <v>900</v>
      </c>
      <c r="I6997" s="84">
        <f t="shared" si="450"/>
        <v>810</v>
      </c>
      <c r="J6997" s="124" t="s">
        <v>27</v>
      </c>
    </row>
    <row r="6998" s="1" customFormat="1" ht="60" spans="1:10">
      <c r="A6998" s="124" t="s">
        <v>20898</v>
      </c>
      <c r="B6998" s="124" t="s">
        <v>20899</v>
      </c>
      <c r="C6998" s="124" t="s">
        <v>20900</v>
      </c>
      <c r="D6998" s="124"/>
      <c r="E6998" s="124" t="s">
        <v>8932</v>
      </c>
      <c r="F6998" s="165" t="s">
        <v>3798</v>
      </c>
      <c r="G6998" s="165">
        <v>1700</v>
      </c>
      <c r="H6998" s="84">
        <f t="shared" si="449"/>
        <v>1530</v>
      </c>
      <c r="I6998" s="84">
        <f t="shared" si="450"/>
        <v>1377</v>
      </c>
      <c r="J6998" s="124" t="s">
        <v>27</v>
      </c>
    </row>
    <row r="6999" s="1" customFormat="1" ht="84" spans="1:10">
      <c r="A6999" s="124" t="s">
        <v>20901</v>
      </c>
      <c r="B6999" s="124" t="s">
        <v>20902</v>
      </c>
      <c r="C6999" s="124" t="s">
        <v>20903</v>
      </c>
      <c r="D6999" s="124"/>
      <c r="E6999" s="124" t="s">
        <v>19495</v>
      </c>
      <c r="F6999" s="165" t="s">
        <v>3798</v>
      </c>
      <c r="G6999" s="165">
        <v>2000</v>
      </c>
      <c r="H6999" s="84">
        <f t="shared" si="449"/>
        <v>1800</v>
      </c>
      <c r="I6999" s="84">
        <f t="shared" si="450"/>
        <v>1620</v>
      </c>
      <c r="J6999" s="124" t="s">
        <v>27</v>
      </c>
    </row>
    <row r="7000" s="1" customFormat="1" ht="60" spans="1:10">
      <c r="A7000" s="124" t="s">
        <v>20904</v>
      </c>
      <c r="B7000" s="124" t="s">
        <v>20905</v>
      </c>
      <c r="C7000" s="124" t="s">
        <v>19701</v>
      </c>
      <c r="D7000" s="124"/>
      <c r="E7000" s="124" t="s">
        <v>8932</v>
      </c>
      <c r="F7000" s="165" t="s">
        <v>3798</v>
      </c>
      <c r="G7000" s="165">
        <v>1700</v>
      </c>
      <c r="H7000" s="84">
        <f t="shared" si="449"/>
        <v>1530</v>
      </c>
      <c r="I7000" s="84">
        <f t="shared" si="450"/>
        <v>1377</v>
      </c>
      <c r="J7000" s="124" t="s">
        <v>20906</v>
      </c>
    </row>
    <row r="7001" s="1" customFormat="1" ht="84" spans="1:10">
      <c r="A7001" s="124" t="s">
        <v>20907</v>
      </c>
      <c r="B7001" s="124" t="s">
        <v>20908</v>
      </c>
      <c r="C7001" s="124" t="s">
        <v>20909</v>
      </c>
      <c r="D7001" s="124"/>
      <c r="E7001" s="124" t="s">
        <v>19495</v>
      </c>
      <c r="F7001" s="165" t="s">
        <v>3798</v>
      </c>
      <c r="G7001" s="165">
        <v>2000</v>
      </c>
      <c r="H7001" s="84">
        <f t="shared" si="449"/>
        <v>1800</v>
      </c>
      <c r="I7001" s="84">
        <f t="shared" si="450"/>
        <v>1620</v>
      </c>
      <c r="J7001" s="124" t="s">
        <v>27</v>
      </c>
    </row>
    <row r="7002" s="1" customFormat="1" ht="60" spans="1:10">
      <c r="A7002" s="124" t="s">
        <v>20910</v>
      </c>
      <c r="B7002" s="124" t="s">
        <v>20911</v>
      </c>
      <c r="C7002" s="124" t="s">
        <v>19757</v>
      </c>
      <c r="D7002" s="46"/>
      <c r="E7002" s="124" t="s">
        <v>19733</v>
      </c>
      <c r="F7002" s="165" t="s">
        <v>3798</v>
      </c>
      <c r="G7002" s="165">
        <v>1500</v>
      </c>
      <c r="H7002" s="84">
        <f t="shared" si="449"/>
        <v>1350</v>
      </c>
      <c r="I7002" s="84">
        <f t="shared" si="450"/>
        <v>1215</v>
      </c>
      <c r="J7002" s="124"/>
    </row>
    <row r="7003" s="1" customFormat="1" ht="72" spans="1:10">
      <c r="A7003" s="124" t="s">
        <v>20912</v>
      </c>
      <c r="B7003" s="124" t="s">
        <v>20913</v>
      </c>
      <c r="C7003" s="124" t="s">
        <v>20065</v>
      </c>
      <c r="D7003" s="124"/>
      <c r="E7003" s="124" t="s">
        <v>19737</v>
      </c>
      <c r="F7003" s="165" t="s">
        <v>3798</v>
      </c>
      <c r="G7003" s="165">
        <v>1700</v>
      </c>
      <c r="H7003" s="84">
        <f t="shared" si="449"/>
        <v>1530</v>
      </c>
      <c r="I7003" s="84">
        <f t="shared" si="450"/>
        <v>1377</v>
      </c>
      <c r="J7003" s="124" t="s">
        <v>27</v>
      </c>
    </row>
    <row r="7004" s="1" customFormat="1" ht="60" spans="1:10">
      <c r="A7004" s="124" t="s">
        <v>20914</v>
      </c>
      <c r="B7004" s="124" t="s">
        <v>20915</v>
      </c>
      <c r="C7004" s="124" t="s">
        <v>19708</v>
      </c>
      <c r="D7004" s="124"/>
      <c r="E7004" s="124" t="s">
        <v>8932</v>
      </c>
      <c r="F7004" s="165" t="s">
        <v>3798</v>
      </c>
      <c r="G7004" s="165">
        <v>1700</v>
      </c>
      <c r="H7004" s="84">
        <f t="shared" si="449"/>
        <v>1530</v>
      </c>
      <c r="I7004" s="84">
        <f t="shared" si="450"/>
        <v>1377</v>
      </c>
      <c r="J7004" s="124"/>
    </row>
    <row r="7005" s="1" customFormat="1" ht="84" spans="1:10">
      <c r="A7005" s="124" t="s">
        <v>20916</v>
      </c>
      <c r="B7005" s="124" t="s">
        <v>20917</v>
      </c>
      <c r="C7005" s="124" t="s">
        <v>20918</v>
      </c>
      <c r="D7005" s="124"/>
      <c r="E7005" s="124" t="s">
        <v>19495</v>
      </c>
      <c r="F7005" s="165" t="s">
        <v>3798</v>
      </c>
      <c r="G7005" s="165">
        <v>2000</v>
      </c>
      <c r="H7005" s="84">
        <f t="shared" si="449"/>
        <v>1800</v>
      </c>
      <c r="I7005" s="84">
        <f t="shared" si="450"/>
        <v>1620</v>
      </c>
      <c r="J7005" s="124" t="s">
        <v>27</v>
      </c>
    </row>
    <row r="7006" s="1" customFormat="1" ht="60" spans="1:10">
      <c r="A7006" s="124" t="s">
        <v>20919</v>
      </c>
      <c r="B7006" s="124" t="s">
        <v>20920</v>
      </c>
      <c r="C7006" s="124" t="s">
        <v>20921</v>
      </c>
      <c r="D7006" s="124"/>
      <c r="E7006" s="124" t="s">
        <v>8932</v>
      </c>
      <c r="F7006" s="165" t="s">
        <v>3798</v>
      </c>
      <c r="G7006" s="165">
        <v>1700</v>
      </c>
      <c r="H7006" s="84">
        <f t="shared" si="449"/>
        <v>1530</v>
      </c>
      <c r="I7006" s="84">
        <f t="shared" si="450"/>
        <v>1377</v>
      </c>
      <c r="J7006" s="124" t="s">
        <v>27</v>
      </c>
    </row>
    <row r="7007" s="1" customFormat="1" ht="84" spans="1:10">
      <c r="A7007" s="124" t="s">
        <v>20922</v>
      </c>
      <c r="B7007" s="124" t="s">
        <v>20923</v>
      </c>
      <c r="C7007" s="124" t="s">
        <v>20924</v>
      </c>
      <c r="D7007" s="124"/>
      <c r="E7007" s="124" t="s">
        <v>19495</v>
      </c>
      <c r="F7007" s="165" t="s">
        <v>3798</v>
      </c>
      <c r="G7007" s="165">
        <v>2000</v>
      </c>
      <c r="H7007" s="84">
        <f t="shared" si="449"/>
        <v>1800</v>
      </c>
      <c r="I7007" s="84">
        <f t="shared" si="450"/>
        <v>1620</v>
      </c>
      <c r="J7007" s="124" t="s">
        <v>27</v>
      </c>
    </row>
    <row r="7008" s="1" customFormat="1" ht="48" spans="1:10">
      <c r="A7008" s="124" t="s">
        <v>20925</v>
      </c>
      <c r="B7008" s="124" t="s">
        <v>20926</v>
      </c>
      <c r="C7008" s="124" t="s">
        <v>20927</v>
      </c>
      <c r="D7008" s="46"/>
      <c r="E7008" s="124" t="s">
        <v>19733</v>
      </c>
      <c r="F7008" s="165" t="s">
        <v>3798</v>
      </c>
      <c r="G7008" s="165">
        <v>1000</v>
      </c>
      <c r="H7008" s="84">
        <f t="shared" si="449"/>
        <v>900</v>
      </c>
      <c r="I7008" s="84">
        <f t="shared" si="450"/>
        <v>810</v>
      </c>
      <c r="J7008" s="124"/>
    </row>
    <row r="7009" s="1" customFormat="1" ht="72" spans="1:10">
      <c r="A7009" s="124" t="s">
        <v>20928</v>
      </c>
      <c r="B7009" s="124" t="s">
        <v>20929</v>
      </c>
      <c r="C7009" s="124" t="s">
        <v>20074</v>
      </c>
      <c r="D7009" s="124"/>
      <c r="E7009" s="124" t="s">
        <v>19737</v>
      </c>
      <c r="F7009" s="165" t="s">
        <v>3798</v>
      </c>
      <c r="G7009" s="165">
        <v>1200</v>
      </c>
      <c r="H7009" s="84">
        <f t="shared" si="449"/>
        <v>1080</v>
      </c>
      <c r="I7009" s="84">
        <f t="shared" si="450"/>
        <v>972</v>
      </c>
      <c r="J7009" s="124" t="s">
        <v>27</v>
      </c>
    </row>
    <row r="7010" s="1" customFormat="1" ht="48" spans="1:10">
      <c r="A7010" s="124" t="s">
        <v>20930</v>
      </c>
      <c r="B7010" s="124" t="s">
        <v>20931</v>
      </c>
      <c r="C7010" s="124" t="s">
        <v>20932</v>
      </c>
      <c r="D7010" s="124"/>
      <c r="E7010" s="124" t="s">
        <v>8932</v>
      </c>
      <c r="F7010" s="165" t="s">
        <v>3798</v>
      </c>
      <c r="G7010" s="165">
        <v>1700</v>
      </c>
      <c r="H7010" s="84">
        <f t="shared" si="449"/>
        <v>1530</v>
      </c>
      <c r="I7010" s="84">
        <f t="shared" si="450"/>
        <v>1377</v>
      </c>
      <c r="J7010" s="124" t="s">
        <v>20906</v>
      </c>
    </row>
    <row r="7011" s="1" customFormat="1" ht="84" spans="1:10">
      <c r="A7011" s="124" t="s">
        <v>20933</v>
      </c>
      <c r="B7011" s="124" t="s">
        <v>20934</v>
      </c>
      <c r="C7011" s="124" t="s">
        <v>20909</v>
      </c>
      <c r="D7011" s="124"/>
      <c r="E7011" s="124" t="s">
        <v>19495</v>
      </c>
      <c r="F7011" s="165" t="s">
        <v>3798</v>
      </c>
      <c r="G7011" s="165">
        <v>2000</v>
      </c>
      <c r="H7011" s="84">
        <f t="shared" si="449"/>
        <v>1800</v>
      </c>
      <c r="I7011" s="84">
        <f t="shared" si="450"/>
        <v>1620</v>
      </c>
      <c r="J7011" s="124" t="s">
        <v>27</v>
      </c>
    </row>
    <row r="7012" s="1" customFormat="1" ht="60" spans="1:10">
      <c r="A7012" s="124" t="s">
        <v>20935</v>
      </c>
      <c r="B7012" s="124" t="s">
        <v>20936</v>
      </c>
      <c r="C7012" s="124" t="s">
        <v>19975</v>
      </c>
      <c r="D7012" s="124"/>
      <c r="E7012" s="124" t="s">
        <v>8932</v>
      </c>
      <c r="F7012" s="165" t="s">
        <v>3798</v>
      </c>
      <c r="G7012" s="165">
        <v>1700</v>
      </c>
      <c r="H7012" s="84">
        <f t="shared" si="449"/>
        <v>1530</v>
      </c>
      <c r="I7012" s="84">
        <f t="shared" si="450"/>
        <v>1377</v>
      </c>
      <c r="J7012" s="124" t="s">
        <v>27</v>
      </c>
    </row>
    <row r="7013" s="1" customFormat="1" ht="84" spans="1:10">
      <c r="A7013" s="124" t="s">
        <v>20937</v>
      </c>
      <c r="B7013" s="124" t="s">
        <v>20938</v>
      </c>
      <c r="C7013" s="124" t="s">
        <v>20939</v>
      </c>
      <c r="D7013" s="124"/>
      <c r="E7013" s="124" t="s">
        <v>19495</v>
      </c>
      <c r="F7013" s="165" t="s">
        <v>3798</v>
      </c>
      <c r="G7013" s="165">
        <v>2000</v>
      </c>
      <c r="H7013" s="84">
        <f t="shared" si="449"/>
        <v>1800</v>
      </c>
      <c r="I7013" s="84">
        <f t="shared" si="450"/>
        <v>1620</v>
      </c>
      <c r="J7013" s="124" t="s">
        <v>27</v>
      </c>
    </row>
    <row r="7014" s="1" customFormat="1" ht="60" spans="1:10">
      <c r="A7014" s="124" t="s">
        <v>20940</v>
      </c>
      <c r="B7014" s="124" t="s">
        <v>20941</v>
      </c>
      <c r="C7014" s="124" t="s">
        <v>20942</v>
      </c>
      <c r="D7014" s="46"/>
      <c r="E7014" s="124" t="s">
        <v>19733</v>
      </c>
      <c r="F7014" s="165" t="s">
        <v>3798</v>
      </c>
      <c r="G7014" s="165">
        <v>1500</v>
      </c>
      <c r="H7014" s="84">
        <f t="shared" si="449"/>
        <v>1350</v>
      </c>
      <c r="I7014" s="84">
        <f t="shared" si="450"/>
        <v>1215</v>
      </c>
      <c r="J7014" s="124" t="s">
        <v>27</v>
      </c>
    </row>
    <row r="7015" s="1" customFormat="1" ht="72" spans="1:10">
      <c r="A7015" s="124" t="s">
        <v>20943</v>
      </c>
      <c r="B7015" s="124" t="s">
        <v>20944</v>
      </c>
      <c r="C7015" s="124" t="s">
        <v>20065</v>
      </c>
      <c r="D7015" s="124"/>
      <c r="E7015" s="124" t="s">
        <v>19737</v>
      </c>
      <c r="F7015" s="165" t="s">
        <v>3798</v>
      </c>
      <c r="G7015" s="165">
        <v>1700</v>
      </c>
      <c r="H7015" s="84">
        <f t="shared" si="449"/>
        <v>1530</v>
      </c>
      <c r="I7015" s="84">
        <f t="shared" si="450"/>
        <v>1377</v>
      </c>
      <c r="J7015" s="124" t="s">
        <v>27</v>
      </c>
    </row>
    <row r="7016" s="1" customFormat="1" ht="60" spans="1:10">
      <c r="A7016" s="124" t="s">
        <v>20945</v>
      </c>
      <c r="B7016" s="124" t="s">
        <v>20946</v>
      </c>
      <c r="C7016" s="124" t="s">
        <v>20893</v>
      </c>
      <c r="D7016" s="124"/>
      <c r="E7016" s="124" t="s">
        <v>8932</v>
      </c>
      <c r="F7016" s="165" t="s">
        <v>3798</v>
      </c>
      <c r="G7016" s="165">
        <v>1700</v>
      </c>
      <c r="H7016" s="84">
        <f t="shared" si="449"/>
        <v>1530</v>
      </c>
      <c r="I7016" s="84">
        <f t="shared" si="450"/>
        <v>1377</v>
      </c>
      <c r="J7016" s="124" t="s">
        <v>27</v>
      </c>
    </row>
    <row r="7017" s="1" customFormat="1" ht="60" spans="1:10">
      <c r="A7017" s="124" t="s">
        <v>20947</v>
      </c>
      <c r="B7017" s="124" t="s">
        <v>20948</v>
      </c>
      <c r="C7017" s="124" t="s">
        <v>19975</v>
      </c>
      <c r="D7017" s="124"/>
      <c r="E7017" s="124" t="s">
        <v>8932</v>
      </c>
      <c r="F7017" s="165" t="s">
        <v>3798</v>
      </c>
      <c r="G7017" s="165">
        <v>1700</v>
      </c>
      <c r="H7017" s="84">
        <f t="shared" si="449"/>
        <v>1530</v>
      </c>
      <c r="I7017" s="84">
        <f t="shared" si="450"/>
        <v>1377</v>
      </c>
      <c r="J7017" s="124" t="s">
        <v>27</v>
      </c>
    </row>
    <row r="7018" s="1" customFormat="1" ht="48" spans="1:10">
      <c r="A7018" s="124" t="s">
        <v>20949</v>
      </c>
      <c r="B7018" s="124" t="s">
        <v>20950</v>
      </c>
      <c r="C7018" s="124" t="s">
        <v>20927</v>
      </c>
      <c r="D7018" s="124"/>
      <c r="E7018" s="124" t="s">
        <v>19733</v>
      </c>
      <c r="F7018" s="165" t="s">
        <v>3798</v>
      </c>
      <c r="G7018" s="165">
        <v>1000</v>
      </c>
      <c r="H7018" s="84">
        <f t="shared" si="449"/>
        <v>900</v>
      </c>
      <c r="I7018" s="84">
        <f t="shared" si="450"/>
        <v>810</v>
      </c>
      <c r="J7018" s="124" t="s">
        <v>27</v>
      </c>
    </row>
    <row r="7019" s="1" customFormat="1" ht="84" spans="1:10">
      <c r="A7019" s="124" t="s">
        <v>20951</v>
      </c>
      <c r="B7019" s="124" t="s">
        <v>20952</v>
      </c>
      <c r="C7019" s="124" t="s">
        <v>20909</v>
      </c>
      <c r="D7019" s="124"/>
      <c r="E7019" s="124" t="s">
        <v>19495</v>
      </c>
      <c r="F7019" s="165" t="s">
        <v>3798</v>
      </c>
      <c r="G7019" s="165">
        <v>2000</v>
      </c>
      <c r="H7019" s="84">
        <f t="shared" si="449"/>
        <v>1800</v>
      </c>
      <c r="I7019" s="84">
        <f t="shared" si="450"/>
        <v>1620</v>
      </c>
      <c r="J7019" s="124" t="s">
        <v>27</v>
      </c>
    </row>
    <row r="7020" s="1" customFormat="1" ht="60" spans="1:10">
      <c r="A7020" s="124" t="s">
        <v>20953</v>
      </c>
      <c r="B7020" s="124" t="s">
        <v>20954</v>
      </c>
      <c r="C7020" s="124" t="s">
        <v>19701</v>
      </c>
      <c r="D7020" s="124"/>
      <c r="E7020" s="124" t="s">
        <v>8932</v>
      </c>
      <c r="F7020" s="165" t="s">
        <v>3798</v>
      </c>
      <c r="G7020" s="165">
        <v>1700</v>
      </c>
      <c r="H7020" s="84">
        <f t="shared" si="449"/>
        <v>1530</v>
      </c>
      <c r="I7020" s="84">
        <f t="shared" si="450"/>
        <v>1377</v>
      </c>
      <c r="J7020" s="124" t="s">
        <v>19702</v>
      </c>
    </row>
    <row r="7021" s="1" customFormat="1" ht="60" spans="1:10">
      <c r="A7021" s="124" t="s">
        <v>20955</v>
      </c>
      <c r="B7021" s="124" t="s">
        <v>20956</v>
      </c>
      <c r="C7021" s="124" t="s">
        <v>19975</v>
      </c>
      <c r="D7021" s="124"/>
      <c r="E7021" s="124" t="s">
        <v>8932</v>
      </c>
      <c r="F7021" s="165" t="s">
        <v>3798</v>
      </c>
      <c r="G7021" s="165">
        <v>1700</v>
      </c>
      <c r="H7021" s="84">
        <f t="shared" si="449"/>
        <v>1530</v>
      </c>
      <c r="I7021" s="84">
        <f t="shared" si="450"/>
        <v>1377</v>
      </c>
      <c r="J7021" s="124" t="s">
        <v>27</v>
      </c>
    </row>
    <row r="7022" s="1" customFormat="1" ht="84" spans="1:10">
      <c r="A7022" s="124" t="s">
        <v>20957</v>
      </c>
      <c r="B7022" s="124" t="s">
        <v>20958</v>
      </c>
      <c r="C7022" s="124" t="s">
        <v>20959</v>
      </c>
      <c r="D7022" s="124"/>
      <c r="E7022" s="124" t="s">
        <v>19495</v>
      </c>
      <c r="F7022" s="165" t="s">
        <v>3798</v>
      </c>
      <c r="G7022" s="165">
        <v>2000</v>
      </c>
      <c r="H7022" s="84">
        <f t="shared" si="449"/>
        <v>1800</v>
      </c>
      <c r="I7022" s="84">
        <f t="shared" si="450"/>
        <v>1620</v>
      </c>
      <c r="J7022" s="124" t="s">
        <v>27</v>
      </c>
    </row>
    <row r="7023" s="1" customFormat="1" ht="60" spans="1:10">
      <c r="A7023" s="124" t="s">
        <v>20960</v>
      </c>
      <c r="B7023" s="124" t="s">
        <v>20961</v>
      </c>
      <c r="C7023" s="124" t="s">
        <v>19757</v>
      </c>
      <c r="D7023" s="46"/>
      <c r="E7023" s="124" t="s">
        <v>19733</v>
      </c>
      <c r="F7023" s="165" t="s">
        <v>3798</v>
      </c>
      <c r="G7023" s="165">
        <v>1500</v>
      </c>
      <c r="H7023" s="84">
        <f t="shared" si="449"/>
        <v>1350</v>
      </c>
      <c r="I7023" s="84">
        <f t="shared" si="450"/>
        <v>1215</v>
      </c>
      <c r="J7023" s="124" t="s">
        <v>27</v>
      </c>
    </row>
    <row r="7024" s="1" customFormat="1" ht="72" spans="1:10">
      <c r="A7024" s="124" t="s">
        <v>20962</v>
      </c>
      <c r="B7024" s="124" t="s">
        <v>20963</v>
      </c>
      <c r="C7024" s="124" t="s">
        <v>19779</v>
      </c>
      <c r="D7024" s="124"/>
      <c r="E7024" s="124" t="s">
        <v>19733</v>
      </c>
      <c r="F7024" s="165" t="s">
        <v>3798</v>
      </c>
      <c r="G7024" s="165">
        <v>1700</v>
      </c>
      <c r="H7024" s="84">
        <f t="shared" si="449"/>
        <v>1530</v>
      </c>
      <c r="I7024" s="84">
        <f t="shared" si="450"/>
        <v>1377</v>
      </c>
      <c r="J7024" s="124" t="s">
        <v>27</v>
      </c>
    </row>
    <row r="7025" s="1" customFormat="1" ht="36" spans="1:10">
      <c r="A7025" s="124" t="s">
        <v>20964</v>
      </c>
      <c r="B7025" s="124" t="s">
        <v>20965</v>
      </c>
      <c r="C7025" s="124" t="s">
        <v>20966</v>
      </c>
      <c r="D7025" s="124"/>
      <c r="E7025" s="124" t="s">
        <v>8932</v>
      </c>
      <c r="F7025" s="165" t="s">
        <v>3798</v>
      </c>
      <c r="G7025" s="165">
        <v>1500</v>
      </c>
      <c r="H7025" s="165">
        <v>1350</v>
      </c>
      <c r="I7025" s="84">
        <f t="shared" si="450"/>
        <v>1215</v>
      </c>
      <c r="J7025" s="124"/>
    </row>
    <row r="7026" s="1" customFormat="1" ht="36" spans="1:10">
      <c r="A7026" s="124" t="s">
        <v>20967</v>
      </c>
      <c r="B7026" s="124" t="s">
        <v>20968</v>
      </c>
      <c r="C7026" s="124" t="s">
        <v>20969</v>
      </c>
      <c r="D7026" s="124"/>
      <c r="E7026" s="124" t="s">
        <v>7778</v>
      </c>
      <c r="F7026" s="165" t="s">
        <v>3798</v>
      </c>
      <c r="G7026" s="165">
        <v>1500</v>
      </c>
      <c r="H7026" s="84">
        <f t="shared" ref="H7026:H7038" si="451">G7026*0.9</f>
        <v>1350</v>
      </c>
      <c r="I7026" s="84">
        <f t="shared" si="450"/>
        <v>1215</v>
      </c>
      <c r="J7026" s="124" t="s">
        <v>27</v>
      </c>
    </row>
    <row r="7027" s="1" customFormat="1" ht="48" spans="1:10">
      <c r="A7027" s="124" t="s">
        <v>20970</v>
      </c>
      <c r="B7027" s="124" t="s">
        <v>20971</v>
      </c>
      <c r="C7027" s="124" t="s">
        <v>20972</v>
      </c>
      <c r="D7027" s="124"/>
      <c r="E7027" s="124" t="s">
        <v>20973</v>
      </c>
      <c r="F7027" s="165" t="s">
        <v>3798</v>
      </c>
      <c r="G7027" s="165">
        <v>1800</v>
      </c>
      <c r="H7027" s="84">
        <f t="shared" si="451"/>
        <v>1620</v>
      </c>
      <c r="I7027" s="84">
        <f t="shared" si="450"/>
        <v>1458</v>
      </c>
      <c r="J7027" s="124" t="s">
        <v>27</v>
      </c>
    </row>
    <row r="7028" s="1" customFormat="1" ht="24" spans="1:10">
      <c r="A7028" s="124" t="s">
        <v>20974</v>
      </c>
      <c r="B7028" s="124" t="s">
        <v>20975</v>
      </c>
      <c r="C7028" s="124" t="s">
        <v>20976</v>
      </c>
      <c r="D7028" s="124"/>
      <c r="E7028" s="124" t="s">
        <v>8932</v>
      </c>
      <c r="F7028" s="165" t="s">
        <v>3798</v>
      </c>
      <c r="G7028" s="165">
        <v>1800</v>
      </c>
      <c r="H7028" s="84">
        <f t="shared" si="451"/>
        <v>1620</v>
      </c>
      <c r="I7028" s="84">
        <f t="shared" si="450"/>
        <v>1458</v>
      </c>
      <c r="J7028" s="124" t="s">
        <v>27</v>
      </c>
    </row>
    <row r="7029" s="1" customFormat="1" ht="24" spans="1:10">
      <c r="A7029" s="124" t="s">
        <v>20977</v>
      </c>
      <c r="B7029" s="124" t="s">
        <v>20978</v>
      </c>
      <c r="C7029" s="124" t="s">
        <v>20979</v>
      </c>
      <c r="D7029" s="124"/>
      <c r="E7029" s="124"/>
      <c r="F7029" s="165" t="s">
        <v>3798</v>
      </c>
      <c r="G7029" s="165">
        <v>1800</v>
      </c>
      <c r="H7029" s="84">
        <f t="shared" si="451"/>
        <v>1620</v>
      </c>
      <c r="I7029" s="84">
        <f t="shared" si="450"/>
        <v>1458</v>
      </c>
      <c r="J7029" s="124" t="s">
        <v>27</v>
      </c>
    </row>
    <row r="7030" s="1" customFormat="1" ht="36" spans="1:10">
      <c r="A7030" s="124" t="s">
        <v>20980</v>
      </c>
      <c r="B7030" s="124" t="s">
        <v>20981</v>
      </c>
      <c r="C7030" s="124" t="s">
        <v>20982</v>
      </c>
      <c r="D7030" s="124"/>
      <c r="E7030" s="124" t="s">
        <v>20973</v>
      </c>
      <c r="F7030" s="165" t="s">
        <v>3798</v>
      </c>
      <c r="G7030" s="165">
        <v>1800</v>
      </c>
      <c r="H7030" s="84">
        <f t="shared" si="451"/>
        <v>1620</v>
      </c>
      <c r="I7030" s="84">
        <f t="shared" si="450"/>
        <v>1458</v>
      </c>
      <c r="J7030" s="124" t="s">
        <v>27</v>
      </c>
    </row>
    <row r="7031" s="1" customFormat="1" ht="24" spans="1:10">
      <c r="A7031" s="124" t="s">
        <v>20983</v>
      </c>
      <c r="B7031" s="124" t="s">
        <v>20984</v>
      </c>
      <c r="C7031" s="124" t="s">
        <v>20985</v>
      </c>
      <c r="D7031" s="124"/>
      <c r="E7031" s="124" t="s">
        <v>8932</v>
      </c>
      <c r="F7031" s="165" t="s">
        <v>3798</v>
      </c>
      <c r="G7031" s="165">
        <v>1800</v>
      </c>
      <c r="H7031" s="84">
        <f t="shared" si="451"/>
        <v>1620</v>
      </c>
      <c r="I7031" s="84">
        <f t="shared" si="450"/>
        <v>1458</v>
      </c>
      <c r="J7031" s="124" t="s">
        <v>27</v>
      </c>
    </row>
    <row r="7032" s="1" customFormat="1" ht="24" spans="1:10">
      <c r="A7032" s="124" t="s">
        <v>20986</v>
      </c>
      <c r="B7032" s="124" t="s">
        <v>20987</v>
      </c>
      <c r="C7032" s="124" t="s">
        <v>20988</v>
      </c>
      <c r="D7032" s="124"/>
      <c r="E7032" s="124" t="s">
        <v>8932</v>
      </c>
      <c r="F7032" s="165" t="s">
        <v>3798</v>
      </c>
      <c r="G7032" s="165">
        <v>1800</v>
      </c>
      <c r="H7032" s="84">
        <f t="shared" si="451"/>
        <v>1620</v>
      </c>
      <c r="I7032" s="84">
        <f t="shared" si="450"/>
        <v>1458</v>
      </c>
      <c r="J7032" s="124" t="s">
        <v>27</v>
      </c>
    </row>
    <row r="7033" s="1" customFormat="1" ht="36" spans="1:10">
      <c r="A7033" s="124" t="s">
        <v>20989</v>
      </c>
      <c r="B7033" s="124" t="s">
        <v>20990</v>
      </c>
      <c r="C7033" s="124" t="s">
        <v>20991</v>
      </c>
      <c r="D7033" s="46"/>
      <c r="E7033" s="124" t="s">
        <v>8932</v>
      </c>
      <c r="F7033" s="165" t="s">
        <v>3798</v>
      </c>
      <c r="G7033" s="165">
        <v>2000</v>
      </c>
      <c r="H7033" s="84">
        <f t="shared" si="451"/>
        <v>1800</v>
      </c>
      <c r="I7033" s="84">
        <f t="shared" si="450"/>
        <v>1620</v>
      </c>
      <c r="J7033" s="124"/>
    </row>
    <row r="7034" s="1" customFormat="1" ht="36" spans="1:10">
      <c r="A7034" s="124" t="s">
        <v>20992</v>
      </c>
      <c r="B7034" s="124" t="s">
        <v>20993</v>
      </c>
      <c r="C7034" s="124" t="s">
        <v>20994</v>
      </c>
      <c r="D7034" s="124"/>
      <c r="E7034" s="124" t="s">
        <v>8932</v>
      </c>
      <c r="F7034" s="165" t="s">
        <v>3798</v>
      </c>
      <c r="G7034" s="165">
        <v>2000</v>
      </c>
      <c r="H7034" s="84">
        <f t="shared" si="451"/>
        <v>1800</v>
      </c>
      <c r="I7034" s="84">
        <f t="shared" si="450"/>
        <v>1620</v>
      </c>
      <c r="J7034" s="124" t="s">
        <v>27</v>
      </c>
    </row>
    <row r="7035" s="1" customFormat="1" ht="48" spans="1:10">
      <c r="A7035" s="124" t="s">
        <v>20995</v>
      </c>
      <c r="B7035" s="124" t="s">
        <v>20996</v>
      </c>
      <c r="C7035" s="124" t="s">
        <v>20997</v>
      </c>
      <c r="D7035" s="124"/>
      <c r="E7035" s="124" t="s">
        <v>8932</v>
      </c>
      <c r="F7035" s="165" t="s">
        <v>3798</v>
      </c>
      <c r="G7035" s="165">
        <v>2300</v>
      </c>
      <c r="H7035" s="84">
        <f t="shared" si="451"/>
        <v>2070</v>
      </c>
      <c r="I7035" s="84">
        <f t="shared" si="450"/>
        <v>1863</v>
      </c>
      <c r="J7035" s="124" t="s">
        <v>27</v>
      </c>
    </row>
    <row r="7036" s="1" customFormat="1" ht="24" spans="1:10">
      <c r="A7036" s="124" t="s">
        <v>20998</v>
      </c>
      <c r="B7036" s="124" t="s">
        <v>20999</v>
      </c>
      <c r="C7036" s="124" t="s">
        <v>21000</v>
      </c>
      <c r="D7036" s="124"/>
      <c r="E7036" s="124" t="s">
        <v>8932</v>
      </c>
      <c r="F7036" s="165" t="s">
        <v>3798</v>
      </c>
      <c r="G7036" s="165">
        <v>2300</v>
      </c>
      <c r="H7036" s="84">
        <f t="shared" si="451"/>
        <v>2070</v>
      </c>
      <c r="I7036" s="84">
        <f t="shared" si="450"/>
        <v>1863</v>
      </c>
      <c r="J7036" s="124" t="s">
        <v>27</v>
      </c>
    </row>
    <row r="7037" s="1" customFormat="1" ht="36" spans="1:10">
      <c r="A7037" s="124" t="s">
        <v>21001</v>
      </c>
      <c r="B7037" s="124" t="s">
        <v>21002</v>
      </c>
      <c r="C7037" s="124" t="s">
        <v>21003</v>
      </c>
      <c r="D7037" s="124"/>
      <c r="E7037" s="124"/>
      <c r="F7037" s="165" t="s">
        <v>3798</v>
      </c>
      <c r="G7037" s="165">
        <v>2300</v>
      </c>
      <c r="H7037" s="84">
        <f t="shared" si="451"/>
        <v>2070</v>
      </c>
      <c r="I7037" s="84">
        <f t="shared" si="450"/>
        <v>1863</v>
      </c>
      <c r="J7037" s="124" t="s">
        <v>27</v>
      </c>
    </row>
    <row r="7038" s="1" customFormat="1" ht="48" spans="1:10">
      <c r="A7038" s="124" t="s">
        <v>21004</v>
      </c>
      <c r="B7038" s="124" t="s">
        <v>21005</v>
      </c>
      <c r="C7038" s="124" t="s">
        <v>21006</v>
      </c>
      <c r="D7038" s="124"/>
      <c r="E7038" s="124" t="s">
        <v>8932</v>
      </c>
      <c r="F7038" s="165" t="s">
        <v>3798</v>
      </c>
      <c r="G7038" s="165">
        <v>2500</v>
      </c>
      <c r="H7038" s="84">
        <f t="shared" si="451"/>
        <v>2250</v>
      </c>
      <c r="I7038" s="84">
        <f t="shared" si="450"/>
        <v>2025</v>
      </c>
      <c r="J7038" s="124" t="s">
        <v>27</v>
      </c>
    </row>
    <row r="7039" s="1" customFormat="1" ht="14" spans="1:10">
      <c r="A7039" s="164" t="s">
        <v>21007</v>
      </c>
      <c r="B7039" s="164" t="s">
        <v>21008</v>
      </c>
      <c r="C7039" s="164"/>
      <c r="D7039" s="164"/>
      <c r="E7039" s="164"/>
      <c r="F7039" s="166"/>
      <c r="G7039" s="166"/>
      <c r="H7039" s="85"/>
      <c r="I7039" s="84"/>
      <c r="J7039" s="164" t="s">
        <v>27</v>
      </c>
    </row>
    <row r="7040" s="1" customFormat="1" ht="48" spans="1:10">
      <c r="A7040" s="124" t="s">
        <v>21009</v>
      </c>
      <c r="B7040" s="124" t="s">
        <v>21010</v>
      </c>
      <c r="C7040" s="124" t="s">
        <v>19513</v>
      </c>
      <c r="D7040" s="124"/>
      <c r="E7040" s="124" t="s">
        <v>8932</v>
      </c>
      <c r="F7040" s="165" t="s">
        <v>3798</v>
      </c>
      <c r="G7040" s="165">
        <v>1200</v>
      </c>
      <c r="H7040" s="84">
        <f t="shared" ref="H7040:H7047" si="452">G7040*0.9</f>
        <v>1080</v>
      </c>
      <c r="I7040" s="84">
        <f t="shared" si="450"/>
        <v>972</v>
      </c>
      <c r="J7040" s="124" t="s">
        <v>27</v>
      </c>
    </row>
    <row r="7041" s="1" customFormat="1" ht="72" spans="1:10">
      <c r="A7041" s="124" t="s">
        <v>21011</v>
      </c>
      <c r="B7041" s="124" t="s">
        <v>21012</v>
      </c>
      <c r="C7041" s="124" t="s">
        <v>20890</v>
      </c>
      <c r="D7041" s="124"/>
      <c r="E7041" s="124" t="s">
        <v>19495</v>
      </c>
      <c r="F7041" s="165" t="s">
        <v>3798</v>
      </c>
      <c r="G7041" s="165">
        <v>1400</v>
      </c>
      <c r="H7041" s="84">
        <f t="shared" si="452"/>
        <v>1260</v>
      </c>
      <c r="I7041" s="84">
        <f t="shared" si="450"/>
        <v>1134</v>
      </c>
      <c r="J7041" s="124" t="s">
        <v>27</v>
      </c>
    </row>
    <row r="7042" s="1" customFormat="1" ht="60" spans="1:10">
      <c r="A7042" s="124" t="s">
        <v>21013</v>
      </c>
      <c r="B7042" s="124" t="s">
        <v>21014</v>
      </c>
      <c r="C7042" s="124" t="s">
        <v>19966</v>
      </c>
      <c r="D7042" s="124"/>
      <c r="E7042" s="124" t="s">
        <v>8932</v>
      </c>
      <c r="F7042" s="165" t="s">
        <v>3798</v>
      </c>
      <c r="G7042" s="165">
        <v>1500</v>
      </c>
      <c r="H7042" s="84">
        <f t="shared" si="452"/>
        <v>1350</v>
      </c>
      <c r="I7042" s="84">
        <f t="shared" si="450"/>
        <v>1215</v>
      </c>
      <c r="J7042" s="124" t="s">
        <v>27</v>
      </c>
    </row>
    <row r="7043" s="1" customFormat="1" ht="24" spans="1:10">
      <c r="A7043" s="124" t="s">
        <v>21015</v>
      </c>
      <c r="B7043" s="124" t="s">
        <v>21016</v>
      </c>
      <c r="C7043" s="124" t="s">
        <v>21017</v>
      </c>
      <c r="D7043" s="124"/>
      <c r="E7043" s="124" t="s">
        <v>8932</v>
      </c>
      <c r="F7043" s="165" t="s">
        <v>3798</v>
      </c>
      <c r="G7043" s="165">
        <v>1600</v>
      </c>
      <c r="H7043" s="84">
        <f t="shared" si="452"/>
        <v>1440</v>
      </c>
      <c r="I7043" s="84">
        <f t="shared" si="450"/>
        <v>1296</v>
      </c>
      <c r="J7043" s="124" t="s">
        <v>27</v>
      </c>
    </row>
    <row r="7044" s="1" customFormat="1" ht="24" spans="1:10">
      <c r="A7044" s="124" t="s">
        <v>21018</v>
      </c>
      <c r="B7044" s="124" t="s">
        <v>21019</v>
      </c>
      <c r="C7044" s="124" t="s">
        <v>21020</v>
      </c>
      <c r="D7044" s="124"/>
      <c r="E7044" s="124" t="s">
        <v>5504</v>
      </c>
      <c r="F7044" s="165" t="s">
        <v>28</v>
      </c>
      <c r="G7044" s="165">
        <v>1200</v>
      </c>
      <c r="H7044" s="84">
        <f t="shared" si="452"/>
        <v>1080</v>
      </c>
      <c r="I7044" s="84">
        <f t="shared" si="450"/>
        <v>972</v>
      </c>
      <c r="J7044" s="124" t="s">
        <v>27</v>
      </c>
    </row>
    <row r="7045" s="1" customFormat="1" ht="14" spans="1:10">
      <c r="A7045" s="124" t="s">
        <v>21021</v>
      </c>
      <c r="B7045" s="124" t="s">
        <v>21022</v>
      </c>
      <c r="C7045" s="124" t="s">
        <v>21023</v>
      </c>
      <c r="D7045" s="124"/>
      <c r="E7045" s="124" t="s">
        <v>5504</v>
      </c>
      <c r="F7045" s="165" t="s">
        <v>28</v>
      </c>
      <c r="G7045" s="165">
        <v>1200</v>
      </c>
      <c r="H7045" s="84">
        <f t="shared" si="452"/>
        <v>1080</v>
      </c>
      <c r="I7045" s="84">
        <f t="shared" si="450"/>
        <v>972</v>
      </c>
      <c r="J7045" s="124" t="s">
        <v>27</v>
      </c>
    </row>
    <row r="7046" s="1" customFormat="1" ht="14" spans="1:10">
      <c r="A7046" s="124" t="s">
        <v>21024</v>
      </c>
      <c r="B7046" s="124" t="s">
        <v>21025</v>
      </c>
      <c r="C7046" s="124" t="s">
        <v>21026</v>
      </c>
      <c r="D7046" s="124"/>
      <c r="E7046" s="124" t="s">
        <v>5504</v>
      </c>
      <c r="F7046" s="165" t="s">
        <v>3798</v>
      </c>
      <c r="G7046" s="165">
        <v>1200</v>
      </c>
      <c r="H7046" s="84">
        <f t="shared" si="452"/>
        <v>1080</v>
      </c>
      <c r="I7046" s="84">
        <f t="shared" si="450"/>
        <v>972</v>
      </c>
      <c r="J7046" s="124" t="s">
        <v>27</v>
      </c>
    </row>
    <row r="7047" s="1" customFormat="1" ht="24" spans="1:10">
      <c r="A7047" s="124" t="s">
        <v>21027</v>
      </c>
      <c r="B7047" s="124" t="s">
        <v>21028</v>
      </c>
      <c r="C7047" s="124" t="s">
        <v>21029</v>
      </c>
      <c r="D7047" s="124"/>
      <c r="E7047" s="124" t="s">
        <v>7796</v>
      </c>
      <c r="F7047" s="165" t="s">
        <v>28</v>
      </c>
      <c r="G7047" s="165">
        <v>1200</v>
      </c>
      <c r="H7047" s="84">
        <f t="shared" si="452"/>
        <v>1080</v>
      </c>
      <c r="I7047" s="84">
        <f t="shared" si="450"/>
        <v>972</v>
      </c>
      <c r="J7047" s="124" t="s">
        <v>27</v>
      </c>
    </row>
    <row r="7048" s="1" customFormat="1" ht="14" spans="1:10">
      <c r="A7048" s="164" t="s">
        <v>21030</v>
      </c>
      <c r="B7048" s="164" t="s">
        <v>21031</v>
      </c>
      <c r="C7048" s="164"/>
      <c r="D7048" s="164"/>
      <c r="E7048" s="164" t="s">
        <v>27</v>
      </c>
      <c r="F7048" s="166"/>
      <c r="G7048" s="166"/>
      <c r="H7048" s="85"/>
      <c r="I7048" s="84"/>
      <c r="J7048" s="164" t="s">
        <v>27</v>
      </c>
    </row>
    <row r="7049" s="1" customFormat="1" ht="14" spans="1:10">
      <c r="A7049" s="124" t="s">
        <v>21032</v>
      </c>
      <c r="B7049" s="124" t="s">
        <v>21033</v>
      </c>
      <c r="C7049" s="124" t="s">
        <v>21034</v>
      </c>
      <c r="D7049" s="124"/>
      <c r="E7049" s="124" t="s">
        <v>15751</v>
      </c>
      <c r="F7049" s="165" t="s">
        <v>28</v>
      </c>
      <c r="G7049" s="165">
        <v>100</v>
      </c>
      <c r="H7049" s="84">
        <f t="shared" ref="H7049:H7083" si="453">G7049*0.9</f>
        <v>90</v>
      </c>
      <c r="I7049" s="84">
        <f t="shared" si="450"/>
        <v>81</v>
      </c>
      <c r="J7049" s="124" t="s">
        <v>27</v>
      </c>
    </row>
    <row r="7050" s="1" customFormat="1" ht="14" spans="1:10">
      <c r="A7050" s="124" t="s">
        <v>21035</v>
      </c>
      <c r="B7050" s="124" t="s">
        <v>21036</v>
      </c>
      <c r="C7050" s="124" t="s">
        <v>21037</v>
      </c>
      <c r="D7050" s="124"/>
      <c r="E7050" s="124"/>
      <c r="F7050" s="165" t="s">
        <v>28</v>
      </c>
      <c r="G7050" s="165">
        <v>200</v>
      </c>
      <c r="H7050" s="84">
        <f t="shared" si="453"/>
        <v>180</v>
      </c>
      <c r="I7050" s="84">
        <f t="shared" si="450"/>
        <v>162</v>
      </c>
      <c r="J7050" s="124" t="s">
        <v>27</v>
      </c>
    </row>
    <row r="7051" s="1" customFormat="1" ht="14" spans="1:10">
      <c r="A7051" s="124" t="s">
        <v>21038</v>
      </c>
      <c r="B7051" s="124" t="s">
        <v>21039</v>
      </c>
      <c r="C7051" s="124" t="s">
        <v>21040</v>
      </c>
      <c r="D7051" s="124"/>
      <c r="E7051" s="124" t="s">
        <v>15751</v>
      </c>
      <c r="F7051" s="165" t="s">
        <v>28</v>
      </c>
      <c r="G7051" s="165">
        <v>100</v>
      </c>
      <c r="H7051" s="84">
        <f t="shared" si="453"/>
        <v>90</v>
      </c>
      <c r="I7051" s="84">
        <f t="shared" si="450"/>
        <v>81</v>
      </c>
      <c r="J7051" s="124" t="s">
        <v>27</v>
      </c>
    </row>
    <row r="7052" s="1" customFormat="1" ht="24" spans="1:10">
      <c r="A7052" s="124" t="s">
        <v>21041</v>
      </c>
      <c r="B7052" s="124" t="s">
        <v>21042</v>
      </c>
      <c r="C7052" s="124" t="s">
        <v>21043</v>
      </c>
      <c r="D7052" s="124"/>
      <c r="E7052" s="124"/>
      <c r="F7052" s="165" t="s">
        <v>28</v>
      </c>
      <c r="G7052" s="165">
        <v>200</v>
      </c>
      <c r="H7052" s="84">
        <f t="shared" si="453"/>
        <v>180</v>
      </c>
      <c r="I7052" s="84">
        <f t="shared" si="450"/>
        <v>162</v>
      </c>
      <c r="J7052" s="124" t="s">
        <v>27</v>
      </c>
    </row>
    <row r="7053" s="1" customFormat="1" ht="24" spans="1:10">
      <c r="A7053" s="124" t="s">
        <v>21044</v>
      </c>
      <c r="B7053" s="124" t="s">
        <v>21045</v>
      </c>
      <c r="C7053" s="124" t="s">
        <v>21046</v>
      </c>
      <c r="D7053" s="124"/>
      <c r="E7053" s="124" t="s">
        <v>8932</v>
      </c>
      <c r="F7053" s="165" t="s">
        <v>3798</v>
      </c>
      <c r="G7053" s="165">
        <v>1000</v>
      </c>
      <c r="H7053" s="84">
        <f t="shared" si="453"/>
        <v>900</v>
      </c>
      <c r="I7053" s="84">
        <f t="shared" ref="I7053:I7116" si="454">SUM(H7053*0.9)</f>
        <v>810</v>
      </c>
      <c r="J7053" s="124" t="s">
        <v>27</v>
      </c>
    </row>
    <row r="7054" s="1" customFormat="1" ht="24" spans="1:10">
      <c r="A7054" s="124" t="s">
        <v>21047</v>
      </c>
      <c r="B7054" s="124" t="s">
        <v>21048</v>
      </c>
      <c r="C7054" s="124" t="s">
        <v>21049</v>
      </c>
      <c r="D7054" s="124"/>
      <c r="E7054" s="124"/>
      <c r="F7054" s="165" t="s">
        <v>28</v>
      </c>
      <c r="G7054" s="165">
        <v>1000</v>
      </c>
      <c r="H7054" s="84">
        <f t="shared" si="453"/>
        <v>900</v>
      </c>
      <c r="I7054" s="84">
        <f t="shared" si="454"/>
        <v>810</v>
      </c>
      <c r="J7054" s="124" t="s">
        <v>27</v>
      </c>
    </row>
    <row r="7055" s="1" customFormat="1" ht="36" spans="1:10">
      <c r="A7055" s="124" t="s">
        <v>21050</v>
      </c>
      <c r="B7055" s="124" t="s">
        <v>21051</v>
      </c>
      <c r="C7055" s="124" t="s">
        <v>21052</v>
      </c>
      <c r="D7055" s="124"/>
      <c r="E7055" s="124"/>
      <c r="F7055" s="165" t="s">
        <v>28</v>
      </c>
      <c r="G7055" s="165">
        <v>1000</v>
      </c>
      <c r="H7055" s="84">
        <f t="shared" si="453"/>
        <v>900</v>
      </c>
      <c r="I7055" s="84">
        <f t="shared" si="454"/>
        <v>810</v>
      </c>
      <c r="J7055" s="124" t="s">
        <v>27</v>
      </c>
    </row>
    <row r="7056" s="1" customFormat="1" ht="96" spans="1:10">
      <c r="A7056" s="124" t="s">
        <v>21053</v>
      </c>
      <c r="B7056" s="124" t="s">
        <v>21054</v>
      </c>
      <c r="C7056" s="124" t="s">
        <v>21055</v>
      </c>
      <c r="D7056" s="124" t="s">
        <v>19831</v>
      </c>
      <c r="E7056" s="124" t="s">
        <v>21056</v>
      </c>
      <c r="F7056" s="165" t="s">
        <v>3798</v>
      </c>
      <c r="G7056" s="165">
        <v>3600</v>
      </c>
      <c r="H7056" s="84">
        <v>3240</v>
      </c>
      <c r="I7056" s="84">
        <f t="shared" si="454"/>
        <v>2916</v>
      </c>
      <c r="J7056" s="124" t="s">
        <v>27</v>
      </c>
    </row>
    <row r="7057" s="1" customFormat="1" ht="48" spans="1:10">
      <c r="A7057" s="124" t="s">
        <v>21057</v>
      </c>
      <c r="B7057" s="124" t="s">
        <v>21058</v>
      </c>
      <c r="C7057" s="124" t="s">
        <v>21059</v>
      </c>
      <c r="D7057" s="124" t="s">
        <v>19831</v>
      </c>
      <c r="E7057" s="124" t="s">
        <v>21060</v>
      </c>
      <c r="F7057" s="165" t="s">
        <v>3798</v>
      </c>
      <c r="G7057" s="165">
        <v>3700</v>
      </c>
      <c r="H7057" s="84">
        <f t="shared" si="453"/>
        <v>3330</v>
      </c>
      <c r="I7057" s="84">
        <f t="shared" si="454"/>
        <v>2997</v>
      </c>
      <c r="J7057" s="124" t="s">
        <v>27</v>
      </c>
    </row>
    <row r="7058" s="1" customFormat="1" ht="48" spans="1:10">
      <c r="A7058" s="124" t="s">
        <v>21061</v>
      </c>
      <c r="B7058" s="127" t="s">
        <v>21062</v>
      </c>
      <c r="C7058" s="127" t="s">
        <v>21063</v>
      </c>
      <c r="D7058" s="124" t="s">
        <v>19831</v>
      </c>
      <c r="E7058" s="124" t="s">
        <v>21060</v>
      </c>
      <c r="F7058" s="165" t="s">
        <v>3798</v>
      </c>
      <c r="G7058" s="165">
        <v>3700</v>
      </c>
      <c r="H7058" s="84">
        <f t="shared" si="453"/>
        <v>3330</v>
      </c>
      <c r="I7058" s="84">
        <f t="shared" si="454"/>
        <v>2997</v>
      </c>
      <c r="J7058" s="124" t="s">
        <v>27</v>
      </c>
    </row>
    <row r="7059" s="1" customFormat="1" ht="48" spans="1:10">
      <c r="A7059" s="124" t="s">
        <v>21064</v>
      </c>
      <c r="B7059" s="124" t="s">
        <v>21065</v>
      </c>
      <c r="C7059" s="124" t="s">
        <v>21066</v>
      </c>
      <c r="D7059" s="124" t="s">
        <v>19831</v>
      </c>
      <c r="E7059" s="124" t="s">
        <v>21060</v>
      </c>
      <c r="F7059" s="165" t="s">
        <v>3798</v>
      </c>
      <c r="G7059" s="165">
        <v>3800</v>
      </c>
      <c r="H7059" s="84">
        <f t="shared" si="453"/>
        <v>3420</v>
      </c>
      <c r="I7059" s="84">
        <f t="shared" si="454"/>
        <v>3078</v>
      </c>
      <c r="J7059" s="124" t="s">
        <v>27</v>
      </c>
    </row>
    <row r="7060" s="1" customFormat="1" ht="36" spans="1:10">
      <c r="A7060" s="124" t="s">
        <v>21067</v>
      </c>
      <c r="B7060" s="124" t="s">
        <v>21068</v>
      </c>
      <c r="C7060" s="124" t="s">
        <v>21069</v>
      </c>
      <c r="D7060" s="124"/>
      <c r="E7060" s="124" t="s">
        <v>7796</v>
      </c>
      <c r="F7060" s="165" t="s">
        <v>3798</v>
      </c>
      <c r="G7060" s="165">
        <v>2500</v>
      </c>
      <c r="H7060" s="84">
        <f t="shared" si="453"/>
        <v>2250</v>
      </c>
      <c r="I7060" s="84">
        <f t="shared" si="454"/>
        <v>2025</v>
      </c>
      <c r="J7060" s="124" t="s">
        <v>27</v>
      </c>
    </row>
    <row r="7061" s="1" customFormat="1" ht="48" spans="1:10">
      <c r="A7061" s="124" t="s">
        <v>21070</v>
      </c>
      <c r="B7061" s="124" t="s">
        <v>21071</v>
      </c>
      <c r="C7061" s="124" t="s">
        <v>21072</v>
      </c>
      <c r="D7061" s="124" t="s">
        <v>19831</v>
      </c>
      <c r="E7061" s="124" t="s">
        <v>19698</v>
      </c>
      <c r="F7061" s="165" t="s">
        <v>28</v>
      </c>
      <c r="G7061" s="165">
        <v>3600</v>
      </c>
      <c r="H7061" s="84">
        <f t="shared" si="453"/>
        <v>3240</v>
      </c>
      <c r="I7061" s="84">
        <f t="shared" si="454"/>
        <v>2916</v>
      </c>
      <c r="J7061" s="124" t="s">
        <v>27</v>
      </c>
    </row>
    <row r="7062" s="1" customFormat="1" ht="36" spans="1:10">
      <c r="A7062" s="124" t="s">
        <v>21073</v>
      </c>
      <c r="B7062" s="124" t="s">
        <v>21074</v>
      </c>
      <c r="C7062" s="124" t="s">
        <v>21075</v>
      </c>
      <c r="D7062" s="124"/>
      <c r="E7062" s="124" t="s">
        <v>19698</v>
      </c>
      <c r="F7062" s="165" t="s">
        <v>3798</v>
      </c>
      <c r="G7062" s="165">
        <v>1630</v>
      </c>
      <c r="H7062" s="84">
        <f t="shared" si="453"/>
        <v>1467</v>
      </c>
      <c r="I7062" s="84">
        <f t="shared" si="454"/>
        <v>1320.3</v>
      </c>
      <c r="J7062" s="124" t="s">
        <v>27</v>
      </c>
    </row>
    <row r="7063" s="1" customFormat="1" ht="36" spans="1:10">
      <c r="A7063" s="124" t="s">
        <v>21076</v>
      </c>
      <c r="B7063" s="124" t="s">
        <v>21077</v>
      </c>
      <c r="C7063" s="124" t="s">
        <v>21078</v>
      </c>
      <c r="D7063" s="124"/>
      <c r="E7063" s="124"/>
      <c r="F7063" s="165" t="s">
        <v>3798</v>
      </c>
      <c r="G7063" s="165">
        <v>1600</v>
      </c>
      <c r="H7063" s="84">
        <f t="shared" si="453"/>
        <v>1440</v>
      </c>
      <c r="I7063" s="84">
        <f t="shared" si="454"/>
        <v>1296</v>
      </c>
      <c r="J7063" s="124" t="s">
        <v>27</v>
      </c>
    </row>
    <row r="7064" s="1" customFormat="1" ht="24" spans="1:10">
      <c r="A7064" s="124" t="s">
        <v>21079</v>
      </c>
      <c r="B7064" s="124" t="s">
        <v>21080</v>
      </c>
      <c r="C7064" s="124" t="s">
        <v>21081</v>
      </c>
      <c r="D7064" s="124"/>
      <c r="E7064" s="124" t="s">
        <v>21082</v>
      </c>
      <c r="F7064" s="165" t="s">
        <v>3798</v>
      </c>
      <c r="G7064" s="165">
        <v>1600</v>
      </c>
      <c r="H7064" s="84">
        <f t="shared" si="453"/>
        <v>1440</v>
      </c>
      <c r="I7064" s="84">
        <f t="shared" si="454"/>
        <v>1296</v>
      </c>
      <c r="J7064" s="124" t="s">
        <v>27</v>
      </c>
    </row>
    <row r="7065" s="1" customFormat="1" ht="24" spans="1:10">
      <c r="A7065" s="124" t="s">
        <v>21083</v>
      </c>
      <c r="B7065" s="124" t="s">
        <v>21084</v>
      </c>
      <c r="C7065" s="124" t="s">
        <v>20404</v>
      </c>
      <c r="D7065" s="124"/>
      <c r="E7065" s="124"/>
      <c r="F7065" s="165" t="s">
        <v>3798</v>
      </c>
      <c r="G7065" s="165">
        <v>1600</v>
      </c>
      <c r="H7065" s="84">
        <f t="shared" si="453"/>
        <v>1440</v>
      </c>
      <c r="I7065" s="84">
        <f t="shared" si="454"/>
        <v>1296</v>
      </c>
      <c r="J7065" s="124" t="s">
        <v>27</v>
      </c>
    </row>
    <row r="7066" s="1" customFormat="1" ht="24" spans="1:10">
      <c r="A7066" s="124" t="s">
        <v>21085</v>
      </c>
      <c r="B7066" s="124" t="s">
        <v>21086</v>
      </c>
      <c r="C7066" s="124" t="s">
        <v>21087</v>
      </c>
      <c r="D7066" s="124"/>
      <c r="E7066" s="124" t="s">
        <v>5504</v>
      </c>
      <c r="F7066" s="165" t="s">
        <v>3798</v>
      </c>
      <c r="G7066" s="165">
        <v>600</v>
      </c>
      <c r="H7066" s="84">
        <f t="shared" si="453"/>
        <v>540</v>
      </c>
      <c r="I7066" s="84">
        <f t="shared" si="454"/>
        <v>486</v>
      </c>
      <c r="J7066" s="124" t="s">
        <v>27</v>
      </c>
    </row>
    <row r="7067" s="1" customFormat="1" ht="24" spans="1:10">
      <c r="A7067" s="124" t="s">
        <v>21088</v>
      </c>
      <c r="B7067" s="124" t="s">
        <v>21089</v>
      </c>
      <c r="C7067" s="124" t="s">
        <v>21090</v>
      </c>
      <c r="D7067" s="124"/>
      <c r="E7067" s="124" t="s">
        <v>5504</v>
      </c>
      <c r="F7067" s="165" t="s">
        <v>3798</v>
      </c>
      <c r="G7067" s="165">
        <v>600</v>
      </c>
      <c r="H7067" s="84">
        <f t="shared" si="453"/>
        <v>540</v>
      </c>
      <c r="I7067" s="84">
        <f t="shared" si="454"/>
        <v>486</v>
      </c>
      <c r="J7067" s="124" t="s">
        <v>27</v>
      </c>
    </row>
    <row r="7068" s="1" customFormat="1" ht="24" spans="1:10">
      <c r="A7068" s="124" t="s">
        <v>21091</v>
      </c>
      <c r="B7068" s="124" t="s">
        <v>21092</v>
      </c>
      <c r="C7068" s="124" t="s">
        <v>21093</v>
      </c>
      <c r="D7068" s="124"/>
      <c r="E7068" s="124" t="s">
        <v>8932</v>
      </c>
      <c r="F7068" s="165" t="s">
        <v>3798</v>
      </c>
      <c r="G7068" s="165">
        <v>600</v>
      </c>
      <c r="H7068" s="84">
        <f t="shared" si="453"/>
        <v>540</v>
      </c>
      <c r="I7068" s="84">
        <f t="shared" si="454"/>
        <v>486</v>
      </c>
      <c r="J7068" s="124" t="s">
        <v>27</v>
      </c>
    </row>
    <row r="7069" s="1" customFormat="1" ht="14" spans="1:10">
      <c r="A7069" s="124" t="s">
        <v>21094</v>
      </c>
      <c r="B7069" s="124" t="s">
        <v>21095</v>
      </c>
      <c r="C7069" s="124" t="s">
        <v>21096</v>
      </c>
      <c r="D7069" s="124"/>
      <c r="E7069" s="124"/>
      <c r="F7069" s="165" t="s">
        <v>3798</v>
      </c>
      <c r="G7069" s="165">
        <v>500</v>
      </c>
      <c r="H7069" s="84">
        <f t="shared" si="453"/>
        <v>450</v>
      </c>
      <c r="I7069" s="84">
        <f t="shared" si="454"/>
        <v>405</v>
      </c>
      <c r="J7069" s="124" t="s">
        <v>27</v>
      </c>
    </row>
    <row r="7070" s="1" customFormat="1" ht="36" spans="1:10">
      <c r="A7070" s="124" t="s">
        <v>21097</v>
      </c>
      <c r="B7070" s="124" t="s">
        <v>21098</v>
      </c>
      <c r="C7070" s="124" t="s">
        <v>21099</v>
      </c>
      <c r="D7070" s="124"/>
      <c r="E7070" s="124" t="s">
        <v>7796</v>
      </c>
      <c r="F7070" s="165" t="s">
        <v>28</v>
      </c>
      <c r="G7070" s="165">
        <v>1000</v>
      </c>
      <c r="H7070" s="84">
        <f t="shared" si="453"/>
        <v>900</v>
      </c>
      <c r="I7070" s="84">
        <f t="shared" si="454"/>
        <v>810</v>
      </c>
      <c r="J7070" s="124" t="s">
        <v>27</v>
      </c>
    </row>
    <row r="7071" s="1" customFormat="1" ht="36" spans="1:10">
      <c r="A7071" s="124" t="s">
        <v>21100</v>
      </c>
      <c r="B7071" s="124" t="s">
        <v>21101</v>
      </c>
      <c r="C7071" s="124" t="s">
        <v>21102</v>
      </c>
      <c r="D7071" s="124"/>
      <c r="E7071" s="124"/>
      <c r="F7071" s="165" t="s">
        <v>28</v>
      </c>
      <c r="G7071" s="165">
        <v>1200</v>
      </c>
      <c r="H7071" s="84">
        <f t="shared" si="453"/>
        <v>1080</v>
      </c>
      <c r="I7071" s="84">
        <f t="shared" si="454"/>
        <v>972</v>
      </c>
      <c r="J7071" s="124" t="s">
        <v>27</v>
      </c>
    </row>
    <row r="7072" s="1" customFormat="1" ht="24" spans="1:10">
      <c r="A7072" s="124" t="s">
        <v>21103</v>
      </c>
      <c r="B7072" s="124" t="s">
        <v>21104</v>
      </c>
      <c r="C7072" s="124" t="s">
        <v>21105</v>
      </c>
      <c r="D7072" s="124"/>
      <c r="E7072" s="124"/>
      <c r="F7072" s="165" t="s">
        <v>28</v>
      </c>
      <c r="G7072" s="165">
        <v>1200</v>
      </c>
      <c r="H7072" s="84">
        <f t="shared" si="453"/>
        <v>1080</v>
      </c>
      <c r="I7072" s="84">
        <f t="shared" si="454"/>
        <v>972</v>
      </c>
      <c r="J7072" s="124" t="s">
        <v>27</v>
      </c>
    </row>
    <row r="7073" s="1" customFormat="1" ht="24" spans="1:10">
      <c r="A7073" s="124" t="s">
        <v>21106</v>
      </c>
      <c r="B7073" s="124" t="s">
        <v>21107</v>
      </c>
      <c r="C7073" s="124" t="s">
        <v>21108</v>
      </c>
      <c r="D7073" s="124"/>
      <c r="E7073" s="124"/>
      <c r="F7073" s="165" t="s">
        <v>3798</v>
      </c>
      <c r="G7073" s="165">
        <v>1500</v>
      </c>
      <c r="H7073" s="84">
        <f t="shared" si="453"/>
        <v>1350</v>
      </c>
      <c r="I7073" s="84">
        <f t="shared" si="454"/>
        <v>1215</v>
      </c>
      <c r="J7073" s="124"/>
    </row>
    <row r="7074" s="1" customFormat="1" ht="24" spans="1:10">
      <c r="A7074" s="124" t="s">
        <v>21109</v>
      </c>
      <c r="B7074" s="124" t="s">
        <v>21110</v>
      </c>
      <c r="C7074" s="124" t="s">
        <v>21111</v>
      </c>
      <c r="D7074" s="124"/>
      <c r="E7074" s="124" t="s">
        <v>7796</v>
      </c>
      <c r="F7074" s="165" t="s">
        <v>28</v>
      </c>
      <c r="G7074" s="165">
        <v>1500</v>
      </c>
      <c r="H7074" s="84">
        <f t="shared" si="453"/>
        <v>1350</v>
      </c>
      <c r="I7074" s="84">
        <f t="shared" si="454"/>
        <v>1215</v>
      </c>
      <c r="J7074" s="124" t="s">
        <v>27</v>
      </c>
    </row>
    <row r="7075" s="1" customFormat="1" ht="14" spans="1:10">
      <c r="A7075" s="124" t="s">
        <v>21112</v>
      </c>
      <c r="B7075" s="124" t="s">
        <v>21113</v>
      </c>
      <c r="C7075" s="124" t="s">
        <v>21114</v>
      </c>
      <c r="D7075" s="124"/>
      <c r="E7075" s="124"/>
      <c r="F7075" s="165" t="s">
        <v>3798</v>
      </c>
      <c r="G7075" s="165">
        <v>600</v>
      </c>
      <c r="H7075" s="84">
        <f t="shared" si="453"/>
        <v>540</v>
      </c>
      <c r="I7075" s="84">
        <f t="shared" si="454"/>
        <v>486</v>
      </c>
      <c r="J7075" s="124" t="s">
        <v>27</v>
      </c>
    </row>
    <row r="7076" s="1" customFormat="1" ht="36" spans="1:10">
      <c r="A7076" s="124" t="s">
        <v>21115</v>
      </c>
      <c r="B7076" s="124" t="s">
        <v>21116</v>
      </c>
      <c r="C7076" s="124" t="s">
        <v>21117</v>
      </c>
      <c r="D7076" s="124"/>
      <c r="E7076" s="124"/>
      <c r="F7076" s="165" t="s">
        <v>3798</v>
      </c>
      <c r="G7076" s="165">
        <v>1200</v>
      </c>
      <c r="H7076" s="84">
        <f t="shared" si="453"/>
        <v>1080</v>
      </c>
      <c r="I7076" s="84">
        <f t="shared" si="454"/>
        <v>972</v>
      </c>
      <c r="J7076" s="124"/>
    </row>
    <row r="7077" s="1" customFormat="1" ht="48" spans="1:10">
      <c r="A7077" s="124" t="s">
        <v>21118</v>
      </c>
      <c r="B7077" s="124" t="s">
        <v>21119</v>
      </c>
      <c r="C7077" s="124" t="s">
        <v>21120</v>
      </c>
      <c r="D7077" s="124"/>
      <c r="E7077" s="124"/>
      <c r="F7077" s="165" t="s">
        <v>28</v>
      </c>
      <c r="G7077" s="165">
        <v>1200</v>
      </c>
      <c r="H7077" s="84">
        <f t="shared" si="453"/>
        <v>1080</v>
      </c>
      <c r="I7077" s="84">
        <f t="shared" si="454"/>
        <v>972</v>
      </c>
      <c r="J7077" s="124" t="s">
        <v>27</v>
      </c>
    </row>
    <row r="7078" s="1" customFormat="1" ht="84" spans="1:10">
      <c r="A7078" s="124" t="s">
        <v>21121</v>
      </c>
      <c r="B7078" s="124" t="s">
        <v>21122</v>
      </c>
      <c r="C7078" s="124" t="s">
        <v>21123</v>
      </c>
      <c r="D7078" s="124"/>
      <c r="E7078" s="124"/>
      <c r="F7078" s="165" t="s">
        <v>28</v>
      </c>
      <c r="G7078" s="165">
        <v>1200</v>
      </c>
      <c r="H7078" s="84">
        <f t="shared" si="453"/>
        <v>1080</v>
      </c>
      <c r="I7078" s="84">
        <f t="shared" si="454"/>
        <v>972</v>
      </c>
      <c r="J7078" s="124" t="s">
        <v>27</v>
      </c>
    </row>
    <row r="7079" s="1" customFormat="1" ht="60" spans="1:10">
      <c r="A7079" s="124" t="s">
        <v>21124</v>
      </c>
      <c r="B7079" s="124" t="s">
        <v>21125</v>
      </c>
      <c r="C7079" s="124" t="s">
        <v>21126</v>
      </c>
      <c r="D7079" s="124"/>
      <c r="E7079" s="124"/>
      <c r="F7079" s="165" t="s">
        <v>28</v>
      </c>
      <c r="G7079" s="165">
        <v>1200</v>
      </c>
      <c r="H7079" s="84">
        <f t="shared" si="453"/>
        <v>1080</v>
      </c>
      <c r="I7079" s="84">
        <f t="shared" si="454"/>
        <v>972</v>
      </c>
      <c r="J7079" s="124" t="s">
        <v>27</v>
      </c>
    </row>
    <row r="7080" s="1" customFormat="1" ht="24" spans="1:10">
      <c r="A7080" s="124" t="s">
        <v>21127</v>
      </c>
      <c r="B7080" s="124" t="s">
        <v>21128</v>
      </c>
      <c r="C7080" s="124" t="s">
        <v>21129</v>
      </c>
      <c r="D7080" s="124"/>
      <c r="E7080" s="124" t="s">
        <v>9887</v>
      </c>
      <c r="F7080" s="165" t="s">
        <v>3798</v>
      </c>
      <c r="G7080" s="165">
        <v>1500</v>
      </c>
      <c r="H7080" s="84">
        <f t="shared" si="453"/>
        <v>1350</v>
      </c>
      <c r="I7080" s="84">
        <f t="shared" si="454"/>
        <v>1215</v>
      </c>
      <c r="J7080" s="124" t="s">
        <v>27</v>
      </c>
    </row>
    <row r="7081" s="1" customFormat="1" ht="36" spans="1:10">
      <c r="A7081" s="124" t="s">
        <v>21130</v>
      </c>
      <c r="B7081" s="124" t="s">
        <v>21131</v>
      </c>
      <c r="C7081" s="124" t="s">
        <v>21132</v>
      </c>
      <c r="D7081" s="46"/>
      <c r="E7081" s="124" t="s">
        <v>7796</v>
      </c>
      <c r="F7081" s="165" t="s">
        <v>28</v>
      </c>
      <c r="G7081" s="165">
        <v>1500</v>
      </c>
      <c r="H7081" s="84">
        <f t="shared" si="453"/>
        <v>1350</v>
      </c>
      <c r="I7081" s="84">
        <f t="shared" si="454"/>
        <v>1215</v>
      </c>
      <c r="J7081" s="124"/>
    </row>
    <row r="7082" s="1" customFormat="1" ht="24" spans="1:10">
      <c r="A7082" s="124" t="s">
        <v>21133</v>
      </c>
      <c r="B7082" s="124" t="s">
        <v>21134</v>
      </c>
      <c r="C7082" s="124" t="s">
        <v>21135</v>
      </c>
      <c r="D7082" s="46"/>
      <c r="E7082" s="124" t="s">
        <v>7796</v>
      </c>
      <c r="F7082" s="165" t="s">
        <v>28</v>
      </c>
      <c r="G7082" s="165">
        <v>1500</v>
      </c>
      <c r="H7082" s="84">
        <f t="shared" si="453"/>
        <v>1350</v>
      </c>
      <c r="I7082" s="84">
        <f t="shared" si="454"/>
        <v>1215</v>
      </c>
      <c r="J7082" s="124"/>
    </row>
    <row r="7083" s="1" customFormat="1" ht="36" spans="1:10">
      <c r="A7083" s="124" t="s">
        <v>21136</v>
      </c>
      <c r="B7083" s="124" t="s">
        <v>21137</v>
      </c>
      <c r="C7083" s="124" t="s">
        <v>21138</v>
      </c>
      <c r="D7083" s="124"/>
      <c r="E7083" s="124" t="s">
        <v>7796</v>
      </c>
      <c r="F7083" s="165" t="s">
        <v>28</v>
      </c>
      <c r="G7083" s="165">
        <v>1500</v>
      </c>
      <c r="H7083" s="84">
        <f t="shared" si="453"/>
        <v>1350</v>
      </c>
      <c r="I7083" s="84">
        <f t="shared" si="454"/>
        <v>1215</v>
      </c>
      <c r="J7083" s="124" t="s">
        <v>27</v>
      </c>
    </row>
    <row r="7084" s="1" customFormat="1" ht="48" spans="1:10">
      <c r="A7084" s="124" t="s">
        <v>21139</v>
      </c>
      <c r="B7084" s="124" t="s">
        <v>21140</v>
      </c>
      <c r="C7084" s="124" t="s">
        <v>21141</v>
      </c>
      <c r="D7084" s="124"/>
      <c r="E7084" s="124" t="s">
        <v>3826</v>
      </c>
      <c r="F7084" s="165" t="s">
        <v>3798</v>
      </c>
      <c r="G7084" s="165" t="s">
        <v>771</v>
      </c>
      <c r="H7084" s="84">
        <v>900</v>
      </c>
      <c r="I7084" s="84">
        <f t="shared" si="454"/>
        <v>810</v>
      </c>
      <c r="J7084" s="124"/>
    </row>
    <row r="7085" s="1" customFormat="1" ht="36" spans="1:10">
      <c r="A7085" s="124" t="s">
        <v>21142</v>
      </c>
      <c r="B7085" s="124" t="s">
        <v>21143</v>
      </c>
      <c r="C7085" s="124" t="s">
        <v>21144</v>
      </c>
      <c r="D7085" s="124"/>
      <c r="E7085" s="124" t="s">
        <v>3826</v>
      </c>
      <c r="F7085" s="165" t="s">
        <v>3798</v>
      </c>
      <c r="G7085" s="165" t="s">
        <v>3517</v>
      </c>
      <c r="H7085" s="84">
        <v>1080</v>
      </c>
      <c r="I7085" s="84">
        <f t="shared" si="454"/>
        <v>972</v>
      </c>
      <c r="J7085" s="124"/>
    </row>
    <row r="7086" s="1" customFormat="1" ht="14" spans="1:10">
      <c r="A7086" s="164" t="s">
        <v>21145</v>
      </c>
      <c r="B7086" s="164" t="s">
        <v>21146</v>
      </c>
      <c r="C7086" s="164"/>
      <c r="D7086" s="164"/>
      <c r="E7086" s="164"/>
      <c r="F7086" s="166"/>
      <c r="G7086" s="166"/>
      <c r="H7086" s="85"/>
      <c r="I7086" s="84"/>
      <c r="J7086" s="164" t="s">
        <v>27</v>
      </c>
    </row>
    <row r="7087" s="1" customFormat="1" ht="24" spans="1:10">
      <c r="A7087" s="124" t="s">
        <v>21147</v>
      </c>
      <c r="B7087" s="124" t="s">
        <v>21148</v>
      </c>
      <c r="C7087" s="124" t="s">
        <v>21149</v>
      </c>
      <c r="D7087" s="124"/>
      <c r="E7087" s="124"/>
      <c r="F7087" s="165" t="s">
        <v>28</v>
      </c>
      <c r="G7087" s="165">
        <v>1500</v>
      </c>
      <c r="H7087" s="84">
        <f t="shared" ref="H7087:H7105" si="455">G7087*0.9</f>
        <v>1350</v>
      </c>
      <c r="I7087" s="84">
        <f t="shared" si="454"/>
        <v>1215</v>
      </c>
      <c r="J7087" s="124" t="s">
        <v>27</v>
      </c>
    </row>
    <row r="7088" s="1" customFormat="1" ht="48" spans="1:10">
      <c r="A7088" s="124" t="s">
        <v>21150</v>
      </c>
      <c r="B7088" s="124" t="s">
        <v>21151</v>
      </c>
      <c r="C7088" s="124" t="s">
        <v>21152</v>
      </c>
      <c r="D7088" s="142"/>
      <c r="E7088" s="124" t="s">
        <v>5504</v>
      </c>
      <c r="F7088" s="165" t="s">
        <v>3798</v>
      </c>
      <c r="G7088" s="165">
        <v>1600</v>
      </c>
      <c r="H7088" s="84">
        <f t="shared" si="455"/>
        <v>1440</v>
      </c>
      <c r="I7088" s="84">
        <f t="shared" si="454"/>
        <v>1296</v>
      </c>
      <c r="J7088" s="124" t="s">
        <v>27</v>
      </c>
    </row>
    <row r="7089" s="1" customFormat="1" ht="48" spans="1:10">
      <c r="A7089" s="124" t="s">
        <v>21153</v>
      </c>
      <c r="B7089" s="124" t="s">
        <v>21154</v>
      </c>
      <c r="C7089" s="124" t="s">
        <v>21152</v>
      </c>
      <c r="D7089" s="142"/>
      <c r="E7089" s="124" t="s">
        <v>5504</v>
      </c>
      <c r="F7089" s="165" t="s">
        <v>3798</v>
      </c>
      <c r="G7089" s="165">
        <v>1800</v>
      </c>
      <c r="H7089" s="84">
        <f t="shared" si="455"/>
        <v>1620</v>
      </c>
      <c r="I7089" s="84">
        <f t="shared" si="454"/>
        <v>1458</v>
      </c>
      <c r="J7089" s="124" t="s">
        <v>27</v>
      </c>
    </row>
    <row r="7090" s="1" customFormat="1" ht="14" spans="1:10">
      <c r="A7090" s="124" t="s">
        <v>21155</v>
      </c>
      <c r="B7090" s="124" t="s">
        <v>21156</v>
      </c>
      <c r="C7090" s="124" t="s">
        <v>21157</v>
      </c>
      <c r="D7090" s="124"/>
      <c r="E7090" s="124"/>
      <c r="F7090" s="165" t="s">
        <v>28</v>
      </c>
      <c r="G7090" s="165">
        <v>1800</v>
      </c>
      <c r="H7090" s="84">
        <f t="shared" si="455"/>
        <v>1620</v>
      </c>
      <c r="I7090" s="84">
        <f t="shared" si="454"/>
        <v>1458</v>
      </c>
      <c r="J7090" s="124" t="s">
        <v>27</v>
      </c>
    </row>
    <row r="7091" s="1" customFormat="1" ht="36" spans="1:10">
      <c r="A7091" s="124" t="s">
        <v>21158</v>
      </c>
      <c r="B7091" s="124" t="s">
        <v>21159</v>
      </c>
      <c r="C7091" s="124" t="s">
        <v>21160</v>
      </c>
      <c r="D7091" s="46"/>
      <c r="E7091" s="124" t="s">
        <v>7796</v>
      </c>
      <c r="F7091" s="165" t="s">
        <v>3798</v>
      </c>
      <c r="G7091" s="165">
        <v>1200</v>
      </c>
      <c r="H7091" s="84">
        <f t="shared" si="455"/>
        <v>1080</v>
      </c>
      <c r="I7091" s="84">
        <f t="shared" si="454"/>
        <v>972</v>
      </c>
      <c r="J7091" s="124" t="s">
        <v>27</v>
      </c>
    </row>
    <row r="7092" s="1" customFormat="1" ht="24" spans="1:10">
      <c r="A7092" s="124" t="s">
        <v>21161</v>
      </c>
      <c r="B7092" s="124" t="s">
        <v>21162</v>
      </c>
      <c r="C7092" s="124" t="s">
        <v>21163</v>
      </c>
      <c r="D7092" s="46"/>
      <c r="E7092" s="124" t="s">
        <v>5504</v>
      </c>
      <c r="F7092" s="165" t="s">
        <v>3798</v>
      </c>
      <c r="G7092" s="165">
        <v>1200</v>
      </c>
      <c r="H7092" s="84">
        <f t="shared" si="455"/>
        <v>1080</v>
      </c>
      <c r="I7092" s="84">
        <f t="shared" si="454"/>
        <v>972</v>
      </c>
      <c r="J7092" s="124" t="s">
        <v>27</v>
      </c>
    </row>
    <row r="7093" s="1" customFormat="1" ht="24" spans="1:10">
      <c r="A7093" s="124" t="s">
        <v>21164</v>
      </c>
      <c r="B7093" s="124" t="s">
        <v>21165</v>
      </c>
      <c r="C7093" s="124" t="s">
        <v>21166</v>
      </c>
      <c r="D7093" s="46"/>
      <c r="E7093" s="124" t="s">
        <v>7796</v>
      </c>
      <c r="F7093" s="165" t="s">
        <v>28</v>
      </c>
      <c r="G7093" s="165">
        <v>1200</v>
      </c>
      <c r="H7093" s="84">
        <f t="shared" si="455"/>
        <v>1080</v>
      </c>
      <c r="I7093" s="84">
        <f t="shared" si="454"/>
        <v>972</v>
      </c>
      <c r="J7093" s="124" t="s">
        <v>27</v>
      </c>
    </row>
    <row r="7094" s="1" customFormat="1" ht="24" spans="1:10">
      <c r="A7094" s="124" t="s">
        <v>21167</v>
      </c>
      <c r="B7094" s="124" t="s">
        <v>21168</v>
      </c>
      <c r="C7094" s="124" t="s">
        <v>21169</v>
      </c>
      <c r="D7094" s="46"/>
      <c r="E7094" s="124" t="s">
        <v>7796</v>
      </c>
      <c r="F7094" s="165" t="s">
        <v>28</v>
      </c>
      <c r="G7094" s="165">
        <v>1200</v>
      </c>
      <c r="H7094" s="84">
        <f t="shared" si="455"/>
        <v>1080</v>
      </c>
      <c r="I7094" s="84">
        <f t="shared" si="454"/>
        <v>972</v>
      </c>
      <c r="J7094" s="124" t="s">
        <v>27</v>
      </c>
    </row>
    <row r="7095" s="1" customFormat="1" ht="108" spans="1:10">
      <c r="A7095" s="124" t="s">
        <v>21170</v>
      </c>
      <c r="B7095" s="124" t="s">
        <v>21171</v>
      </c>
      <c r="C7095" s="124" t="s">
        <v>21172</v>
      </c>
      <c r="D7095" s="46"/>
      <c r="E7095" s="124" t="s">
        <v>7796</v>
      </c>
      <c r="F7095" s="165" t="s">
        <v>3798</v>
      </c>
      <c r="G7095" s="165">
        <v>1600</v>
      </c>
      <c r="H7095" s="84">
        <f t="shared" si="455"/>
        <v>1440</v>
      </c>
      <c r="I7095" s="84">
        <f t="shared" si="454"/>
        <v>1296</v>
      </c>
      <c r="J7095" s="124" t="s">
        <v>27</v>
      </c>
    </row>
    <row r="7096" s="1" customFormat="1" ht="108" spans="1:10">
      <c r="A7096" s="124" t="s">
        <v>21173</v>
      </c>
      <c r="B7096" s="124" t="s">
        <v>21174</v>
      </c>
      <c r="C7096" s="124" t="s">
        <v>21175</v>
      </c>
      <c r="D7096" s="46"/>
      <c r="E7096" s="124" t="s">
        <v>7796</v>
      </c>
      <c r="F7096" s="165" t="s">
        <v>3798</v>
      </c>
      <c r="G7096" s="165">
        <v>1800</v>
      </c>
      <c r="H7096" s="84">
        <f t="shared" si="455"/>
        <v>1620</v>
      </c>
      <c r="I7096" s="84">
        <f t="shared" si="454"/>
        <v>1458</v>
      </c>
      <c r="J7096" s="124" t="s">
        <v>27</v>
      </c>
    </row>
    <row r="7097" s="1" customFormat="1" ht="36" spans="1:10">
      <c r="A7097" s="124" t="s">
        <v>21176</v>
      </c>
      <c r="B7097" s="124" t="s">
        <v>21177</v>
      </c>
      <c r="C7097" s="124" t="s">
        <v>21178</v>
      </c>
      <c r="D7097" s="46"/>
      <c r="E7097" s="124" t="s">
        <v>7796</v>
      </c>
      <c r="F7097" s="165" t="s">
        <v>28</v>
      </c>
      <c r="G7097" s="165">
        <v>1200</v>
      </c>
      <c r="H7097" s="84">
        <f t="shared" si="455"/>
        <v>1080</v>
      </c>
      <c r="I7097" s="84">
        <f t="shared" si="454"/>
        <v>972</v>
      </c>
      <c r="J7097" s="124" t="s">
        <v>27</v>
      </c>
    </row>
    <row r="7098" s="1" customFormat="1" ht="24" spans="1:10">
      <c r="A7098" s="124" t="s">
        <v>21179</v>
      </c>
      <c r="B7098" s="124" t="s">
        <v>21180</v>
      </c>
      <c r="C7098" s="124" t="s">
        <v>21181</v>
      </c>
      <c r="D7098" s="46"/>
      <c r="E7098" s="124" t="s">
        <v>7796</v>
      </c>
      <c r="F7098" s="165" t="s">
        <v>28</v>
      </c>
      <c r="G7098" s="165">
        <v>1800</v>
      </c>
      <c r="H7098" s="84">
        <f t="shared" si="455"/>
        <v>1620</v>
      </c>
      <c r="I7098" s="84">
        <f t="shared" si="454"/>
        <v>1458</v>
      </c>
      <c r="J7098" s="124" t="s">
        <v>27</v>
      </c>
    </row>
    <row r="7099" s="1" customFormat="1" ht="24" spans="1:10">
      <c r="A7099" s="124" t="s">
        <v>21182</v>
      </c>
      <c r="B7099" s="124" t="s">
        <v>21183</v>
      </c>
      <c r="C7099" s="124" t="s">
        <v>21184</v>
      </c>
      <c r="D7099" s="46"/>
      <c r="E7099" s="124" t="s">
        <v>7796</v>
      </c>
      <c r="F7099" s="165" t="s">
        <v>28</v>
      </c>
      <c r="G7099" s="165">
        <v>1800</v>
      </c>
      <c r="H7099" s="84">
        <f t="shared" si="455"/>
        <v>1620</v>
      </c>
      <c r="I7099" s="84">
        <f t="shared" si="454"/>
        <v>1458</v>
      </c>
      <c r="J7099" s="124" t="s">
        <v>27</v>
      </c>
    </row>
    <row r="7100" s="1" customFormat="1" ht="72" spans="1:10">
      <c r="A7100" s="124" t="s">
        <v>21185</v>
      </c>
      <c r="B7100" s="124" t="s">
        <v>21186</v>
      </c>
      <c r="C7100" s="124" t="s">
        <v>21187</v>
      </c>
      <c r="D7100" s="46"/>
      <c r="E7100" s="124" t="s">
        <v>7796</v>
      </c>
      <c r="F7100" s="165" t="s">
        <v>3798</v>
      </c>
      <c r="G7100" s="165">
        <v>1500</v>
      </c>
      <c r="H7100" s="84">
        <f t="shared" si="455"/>
        <v>1350</v>
      </c>
      <c r="I7100" s="84">
        <f t="shared" si="454"/>
        <v>1215</v>
      </c>
      <c r="J7100" s="124" t="s">
        <v>27</v>
      </c>
    </row>
    <row r="7101" s="1" customFormat="1" ht="72" spans="1:10">
      <c r="A7101" s="124" t="s">
        <v>21188</v>
      </c>
      <c r="B7101" s="124" t="s">
        <v>21189</v>
      </c>
      <c r="C7101" s="124" t="s">
        <v>21190</v>
      </c>
      <c r="D7101" s="46"/>
      <c r="E7101" s="124" t="s">
        <v>7796</v>
      </c>
      <c r="F7101" s="165" t="s">
        <v>3798</v>
      </c>
      <c r="G7101" s="165">
        <v>1500</v>
      </c>
      <c r="H7101" s="84">
        <f t="shared" si="455"/>
        <v>1350</v>
      </c>
      <c r="I7101" s="84">
        <f t="shared" si="454"/>
        <v>1215</v>
      </c>
      <c r="J7101" s="124" t="s">
        <v>27</v>
      </c>
    </row>
    <row r="7102" s="1" customFormat="1" ht="108" spans="1:10">
      <c r="A7102" s="124" t="s">
        <v>21191</v>
      </c>
      <c r="B7102" s="124" t="s">
        <v>21192</v>
      </c>
      <c r="C7102" s="124" t="s">
        <v>21193</v>
      </c>
      <c r="D7102" s="46"/>
      <c r="E7102" s="124" t="s">
        <v>7796</v>
      </c>
      <c r="F7102" s="165" t="s">
        <v>3798</v>
      </c>
      <c r="G7102" s="165">
        <v>1500</v>
      </c>
      <c r="H7102" s="84">
        <f t="shared" si="455"/>
        <v>1350</v>
      </c>
      <c r="I7102" s="84">
        <f t="shared" si="454"/>
        <v>1215</v>
      </c>
      <c r="J7102" s="124" t="s">
        <v>27</v>
      </c>
    </row>
    <row r="7103" s="1" customFormat="1" ht="108" spans="1:10">
      <c r="A7103" s="124" t="s">
        <v>21194</v>
      </c>
      <c r="B7103" s="124" t="s">
        <v>21195</v>
      </c>
      <c r="C7103" s="124" t="s">
        <v>21196</v>
      </c>
      <c r="D7103" s="46"/>
      <c r="E7103" s="124" t="s">
        <v>7796</v>
      </c>
      <c r="F7103" s="165" t="s">
        <v>3798</v>
      </c>
      <c r="G7103" s="165">
        <v>1800</v>
      </c>
      <c r="H7103" s="84">
        <f t="shared" si="455"/>
        <v>1620</v>
      </c>
      <c r="I7103" s="84">
        <f t="shared" si="454"/>
        <v>1458</v>
      </c>
      <c r="J7103" s="124"/>
    </row>
    <row r="7104" s="1" customFormat="1" ht="108" spans="1:10">
      <c r="A7104" s="124" t="s">
        <v>21197</v>
      </c>
      <c r="B7104" s="124" t="s">
        <v>21198</v>
      </c>
      <c r="C7104" s="124" t="s">
        <v>21199</v>
      </c>
      <c r="D7104" s="46"/>
      <c r="E7104" s="124" t="s">
        <v>7796</v>
      </c>
      <c r="F7104" s="165" t="s">
        <v>3798</v>
      </c>
      <c r="G7104" s="165">
        <v>1800</v>
      </c>
      <c r="H7104" s="84">
        <f t="shared" si="455"/>
        <v>1620</v>
      </c>
      <c r="I7104" s="84">
        <f t="shared" si="454"/>
        <v>1458</v>
      </c>
      <c r="J7104" s="124" t="s">
        <v>27</v>
      </c>
    </row>
    <row r="7105" s="1" customFormat="1" ht="108" spans="1:10">
      <c r="A7105" s="124" t="s">
        <v>21200</v>
      </c>
      <c r="B7105" s="124" t="s">
        <v>21201</v>
      </c>
      <c r="C7105" s="124" t="s">
        <v>21202</v>
      </c>
      <c r="D7105" s="124"/>
      <c r="E7105" s="124" t="s">
        <v>7796</v>
      </c>
      <c r="F7105" s="165" t="s">
        <v>3798</v>
      </c>
      <c r="G7105" s="165">
        <v>2000</v>
      </c>
      <c r="H7105" s="84">
        <f t="shared" si="455"/>
        <v>1800</v>
      </c>
      <c r="I7105" s="84">
        <f t="shared" si="454"/>
        <v>1620</v>
      </c>
      <c r="J7105" s="124" t="s">
        <v>27</v>
      </c>
    </row>
    <row r="7106" s="1" customFormat="1" ht="14" spans="1:10">
      <c r="A7106" s="164" t="s">
        <v>21203</v>
      </c>
      <c r="B7106" s="164" t="s">
        <v>21204</v>
      </c>
      <c r="C7106" s="164"/>
      <c r="D7106" s="164"/>
      <c r="E7106" s="164"/>
      <c r="F7106" s="166"/>
      <c r="G7106" s="166"/>
      <c r="H7106" s="85"/>
      <c r="I7106" s="84"/>
      <c r="J7106" s="164" t="s">
        <v>27</v>
      </c>
    </row>
    <row r="7107" s="1" customFormat="1" ht="24" spans="1:10">
      <c r="A7107" s="124" t="s">
        <v>21205</v>
      </c>
      <c r="B7107" s="124" t="s">
        <v>21206</v>
      </c>
      <c r="C7107" s="124" t="s">
        <v>21207</v>
      </c>
      <c r="D7107" s="124"/>
      <c r="E7107" s="124"/>
      <c r="F7107" s="165" t="s">
        <v>28</v>
      </c>
      <c r="G7107" s="165">
        <v>1200</v>
      </c>
      <c r="H7107" s="84">
        <f t="shared" ref="H7107:H7113" si="456">G7107*0.9</f>
        <v>1080</v>
      </c>
      <c r="I7107" s="84">
        <f t="shared" si="454"/>
        <v>972</v>
      </c>
      <c r="J7107" s="124" t="s">
        <v>27</v>
      </c>
    </row>
    <row r="7108" s="1" customFormat="1" ht="24" spans="1:10">
      <c r="A7108" s="124" t="s">
        <v>21208</v>
      </c>
      <c r="B7108" s="124" t="s">
        <v>21209</v>
      </c>
      <c r="C7108" s="124" t="s">
        <v>21207</v>
      </c>
      <c r="D7108" s="124"/>
      <c r="E7108" s="124"/>
      <c r="F7108" s="165" t="s">
        <v>28</v>
      </c>
      <c r="G7108" s="165">
        <v>1200</v>
      </c>
      <c r="H7108" s="84">
        <f t="shared" si="456"/>
        <v>1080</v>
      </c>
      <c r="I7108" s="84">
        <f t="shared" si="454"/>
        <v>972</v>
      </c>
      <c r="J7108" s="124" t="s">
        <v>27</v>
      </c>
    </row>
    <row r="7109" s="1" customFormat="1" ht="48" spans="1:10">
      <c r="A7109" s="124" t="s">
        <v>21210</v>
      </c>
      <c r="B7109" s="124" t="s">
        <v>21211</v>
      </c>
      <c r="C7109" s="124" t="s">
        <v>21212</v>
      </c>
      <c r="D7109" s="124"/>
      <c r="E7109" s="124" t="s">
        <v>5504</v>
      </c>
      <c r="F7109" s="165" t="s">
        <v>28</v>
      </c>
      <c r="G7109" s="165">
        <v>1200</v>
      </c>
      <c r="H7109" s="84">
        <f t="shared" si="456"/>
        <v>1080</v>
      </c>
      <c r="I7109" s="84">
        <f t="shared" si="454"/>
        <v>972</v>
      </c>
      <c r="J7109" s="124" t="s">
        <v>27</v>
      </c>
    </row>
    <row r="7110" s="1" customFormat="1" ht="36" spans="1:10">
      <c r="A7110" s="124" t="s">
        <v>21213</v>
      </c>
      <c r="B7110" s="124" t="s">
        <v>21214</v>
      </c>
      <c r="C7110" s="124" t="s">
        <v>21215</v>
      </c>
      <c r="D7110" s="124"/>
      <c r="E7110" s="124" t="s">
        <v>7796</v>
      </c>
      <c r="F7110" s="165" t="s">
        <v>28</v>
      </c>
      <c r="G7110" s="165">
        <v>1200</v>
      </c>
      <c r="H7110" s="84">
        <f t="shared" si="456"/>
        <v>1080</v>
      </c>
      <c r="I7110" s="84">
        <f t="shared" si="454"/>
        <v>972</v>
      </c>
      <c r="J7110" s="124" t="s">
        <v>27</v>
      </c>
    </row>
    <row r="7111" s="1" customFormat="1" ht="39" spans="1:10">
      <c r="A7111" s="124" t="s">
        <v>21216</v>
      </c>
      <c r="B7111" s="127" t="s">
        <v>21217</v>
      </c>
      <c r="C7111" s="127" t="s">
        <v>21218</v>
      </c>
      <c r="D7111" s="124"/>
      <c r="E7111" s="124"/>
      <c r="F7111" s="165" t="s">
        <v>28</v>
      </c>
      <c r="G7111" s="165">
        <v>1200</v>
      </c>
      <c r="H7111" s="84">
        <f t="shared" si="456"/>
        <v>1080</v>
      </c>
      <c r="I7111" s="84">
        <f t="shared" si="454"/>
        <v>972</v>
      </c>
      <c r="J7111" s="124" t="s">
        <v>27</v>
      </c>
    </row>
    <row r="7112" s="1" customFormat="1" ht="36" spans="1:10">
      <c r="A7112" s="124" t="s">
        <v>21219</v>
      </c>
      <c r="B7112" s="124" t="s">
        <v>21220</v>
      </c>
      <c r="C7112" s="124" t="s">
        <v>21221</v>
      </c>
      <c r="D7112" s="46"/>
      <c r="E7112" s="124" t="s">
        <v>7796</v>
      </c>
      <c r="F7112" s="165" t="s">
        <v>28</v>
      </c>
      <c r="G7112" s="165">
        <v>1200</v>
      </c>
      <c r="H7112" s="84">
        <f t="shared" si="456"/>
        <v>1080</v>
      </c>
      <c r="I7112" s="84">
        <f t="shared" si="454"/>
        <v>972</v>
      </c>
      <c r="J7112" s="124" t="s">
        <v>27</v>
      </c>
    </row>
    <row r="7113" s="1" customFormat="1" ht="84" spans="1:10">
      <c r="A7113" s="124" t="s">
        <v>21222</v>
      </c>
      <c r="B7113" s="124" t="s">
        <v>21223</v>
      </c>
      <c r="C7113" s="124" t="s">
        <v>21224</v>
      </c>
      <c r="D7113" s="124"/>
      <c r="E7113" s="124" t="s">
        <v>7796</v>
      </c>
      <c r="F7113" s="165" t="s">
        <v>28</v>
      </c>
      <c r="G7113" s="165">
        <v>1500</v>
      </c>
      <c r="H7113" s="84">
        <f t="shared" si="456"/>
        <v>1350</v>
      </c>
      <c r="I7113" s="84">
        <f t="shared" si="454"/>
        <v>1215</v>
      </c>
      <c r="J7113" s="124" t="s">
        <v>27</v>
      </c>
    </row>
    <row r="7114" s="1" customFormat="1" ht="14" spans="1:10">
      <c r="A7114" s="164" t="s">
        <v>21225</v>
      </c>
      <c r="B7114" s="164" t="s">
        <v>21226</v>
      </c>
      <c r="C7114" s="164"/>
      <c r="D7114" s="164"/>
      <c r="E7114" s="164"/>
      <c r="F7114" s="166"/>
      <c r="G7114" s="166"/>
      <c r="H7114" s="85"/>
      <c r="I7114" s="84"/>
      <c r="J7114" s="164" t="s">
        <v>27</v>
      </c>
    </row>
    <row r="7115" s="1" customFormat="1" ht="24" spans="1:10">
      <c r="A7115" s="124" t="s">
        <v>21227</v>
      </c>
      <c r="B7115" s="124" t="s">
        <v>21228</v>
      </c>
      <c r="C7115" s="124" t="s">
        <v>21229</v>
      </c>
      <c r="D7115" s="124"/>
      <c r="E7115" s="124" t="s">
        <v>5504</v>
      </c>
      <c r="F7115" s="165" t="s">
        <v>7400</v>
      </c>
      <c r="G7115" s="165">
        <v>1200</v>
      </c>
      <c r="H7115" s="84">
        <f t="shared" ref="H7115:H7129" si="457">G7115*0.9</f>
        <v>1080</v>
      </c>
      <c r="I7115" s="84">
        <f t="shared" si="454"/>
        <v>972</v>
      </c>
      <c r="J7115" s="124" t="s">
        <v>27</v>
      </c>
    </row>
    <row r="7116" s="1" customFormat="1" ht="36" spans="1:10">
      <c r="A7116" s="124" t="s">
        <v>21230</v>
      </c>
      <c r="B7116" s="124" t="s">
        <v>21231</v>
      </c>
      <c r="C7116" s="124" t="s">
        <v>21232</v>
      </c>
      <c r="D7116" s="124"/>
      <c r="E7116" s="124" t="s">
        <v>7796</v>
      </c>
      <c r="F7116" s="165" t="s">
        <v>7400</v>
      </c>
      <c r="G7116" s="165">
        <v>1200</v>
      </c>
      <c r="H7116" s="84">
        <f t="shared" si="457"/>
        <v>1080</v>
      </c>
      <c r="I7116" s="84">
        <f t="shared" si="454"/>
        <v>972</v>
      </c>
      <c r="J7116" s="124" t="s">
        <v>27</v>
      </c>
    </row>
    <row r="7117" s="1" customFormat="1" ht="24" spans="1:10">
      <c r="A7117" s="124" t="s">
        <v>21233</v>
      </c>
      <c r="B7117" s="124" t="s">
        <v>21234</v>
      </c>
      <c r="C7117" s="124" t="s">
        <v>21235</v>
      </c>
      <c r="D7117" s="124"/>
      <c r="E7117" s="124" t="s">
        <v>5504</v>
      </c>
      <c r="F7117" s="165" t="s">
        <v>28</v>
      </c>
      <c r="G7117" s="165">
        <v>1200</v>
      </c>
      <c r="H7117" s="84">
        <f t="shared" si="457"/>
        <v>1080</v>
      </c>
      <c r="I7117" s="84">
        <f t="shared" ref="I7117:I7180" si="458">SUM(H7117*0.9)</f>
        <v>972</v>
      </c>
      <c r="J7117" s="124" t="s">
        <v>27</v>
      </c>
    </row>
    <row r="7118" s="1" customFormat="1" ht="14" spans="1:10">
      <c r="A7118" s="124" t="s">
        <v>21236</v>
      </c>
      <c r="B7118" s="124" t="s">
        <v>21237</v>
      </c>
      <c r="C7118" s="124" t="s">
        <v>21238</v>
      </c>
      <c r="D7118" s="124"/>
      <c r="E7118" s="124" t="s">
        <v>5504</v>
      </c>
      <c r="F7118" s="165" t="s">
        <v>28</v>
      </c>
      <c r="G7118" s="165">
        <v>1200</v>
      </c>
      <c r="H7118" s="84">
        <f t="shared" si="457"/>
        <v>1080</v>
      </c>
      <c r="I7118" s="84">
        <f t="shared" si="458"/>
        <v>972</v>
      </c>
      <c r="J7118" s="124" t="s">
        <v>27</v>
      </c>
    </row>
    <row r="7119" s="1" customFormat="1" ht="36" spans="1:10">
      <c r="A7119" s="124" t="s">
        <v>21239</v>
      </c>
      <c r="B7119" s="124" t="s">
        <v>21240</v>
      </c>
      <c r="C7119" s="124" t="s">
        <v>19932</v>
      </c>
      <c r="D7119" s="46"/>
      <c r="E7119" s="124" t="s">
        <v>15170</v>
      </c>
      <c r="F7119" s="165" t="s">
        <v>7400</v>
      </c>
      <c r="G7119" s="165">
        <v>1500</v>
      </c>
      <c r="H7119" s="84">
        <f t="shared" si="457"/>
        <v>1350</v>
      </c>
      <c r="I7119" s="84">
        <f t="shared" si="458"/>
        <v>1215</v>
      </c>
      <c r="J7119" s="124" t="s">
        <v>21241</v>
      </c>
    </row>
    <row r="7120" s="1" customFormat="1" ht="14" spans="1:10">
      <c r="A7120" s="124" t="s">
        <v>21242</v>
      </c>
      <c r="B7120" s="124" t="s">
        <v>21243</v>
      </c>
      <c r="C7120" s="124" t="s">
        <v>21244</v>
      </c>
      <c r="D7120" s="142"/>
      <c r="E7120" s="124" t="s">
        <v>5504</v>
      </c>
      <c r="F7120" s="165" t="s">
        <v>28</v>
      </c>
      <c r="G7120" s="165">
        <v>1500</v>
      </c>
      <c r="H7120" s="84">
        <f t="shared" si="457"/>
        <v>1350</v>
      </c>
      <c r="I7120" s="84">
        <f t="shared" si="458"/>
        <v>1215</v>
      </c>
      <c r="J7120" s="124" t="s">
        <v>27</v>
      </c>
    </row>
    <row r="7121" s="1" customFormat="1" ht="24" spans="1:10">
      <c r="A7121" s="124" t="s">
        <v>21245</v>
      </c>
      <c r="B7121" s="124" t="s">
        <v>21246</v>
      </c>
      <c r="C7121" s="124" t="s">
        <v>21247</v>
      </c>
      <c r="D7121" s="142"/>
      <c r="E7121" s="124" t="s">
        <v>7796</v>
      </c>
      <c r="F7121" s="165" t="s">
        <v>28</v>
      </c>
      <c r="G7121" s="165">
        <v>1500</v>
      </c>
      <c r="H7121" s="84">
        <f t="shared" si="457"/>
        <v>1350</v>
      </c>
      <c r="I7121" s="84">
        <f t="shared" si="458"/>
        <v>1215</v>
      </c>
      <c r="J7121" s="124" t="s">
        <v>27</v>
      </c>
    </row>
    <row r="7122" s="1" customFormat="1" ht="36" spans="1:10">
      <c r="A7122" s="124" t="s">
        <v>21248</v>
      </c>
      <c r="B7122" s="124" t="s">
        <v>21249</v>
      </c>
      <c r="C7122" s="124" t="s">
        <v>21250</v>
      </c>
      <c r="D7122" s="142"/>
      <c r="E7122" s="124" t="s">
        <v>7796</v>
      </c>
      <c r="F7122" s="165" t="s">
        <v>28</v>
      </c>
      <c r="G7122" s="165">
        <v>1500</v>
      </c>
      <c r="H7122" s="84">
        <f t="shared" si="457"/>
        <v>1350</v>
      </c>
      <c r="I7122" s="84">
        <f t="shared" si="458"/>
        <v>1215</v>
      </c>
      <c r="J7122" s="124" t="s">
        <v>27</v>
      </c>
    </row>
    <row r="7123" s="1" customFormat="1" ht="24" spans="1:10">
      <c r="A7123" s="124" t="s">
        <v>21251</v>
      </c>
      <c r="B7123" s="124" t="s">
        <v>21252</v>
      </c>
      <c r="C7123" s="124" t="s">
        <v>21253</v>
      </c>
      <c r="D7123" s="124"/>
      <c r="E7123" s="124" t="s">
        <v>5504</v>
      </c>
      <c r="F7123" s="165" t="s">
        <v>3798</v>
      </c>
      <c r="G7123" s="165">
        <v>1500</v>
      </c>
      <c r="H7123" s="84">
        <f t="shared" si="457"/>
        <v>1350</v>
      </c>
      <c r="I7123" s="84">
        <f t="shared" si="458"/>
        <v>1215</v>
      </c>
      <c r="J7123" s="124" t="s">
        <v>27</v>
      </c>
    </row>
    <row r="7124" s="1" customFormat="1" ht="24" spans="1:10">
      <c r="A7124" s="124" t="s">
        <v>21254</v>
      </c>
      <c r="B7124" s="124" t="s">
        <v>21255</v>
      </c>
      <c r="C7124" s="124" t="s">
        <v>21256</v>
      </c>
      <c r="D7124" s="46"/>
      <c r="E7124" s="124"/>
      <c r="F7124" s="165" t="s">
        <v>3798</v>
      </c>
      <c r="G7124" s="165">
        <v>1500</v>
      </c>
      <c r="H7124" s="84">
        <f t="shared" si="457"/>
        <v>1350</v>
      </c>
      <c r="I7124" s="84">
        <f t="shared" si="458"/>
        <v>1215</v>
      </c>
      <c r="J7124" s="124" t="s">
        <v>27</v>
      </c>
    </row>
    <row r="7125" s="1" customFormat="1" ht="24" spans="1:10">
      <c r="A7125" s="124" t="s">
        <v>21257</v>
      </c>
      <c r="B7125" s="124" t="s">
        <v>21258</v>
      </c>
      <c r="C7125" s="124" t="s">
        <v>21259</v>
      </c>
      <c r="D7125" s="46"/>
      <c r="E7125" s="124" t="s">
        <v>7796</v>
      </c>
      <c r="F7125" s="165" t="s">
        <v>28</v>
      </c>
      <c r="G7125" s="165">
        <v>1500</v>
      </c>
      <c r="H7125" s="84">
        <f t="shared" si="457"/>
        <v>1350</v>
      </c>
      <c r="I7125" s="84">
        <f t="shared" si="458"/>
        <v>1215</v>
      </c>
      <c r="J7125" s="124" t="s">
        <v>27</v>
      </c>
    </row>
    <row r="7126" s="1" customFormat="1" ht="24" spans="1:10">
      <c r="A7126" s="124" t="s">
        <v>21260</v>
      </c>
      <c r="B7126" s="124" t="s">
        <v>21261</v>
      </c>
      <c r="C7126" s="124" t="s">
        <v>21262</v>
      </c>
      <c r="D7126" s="142"/>
      <c r="E7126" s="124" t="s">
        <v>7796</v>
      </c>
      <c r="F7126" s="165" t="s">
        <v>28</v>
      </c>
      <c r="G7126" s="165">
        <v>1500</v>
      </c>
      <c r="H7126" s="84">
        <f t="shared" si="457"/>
        <v>1350</v>
      </c>
      <c r="I7126" s="84">
        <f t="shared" si="458"/>
        <v>1215</v>
      </c>
      <c r="J7126" s="124"/>
    </row>
    <row r="7127" s="1" customFormat="1" ht="24" spans="1:10">
      <c r="A7127" s="124" t="s">
        <v>21263</v>
      </c>
      <c r="B7127" s="124" t="s">
        <v>21264</v>
      </c>
      <c r="C7127" s="124" t="s">
        <v>21265</v>
      </c>
      <c r="D7127" s="46"/>
      <c r="E7127" s="124" t="s">
        <v>7796</v>
      </c>
      <c r="F7127" s="165" t="s">
        <v>28</v>
      </c>
      <c r="G7127" s="165">
        <v>1500</v>
      </c>
      <c r="H7127" s="84">
        <f t="shared" si="457"/>
        <v>1350</v>
      </c>
      <c r="I7127" s="84">
        <f t="shared" si="458"/>
        <v>1215</v>
      </c>
      <c r="J7127" s="124"/>
    </row>
    <row r="7128" s="1" customFormat="1" ht="24" spans="1:10">
      <c r="A7128" s="124" t="s">
        <v>21266</v>
      </c>
      <c r="B7128" s="124" t="s">
        <v>21267</v>
      </c>
      <c r="C7128" s="124" t="s">
        <v>21268</v>
      </c>
      <c r="D7128" s="142"/>
      <c r="E7128" s="124" t="s">
        <v>7796</v>
      </c>
      <c r="F7128" s="165" t="s">
        <v>28</v>
      </c>
      <c r="G7128" s="165">
        <v>1500</v>
      </c>
      <c r="H7128" s="84">
        <f t="shared" si="457"/>
        <v>1350</v>
      </c>
      <c r="I7128" s="84">
        <f t="shared" si="458"/>
        <v>1215</v>
      </c>
      <c r="J7128" s="124"/>
    </row>
    <row r="7129" s="1" customFormat="1" ht="36" spans="1:10">
      <c r="A7129" s="124" t="s">
        <v>21269</v>
      </c>
      <c r="B7129" s="124" t="s">
        <v>21270</v>
      </c>
      <c r="C7129" s="124" t="s">
        <v>21271</v>
      </c>
      <c r="D7129" s="142"/>
      <c r="E7129" s="124" t="s">
        <v>7796</v>
      </c>
      <c r="F7129" s="165" t="s">
        <v>3798</v>
      </c>
      <c r="G7129" s="165">
        <v>1500</v>
      </c>
      <c r="H7129" s="84">
        <f t="shared" si="457"/>
        <v>1350</v>
      </c>
      <c r="I7129" s="84">
        <f t="shared" si="458"/>
        <v>1215</v>
      </c>
      <c r="J7129" s="124" t="s">
        <v>27</v>
      </c>
    </row>
    <row r="7130" s="1" customFormat="1" ht="14" spans="1:10">
      <c r="A7130" s="164" t="s">
        <v>21272</v>
      </c>
      <c r="B7130" s="164" t="s">
        <v>21273</v>
      </c>
      <c r="C7130" s="164"/>
      <c r="D7130" s="164"/>
      <c r="E7130" s="164"/>
      <c r="F7130" s="166"/>
      <c r="G7130" s="166"/>
      <c r="H7130" s="85"/>
      <c r="I7130" s="84"/>
      <c r="J7130" s="164" t="s">
        <v>27</v>
      </c>
    </row>
    <row r="7131" s="1" customFormat="1" ht="24" spans="1:10">
      <c r="A7131" s="124" t="s">
        <v>21274</v>
      </c>
      <c r="B7131" s="124" t="s">
        <v>21275</v>
      </c>
      <c r="C7131" s="124" t="s">
        <v>21276</v>
      </c>
      <c r="D7131" s="124"/>
      <c r="E7131" s="124"/>
      <c r="F7131" s="165" t="s">
        <v>28</v>
      </c>
      <c r="G7131" s="165">
        <v>1000</v>
      </c>
      <c r="H7131" s="84">
        <f t="shared" ref="H7131:H7165" si="459">G7131*0.9</f>
        <v>900</v>
      </c>
      <c r="I7131" s="84">
        <f t="shared" si="458"/>
        <v>810</v>
      </c>
      <c r="J7131" s="124" t="s">
        <v>27</v>
      </c>
    </row>
    <row r="7132" s="1" customFormat="1" ht="36" spans="1:10">
      <c r="A7132" s="124" t="s">
        <v>21277</v>
      </c>
      <c r="B7132" s="124" t="s">
        <v>21278</v>
      </c>
      <c r="C7132" s="124" t="s">
        <v>19614</v>
      </c>
      <c r="D7132" s="124"/>
      <c r="E7132" s="124" t="s">
        <v>662</v>
      </c>
      <c r="F7132" s="165" t="s">
        <v>3798</v>
      </c>
      <c r="G7132" s="165">
        <v>1000</v>
      </c>
      <c r="H7132" s="84">
        <f t="shared" si="459"/>
        <v>900</v>
      </c>
      <c r="I7132" s="84">
        <f t="shared" si="458"/>
        <v>810</v>
      </c>
      <c r="J7132" s="124" t="s">
        <v>27</v>
      </c>
    </row>
    <row r="7133" s="1" customFormat="1" ht="14" spans="1:10">
      <c r="A7133" s="164" t="s">
        <v>21279</v>
      </c>
      <c r="B7133" s="164" t="s">
        <v>21280</v>
      </c>
      <c r="C7133" s="164"/>
      <c r="D7133" s="164"/>
      <c r="E7133" s="164" t="s">
        <v>27</v>
      </c>
      <c r="F7133" s="166"/>
      <c r="G7133" s="166"/>
      <c r="H7133" s="85"/>
      <c r="I7133" s="84"/>
      <c r="J7133" s="164" t="s">
        <v>27</v>
      </c>
    </row>
    <row r="7134" s="1" customFormat="1" ht="14" spans="1:10">
      <c r="A7134" s="124" t="s">
        <v>21281</v>
      </c>
      <c r="B7134" s="124" t="s">
        <v>21282</v>
      </c>
      <c r="C7134" s="124" t="s">
        <v>21283</v>
      </c>
      <c r="D7134" s="124"/>
      <c r="E7134" s="124" t="s">
        <v>8932</v>
      </c>
      <c r="F7134" s="165" t="s">
        <v>3798</v>
      </c>
      <c r="G7134" s="165">
        <v>1200</v>
      </c>
      <c r="H7134" s="84">
        <f t="shared" si="459"/>
        <v>1080</v>
      </c>
      <c r="I7134" s="84">
        <f t="shared" si="458"/>
        <v>972</v>
      </c>
      <c r="J7134" s="124" t="s">
        <v>27</v>
      </c>
    </row>
    <row r="7135" s="1" customFormat="1" ht="60" spans="1:10">
      <c r="A7135" s="124" t="s">
        <v>21284</v>
      </c>
      <c r="B7135" s="124" t="s">
        <v>21285</v>
      </c>
      <c r="C7135" s="124" t="s">
        <v>19701</v>
      </c>
      <c r="D7135" s="124"/>
      <c r="E7135" s="124" t="s">
        <v>8932</v>
      </c>
      <c r="F7135" s="165" t="s">
        <v>3798</v>
      </c>
      <c r="G7135" s="165">
        <v>1800</v>
      </c>
      <c r="H7135" s="84">
        <f t="shared" si="459"/>
        <v>1620</v>
      </c>
      <c r="I7135" s="84">
        <f t="shared" si="458"/>
        <v>1458</v>
      </c>
      <c r="J7135" s="124" t="s">
        <v>21286</v>
      </c>
    </row>
    <row r="7136" s="1" customFormat="1" ht="84" spans="1:10">
      <c r="A7136" s="124" t="s">
        <v>21287</v>
      </c>
      <c r="B7136" s="124" t="s">
        <v>21288</v>
      </c>
      <c r="C7136" s="124" t="s">
        <v>20053</v>
      </c>
      <c r="D7136" s="124"/>
      <c r="E7136" s="124" t="s">
        <v>19495</v>
      </c>
      <c r="F7136" s="165" t="s">
        <v>3798</v>
      </c>
      <c r="G7136" s="165">
        <v>1800</v>
      </c>
      <c r="H7136" s="84">
        <f t="shared" si="459"/>
        <v>1620</v>
      </c>
      <c r="I7136" s="84">
        <f t="shared" si="458"/>
        <v>1458</v>
      </c>
      <c r="J7136" s="124" t="s">
        <v>27</v>
      </c>
    </row>
    <row r="7137" s="1" customFormat="1" ht="84" spans="1:10">
      <c r="A7137" s="124" t="s">
        <v>21289</v>
      </c>
      <c r="B7137" s="124" t="s">
        <v>21290</v>
      </c>
      <c r="C7137" s="124" t="s">
        <v>21291</v>
      </c>
      <c r="D7137" s="124"/>
      <c r="E7137" s="124" t="s">
        <v>19495</v>
      </c>
      <c r="F7137" s="165" t="s">
        <v>3798</v>
      </c>
      <c r="G7137" s="165">
        <v>1800</v>
      </c>
      <c r="H7137" s="84">
        <f t="shared" si="459"/>
        <v>1620</v>
      </c>
      <c r="I7137" s="84">
        <f t="shared" si="458"/>
        <v>1458</v>
      </c>
      <c r="J7137" s="124" t="s">
        <v>27</v>
      </c>
    </row>
    <row r="7138" s="1" customFormat="1" ht="60" spans="1:10">
      <c r="A7138" s="124" t="s">
        <v>21292</v>
      </c>
      <c r="B7138" s="124" t="s">
        <v>21293</v>
      </c>
      <c r="C7138" s="124" t="s">
        <v>19776</v>
      </c>
      <c r="D7138" s="124"/>
      <c r="E7138" s="124" t="s">
        <v>19733</v>
      </c>
      <c r="F7138" s="165" t="s">
        <v>3798</v>
      </c>
      <c r="G7138" s="165">
        <v>1500</v>
      </c>
      <c r="H7138" s="84">
        <f t="shared" si="459"/>
        <v>1350</v>
      </c>
      <c r="I7138" s="84">
        <f t="shared" si="458"/>
        <v>1215</v>
      </c>
      <c r="J7138" s="124" t="s">
        <v>27</v>
      </c>
    </row>
    <row r="7139" s="1" customFormat="1" ht="60" spans="1:10">
      <c r="A7139" s="124" t="s">
        <v>21294</v>
      </c>
      <c r="B7139" s="124" t="s">
        <v>21295</v>
      </c>
      <c r="C7139" s="124" t="s">
        <v>21296</v>
      </c>
      <c r="D7139" s="124"/>
      <c r="E7139" s="124" t="s">
        <v>8932</v>
      </c>
      <c r="F7139" s="165" t="s">
        <v>3798</v>
      </c>
      <c r="G7139" s="165">
        <v>1800</v>
      </c>
      <c r="H7139" s="84">
        <f t="shared" si="459"/>
        <v>1620</v>
      </c>
      <c r="I7139" s="84">
        <f t="shared" si="458"/>
        <v>1458</v>
      </c>
      <c r="J7139" s="124" t="s">
        <v>27</v>
      </c>
    </row>
    <row r="7140" s="1" customFormat="1" ht="72" spans="1:10">
      <c r="A7140" s="124" t="s">
        <v>21297</v>
      </c>
      <c r="B7140" s="124" t="s">
        <v>21298</v>
      </c>
      <c r="C7140" s="124" t="s">
        <v>21299</v>
      </c>
      <c r="D7140" s="124"/>
      <c r="E7140" s="124" t="s">
        <v>19737</v>
      </c>
      <c r="F7140" s="165" t="s">
        <v>3798</v>
      </c>
      <c r="G7140" s="165">
        <v>1800</v>
      </c>
      <c r="H7140" s="84">
        <f t="shared" si="459"/>
        <v>1620</v>
      </c>
      <c r="I7140" s="84">
        <f t="shared" si="458"/>
        <v>1458</v>
      </c>
      <c r="J7140" s="124" t="s">
        <v>27</v>
      </c>
    </row>
    <row r="7141" s="1" customFormat="1" ht="60" spans="1:10">
      <c r="A7141" s="124" t="s">
        <v>21300</v>
      </c>
      <c r="B7141" s="124" t="s">
        <v>21301</v>
      </c>
      <c r="C7141" s="124" t="s">
        <v>19708</v>
      </c>
      <c r="D7141" s="124"/>
      <c r="E7141" s="124" t="s">
        <v>8932</v>
      </c>
      <c r="F7141" s="165" t="s">
        <v>3798</v>
      </c>
      <c r="G7141" s="165">
        <v>1800</v>
      </c>
      <c r="H7141" s="84">
        <f t="shared" si="459"/>
        <v>1620</v>
      </c>
      <c r="I7141" s="84">
        <f t="shared" si="458"/>
        <v>1458</v>
      </c>
      <c r="J7141" s="124" t="s">
        <v>27</v>
      </c>
    </row>
    <row r="7142" s="1" customFormat="1" ht="60" spans="1:10">
      <c r="A7142" s="124" t="s">
        <v>21302</v>
      </c>
      <c r="B7142" s="124" t="s">
        <v>21303</v>
      </c>
      <c r="C7142" s="124" t="s">
        <v>19975</v>
      </c>
      <c r="D7142" s="124"/>
      <c r="E7142" s="124" t="s">
        <v>8932</v>
      </c>
      <c r="F7142" s="165" t="s">
        <v>3798</v>
      </c>
      <c r="G7142" s="165">
        <v>1800</v>
      </c>
      <c r="H7142" s="84">
        <f t="shared" si="459"/>
        <v>1620</v>
      </c>
      <c r="I7142" s="84">
        <f t="shared" si="458"/>
        <v>1458</v>
      </c>
      <c r="J7142" s="124" t="s">
        <v>27</v>
      </c>
    </row>
    <row r="7143" s="1" customFormat="1" ht="48" spans="1:10">
      <c r="A7143" s="124" t="s">
        <v>21304</v>
      </c>
      <c r="B7143" s="124" t="s">
        <v>21305</v>
      </c>
      <c r="C7143" s="124" t="s">
        <v>19981</v>
      </c>
      <c r="D7143" s="124"/>
      <c r="E7143" s="124" t="s">
        <v>19733</v>
      </c>
      <c r="F7143" s="165" t="s">
        <v>3798</v>
      </c>
      <c r="G7143" s="165">
        <v>1000</v>
      </c>
      <c r="H7143" s="84">
        <f t="shared" si="459"/>
        <v>900</v>
      </c>
      <c r="I7143" s="84">
        <f t="shared" si="458"/>
        <v>810</v>
      </c>
      <c r="J7143" s="124" t="s">
        <v>27</v>
      </c>
    </row>
    <row r="7144" s="1" customFormat="1" ht="60" spans="1:10">
      <c r="A7144" s="124" t="s">
        <v>21306</v>
      </c>
      <c r="B7144" s="124" t="s">
        <v>21307</v>
      </c>
      <c r="C7144" s="124" t="s">
        <v>19708</v>
      </c>
      <c r="D7144" s="124"/>
      <c r="E7144" s="124" t="s">
        <v>8932</v>
      </c>
      <c r="F7144" s="165" t="s">
        <v>3798</v>
      </c>
      <c r="G7144" s="165">
        <v>1500</v>
      </c>
      <c r="H7144" s="84">
        <f t="shared" si="459"/>
        <v>1350</v>
      </c>
      <c r="I7144" s="84">
        <f t="shared" si="458"/>
        <v>1215</v>
      </c>
      <c r="J7144" s="124" t="s">
        <v>27</v>
      </c>
    </row>
    <row r="7145" s="1" customFormat="1" ht="84" spans="1:10">
      <c r="A7145" s="124" t="s">
        <v>21308</v>
      </c>
      <c r="B7145" s="124" t="s">
        <v>21309</v>
      </c>
      <c r="C7145" s="124" t="s">
        <v>21310</v>
      </c>
      <c r="D7145" s="124"/>
      <c r="E7145" s="124" t="s">
        <v>19495</v>
      </c>
      <c r="F7145" s="165" t="s">
        <v>3798</v>
      </c>
      <c r="G7145" s="165">
        <v>1500</v>
      </c>
      <c r="H7145" s="84">
        <f t="shared" si="459"/>
        <v>1350</v>
      </c>
      <c r="I7145" s="84">
        <f t="shared" si="458"/>
        <v>1215</v>
      </c>
      <c r="J7145" s="124" t="s">
        <v>27</v>
      </c>
    </row>
    <row r="7146" s="1" customFormat="1" ht="60" spans="1:10">
      <c r="A7146" s="124" t="s">
        <v>21311</v>
      </c>
      <c r="B7146" s="124" t="s">
        <v>21312</v>
      </c>
      <c r="C7146" s="124" t="s">
        <v>21313</v>
      </c>
      <c r="D7146" s="124"/>
      <c r="E7146" s="124" t="s">
        <v>8932</v>
      </c>
      <c r="F7146" s="165" t="s">
        <v>3798</v>
      </c>
      <c r="G7146" s="165">
        <v>1500</v>
      </c>
      <c r="H7146" s="84">
        <f t="shared" si="459"/>
        <v>1350</v>
      </c>
      <c r="I7146" s="84">
        <f t="shared" si="458"/>
        <v>1215</v>
      </c>
      <c r="J7146" s="124" t="s">
        <v>27</v>
      </c>
    </row>
    <row r="7147" s="1" customFormat="1" ht="84" spans="1:10">
      <c r="A7147" s="124" t="s">
        <v>21314</v>
      </c>
      <c r="B7147" s="124" t="s">
        <v>21315</v>
      </c>
      <c r="C7147" s="124" t="s">
        <v>19978</v>
      </c>
      <c r="D7147" s="124"/>
      <c r="E7147" s="124" t="s">
        <v>8932</v>
      </c>
      <c r="F7147" s="165" t="s">
        <v>3798</v>
      </c>
      <c r="G7147" s="165">
        <v>1500</v>
      </c>
      <c r="H7147" s="84">
        <f t="shared" si="459"/>
        <v>1350</v>
      </c>
      <c r="I7147" s="84">
        <f t="shared" si="458"/>
        <v>1215</v>
      </c>
      <c r="J7147" s="124" t="s">
        <v>27</v>
      </c>
    </row>
    <row r="7148" s="1" customFormat="1" ht="60" spans="1:10">
      <c r="A7148" s="124" t="s">
        <v>21316</v>
      </c>
      <c r="B7148" s="124" t="s">
        <v>21317</v>
      </c>
      <c r="C7148" s="124" t="s">
        <v>19975</v>
      </c>
      <c r="D7148" s="124"/>
      <c r="E7148" s="124" t="s">
        <v>8932</v>
      </c>
      <c r="F7148" s="165" t="s">
        <v>3798</v>
      </c>
      <c r="G7148" s="165">
        <v>1200</v>
      </c>
      <c r="H7148" s="84">
        <f t="shared" si="459"/>
        <v>1080</v>
      </c>
      <c r="I7148" s="84">
        <f t="shared" si="458"/>
        <v>972</v>
      </c>
      <c r="J7148" s="124" t="s">
        <v>27</v>
      </c>
    </row>
    <row r="7149" s="1" customFormat="1" ht="84" spans="1:10">
      <c r="A7149" s="124" t="s">
        <v>21318</v>
      </c>
      <c r="B7149" s="124" t="s">
        <v>21319</v>
      </c>
      <c r="C7149" s="124" t="s">
        <v>21320</v>
      </c>
      <c r="D7149" s="124"/>
      <c r="E7149" s="124" t="s">
        <v>19495</v>
      </c>
      <c r="F7149" s="165" t="s">
        <v>3798</v>
      </c>
      <c r="G7149" s="165">
        <v>1200</v>
      </c>
      <c r="H7149" s="84">
        <f t="shared" si="459"/>
        <v>1080</v>
      </c>
      <c r="I7149" s="84">
        <f t="shared" si="458"/>
        <v>972</v>
      </c>
      <c r="J7149" s="124" t="s">
        <v>27</v>
      </c>
    </row>
    <row r="7150" s="1" customFormat="1" ht="60" spans="1:10">
      <c r="A7150" s="124" t="s">
        <v>21321</v>
      </c>
      <c r="B7150" s="124" t="s">
        <v>21322</v>
      </c>
      <c r="C7150" s="124" t="s">
        <v>19701</v>
      </c>
      <c r="D7150" s="124"/>
      <c r="E7150" s="124" t="s">
        <v>8932</v>
      </c>
      <c r="F7150" s="165" t="s">
        <v>3798</v>
      </c>
      <c r="G7150" s="165">
        <v>1200</v>
      </c>
      <c r="H7150" s="84">
        <f t="shared" si="459"/>
        <v>1080</v>
      </c>
      <c r="I7150" s="84">
        <f t="shared" si="458"/>
        <v>972</v>
      </c>
      <c r="J7150" s="124" t="s">
        <v>21323</v>
      </c>
    </row>
    <row r="7151" s="1" customFormat="1" ht="84" spans="1:10">
      <c r="A7151" s="124" t="s">
        <v>21324</v>
      </c>
      <c r="B7151" s="124" t="s">
        <v>21325</v>
      </c>
      <c r="C7151" s="124" t="s">
        <v>20053</v>
      </c>
      <c r="D7151" s="124"/>
      <c r="E7151" s="124" t="s">
        <v>19495</v>
      </c>
      <c r="F7151" s="165" t="s">
        <v>3798</v>
      </c>
      <c r="G7151" s="165">
        <v>1200</v>
      </c>
      <c r="H7151" s="84">
        <f t="shared" si="459"/>
        <v>1080</v>
      </c>
      <c r="I7151" s="84">
        <f t="shared" si="458"/>
        <v>972</v>
      </c>
      <c r="J7151" s="124" t="s">
        <v>27</v>
      </c>
    </row>
    <row r="7152" s="1" customFormat="1" ht="48" spans="1:10">
      <c r="A7152" s="124" t="s">
        <v>21326</v>
      </c>
      <c r="B7152" s="124" t="s">
        <v>21327</v>
      </c>
      <c r="C7152" s="124" t="s">
        <v>19981</v>
      </c>
      <c r="D7152" s="46"/>
      <c r="E7152" s="124" t="s">
        <v>19733</v>
      </c>
      <c r="F7152" s="165" t="s">
        <v>3798</v>
      </c>
      <c r="G7152" s="165">
        <v>1000</v>
      </c>
      <c r="H7152" s="84">
        <f t="shared" si="459"/>
        <v>900</v>
      </c>
      <c r="I7152" s="84">
        <f t="shared" si="458"/>
        <v>810</v>
      </c>
      <c r="J7152" s="124"/>
    </row>
    <row r="7153" s="1" customFormat="1" ht="72" spans="1:10">
      <c r="A7153" s="124" t="s">
        <v>21328</v>
      </c>
      <c r="B7153" s="124" t="s">
        <v>21329</v>
      </c>
      <c r="C7153" s="124" t="s">
        <v>20074</v>
      </c>
      <c r="D7153" s="46"/>
      <c r="E7153" s="124" t="s">
        <v>19737</v>
      </c>
      <c r="F7153" s="165" t="s">
        <v>3798</v>
      </c>
      <c r="G7153" s="165">
        <v>1200</v>
      </c>
      <c r="H7153" s="84">
        <f t="shared" si="459"/>
        <v>1080</v>
      </c>
      <c r="I7153" s="84">
        <f t="shared" si="458"/>
        <v>972</v>
      </c>
      <c r="J7153" s="124"/>
    </row>
    <row r="7154" s="1" customFormat="1" ht="60" spans="1:10">
      <c r="A7154" s="124" t="s">
        <v>21330</v>
      </c>
      <c r="B7154" s="124" t="s">
        <v>21331</v>
      </c>
      <c r="C7154" s="124" t="s">
        <v>19776</v>
      </c>
      <c r="D7154" s="46"/>
      <c r="E7154" s="124" t="s">
        <v>19733</v>
      </c>
      <c r="F7154" s="165" t="s">
        <v>3798</v>
      </c>
      <c r="G7154" s="165">
        <v>1200</v>
      </c>
      <c r="H7154" s="84">
        <f t="shared" si="459"/>
        <v>1080</v>
      </c>
      <c r="I7154" s="84">
        <f t="shared" si="458"/>
        <v>972</v>
      </c>
      <c r="J7154" s="124"/>
    </row>
    <row r="7155" s="1" customFormat="1" ht="72" spans="1:10">
      <c r="A7155" s="124" t="s">
        <v>21332</v>
      </c>
      <c r="B7155" s="124" t="s">
        <v>21333</v>
      </c>
      <c r="C7155" s="124" t="s">
        <v>21299</v>
      </c>
      <c r="D7155" s="46"/>
      <c r="E7155" s="124" t="s">
        <v>19737</v>
      </c>
      <c r="F7155" s="165" t="s">
        <v>3798</v>
      </c>
      <c r="G7155" s="165">
        <v>1200</v>
      </c>
      <c r="H7155" s="84">
        <f t="shared" si="459"/>
        <v>1080</v>
      </c>
      <c r="I7155" s="84">
        <f t="shared" si="458"/>
        <v>972</v>
      </c>
      <c r="J7155" s="124" t="s">
        <v>27</v>
      </c>
    </row>
    <row r="7156" s="1" customFormat="1" ht="24" spans="1:10">
      <c r="A7156" s="124" t="s">
        <v>21334</v>
      </c>
      <c r="B7156" s="124" t="s">
        <v>21335</v>
      </c>
      <c r="C7156" s="124" t="s">
        <v>21336</v>
      </c>
      <c r="D7156" s="124"/>
      <c r="E7156" s="124" t="s">
        <v>8932</v>
      </c>
      <c r="F7156" s="165" t="s">
        <v>3798</v>
      </c>
      <c r="G7156" s="165">
        <v>1200</v>
      </c>
      <c r="H7156" s="84">
        <f t="shared" si="459"/>
        <v>1080</v>
      </c>
      <c r="I7156" s="84">
        <f t="shared" si="458"/>
        <v>972</v>
      </c>
      <c r="J7156" s="124" t="s">
        <v>27</v>
      </c>
    </row>
    <row r="7157" s="1" customFormat="1" ht="48" spans="1:10">
      <c r="A7157" s="124" t="s">
        <v>21337</v>
      </c>
      <c r="B7157" s="124" t="s">
        <v>21338</v>
      </c>
      <c r="C7157" s="124" t="s">
        <v>21339</v>
      </c>
      <c r="D7157" s="124"/>
      <c r="E7157" s="124"/>
      <c r="F7157" s="165" t="s">
        <v>28</v>
      </c>
      <c r="G7157" s="165">
        <v>1200</v>
      </c>
      <c r="H7157" s="84">
        <f t="shared" si="459"/>
        <v>1080</v>
      </c>
      <c r="I7157" s="84">
        <f t="shared" si="458"/>
        <v>972</v>
      </c>
      <c r="J7157" s="124" t="s">
        <v>27</v>
      </c>
    </row>
    <row r="7158" s="1" customFormat="1" ht="24" spans="1:10">
      <c r="A7158" s="124" t="s">
        <v>21340</v>
      </c>
      <c r="B7158" s="124" t="s">
        <v>21341</v>
      </c>
      <c r="C7158" s="124" t="s">
        <v>21342</v>
      </c>
      <c r="D7158" s="124"/>
      <c r="E7158" s="124" t="s">
        <v>5504</v>
      </c>
      <c r="F7158" s="165" t="s">
        <v>28</v>
      </c>
      <c r="G7158" s="165">
        <v>1200</v>
      </c>
      <c r="H7158" s="84">
        <f t="shared" si="459"/>
        <v>1080</v>
      </c>
      <c r="I7158" s="84">
        <f t="shared" si="458"/>
        <v>972</v>
      </c>
      <c r="J7158" s="124" t="s">
        <v>27</v>
      </c>
    </row>
    <row r="7159" s="1" customFormat="1" ht="36" spans="1:10">
      <c r="A7159" s="124" t="s">
        <v>21343</v>
      </c>
      <c r="B7159" s="124" t="s">
        <v>21344</v>
      </c>
      <c r="C7159" s="124" t="s">
        <v>21345</v>
      </c>
      <c r="D7159" s="46"/>
      <c r="E7159" s="124" t="s">
        <v>8932</v>
      </c>
      <c r="F7159" s="165" t="s">
        <v>3798</v>
      </c>
      <c r="G7159" s="165">
        <v>1500</v>
      </c>
      <c r="H7159" s="84">
        <f t="shared" si="459"/>
        <v>1350</v>
      </c>
      <c r="I7159" s="84">
        <f t="shared" si="458"/>
        <v>1215</v>
      </c>
      <c r="J7159" s="124"/>
    </row>
    <row r="7160" s="1" customFormat="1" ht="48" spans="1:10">
      <c r="A7160" s="124" t="s">
        <v>21346</v>
      </c>
      <c r="B7160" s="124" t="s">
        <v>21347</v>
      </c>
      <c r="C7160" s="124" t="s">
        <v>21348</v>
      </c>
      <c r="D7160" s="46"/>
      <c r="E7160" s="124" t="s">
        <v>8932</v>
      </c>
      <c r="F7160" s="165" t="s">
        <v>3798</v>
      </c>
      <c r="G7160" s="165">
        <v>1500</v>
      </c>
      <c r="H7160" s="84">
        <f t="shared" si="459"/>
        <v>1350</v>
      </c>
      <c r="I7160" s="84">
        <f t="shared" si="458"/>
        <v>1215</v>
      </c>
      <c r="J7160" s="124"/>
    </row>
    <row r="7161" s="1" customFormat="1" ht="24" spans="1:10">
      <c r="A7161" s="124" t="s">
        <v>21349</v>
      </c>
      <c r="B7161" s="124" t="s">
        <v>21350</v>
      </c>
      <c r="C7161" s="124" t="s">
        <v>21351</v>
      </c>
      <c r="D7161" s="46"/>
      <c r="E7161" s="124" t="s">
        <v>8932</v>
      </c>
      <c r="F7161" s="165" t="s">
        <v>3798</v>
      </c>
      <c r="G7161" s="165">
        <v>1500</v>
      </c>
      <c r="H7161" s="84">
        <f t="shared" si="459"/>
        <v>1350</v>
      </c>
      <c r="I7161" s="84">
        <f t="shared" si="458"/>
        <v>1215</v>
      </c>
      <c r="J7161" s="124"/>
    </row>
    <row r="7162" s="1" customFormat="1" ht="24" spans="1:10">
      <c r="A7162" s="124" t="s">
        <v>21352</v>
      </c>
      <c r="B7162" s="124" t="s">
        <v>21353</v>
      </c>
      <c r="C7162" s="124" t="s">
        <v>21354</v>
      </c>
      <c r="D7162" s="46"/>
      <c r="E7162" s="124" t="s">
        <v>8932</v>
      </c>
      <c r="F7162" s="165" t="s">
        <v>3798</v>
      </c>
      <c r="G7162" s="165">
        <v>2200</v>
      </c>
      <c r="H7162" s="84">
        <f t="shared" si="459"/>
        <v>1980</v>
      </c>
      <c r="I7162" s="84">
        <f t="shared" si="458"/>
        <v>1782</v>
      </c>
      <c r="J7162" s="124"/>
    </row>
    <row r="7163" s="1" customFormat="1" ht="36" spans="1:10">
      <c r="A7163" s="124" t="s">
        <v>21355</v>
      </c>
      <c r="B7163" s="124" t="s">
        <v>21356</v>
      </c>
      <c r="C7163" s="124" t="s">
        <v>21357</v>
      </c>
      <c r="D7163" s="46"/>
      <c r="E7163" s="124" t="s">
        <v>8932</v>
      </c>
      <c r="F7163" s="165" t="s">
        <v>3798</v>
      </c>
      <c r="G7163" s="165">
        <v>2200</v>
      </c>
      <c r="H7163" s="84">
        <f t="shared" si="459"/>
        <v>1980</v>
      </c>
      <c r="I7163" s="84">
        <f t="shared" si="458"/>
        <v>1782</v>
      </c>
      <c r="J7163" s="124"/>
    </row>
    <row r="7164" s="1" customFormat="1" ht="48" spans="1:10">
      <c r="A7164" s="124" t="s">
        <v>21358</v>
      </c>
      <c r="B7164" s="124" t="s">
        <v>21359</v>
      </c>
      <c r="C7164" s="124" t="s">
        <v>21360</v>
      </c>
      <c r="D7164" s="46"/>
      <c r="E7164" s="124" t="s">
        <v>8932</v>
      </c>
      <c r="F7164" s="165" t="s">
        <v>28</v>
      </c>
      <c r="G7164" s="165">
        <v>2400</v>
      </c>
      <c r="H7164" s="84">
        <f t="shared" si="459"/>
        <v>2160</v>
      </c>
      <c r="I7164" s="84">
        <f t="shared" si="458"/>
        <v>1944</v>
      </c>
      <c r="J7164" s="124" t="s">
        <v>27</v>
      </c>
    </row>
    <row r="7165" s="1" customFormat="1" ht="24" spans="1:10">
      <c r="A7165" s="124" t="s">
        <v>21361</v>
      </c>
      <c r="B7165" s="124" t="s">
        <v>21362</v>
      </c>
      <c r="C7165" s="124" t="s">
        <v>21363</v>
      </c>
      <c r="D7165" s="124"/>
      <c r="E7165" s="124" t="s">
        <v>7796</v>
      </c>
      <c r="F7165" s="165" t="s">
        <v>28</v>
      </c>
      <c r="G7165" s="165">
        <v>1500</v>
      </c>
      <c r="H7165" s="84">
        <f t="shared" si="459"/>
        <v>1350</v>
      </c>
      <c r="I7165" s="84">
        <f t="shared" si="458"/>
        <v>1215</v>
      </c>
      <c r="J7165" s="124" t="s">
        <v>27</v>
      </c>
    </row>
    <row r="7166" s="1" customFormat="1" ht="14" spans="1:10">
      <c r="A7166" s="164" t="s">
        <v>21364</v>
      </c>
      <c r="B7166" s="164" t="s">
        <v>21365</v>
      </c>
      <c r="C7166" s="164"/>
      <c r="D7166" s="164"/>
      <c r="E7166" s="164"/>
      <c r="F7166" s="166"/>
      <c r="G7166" s="166"/>
      <c r="H7166" s="85"/>
      <c r="I7166" s="84"/>
      <c r="J7166" s="164" t="s">
        <v>27</v>
      </c>
    </row>
    <row r="7167" s="1" customFormat="1" ht="60" spans="1:10">
      <c r="A7167" s="124" t="s">
        <v>21366</v>
      </c>
      <c r="B7167" s="124" t="s">
        <v>21367</v>
      </c>
      <c r="C7167" s="124" t="s">
        <v>19701</v>
      </c>
      <c r="D7167" s="124"/>
      <c r="E7167" s="124" t="s">
        <v>8932</v>
      </c>
      <c r="F7167" s="165" t="s">
        <v>3798</v>
      </c>
      <c r="G7167" s="165">
        <v>1000</v>
      </c>
      <c r="H7167" s="84">
        <f t="shared" ref="H7167:H7173" si="460">G7167*0.9</f>
        <v>900</v>
      </c>
      <c r="I7167" s="84">
        <f t="shared" si="458"/>
        <v>810</v>
      </c>
      <c r="J7167" s="124" t="s">
        <v>19702</v>
      </c>
    </row>
    <row r="7168" s="1" customFormat="1" ht="84" spans="1:10">
      <c r="A7168" s="124" t="s">
        <v>21368</v>
      </c>
      <c r="B7168" s="124" t="s">
        <v>21369</v>
      </c>
      <c r="C7168" s="124" t="s">
        <v>21370</v>
      </c>
      <c r="D7168" s="124"/>
      <c r="E7168" s="124" t="s">
        <v>19495</v>
      </c>
      <c r="F7168" s="165" t="s">
        <v>3798</v>
      </c>
      <c r="G7168" s="165">
        <v>1000</v>
      </c>
      <c r="H7168" s="84">
        <f t="shared" si="460"/>
        <v>900</v>
      </c>
      <c r="I7168" s="84">
        <f t="shared" si="458"/>
        <v>810</v>
      </c>
      <c r="J7168" s="124" t="s">
        <v>27</v>
      </c>
    </row>
    <row r="7169" s="1" customFormat="1" ht="60" spans="1:10">
      <c r="A7169" s="124" t="s">
        <v>21371</v>
      </c>
      <c r="B7169" s="124" t="s">
        <v>21372</v>
      </c>
      <c r="C7169" s="124" t="s">
        <v>19975</v>
      </c>
      <c r="D7169" s="124"/>
      <c r="E7169" s="124" t="s">
        <v>8932</v>
      </c>
      <c r="F7169" s="165" t="s">
        <v>3798</v>
      </c>
      <c r="G7169" s="165">
        <v>1000</v>
      </c>
      <c r="H7169" s="84">
        <f t="shared" si="460"/>
        <v>900</v>
      </c>
      <c r="I7169" s="84">
        <f t="shared" si="458"/>
        <v>810</v>
      </c>
      <c r="J7169" s="124" t="s">
        <v>27</v>
      </c>
    </row>
    <row r="7170" s="1" customFormat="1" ht="60" spans="1:10">
      <c r="A7170" s="124" t="s">
        <v>21373</v>
      </c>
      <c r="B7170" s="124" t="s">
        <v>21374</v>
      </c>
      <c r="C7170" s="124" t="s">
        <v>19708</v>
      </c>
      <c r="D7170" s="124"/>
      <c r="E7170" s="124" t="s">
        <v>8932</v>
      </c>
      <c r="F7170" s="165" t="s">
        <v>3798</v>
      </c>
      <c r="G7170" s="165">
        <v>1000</v>
      </c>
      <c r="H7170" s="84">
        <f t="shared" si="460"/>
        <v>900</v>
      </c>
      <c r="I7170" s="84">
        <f t="shared" si="458"/>
        <v>810</v>
      </c>
      <c r="J7170" s="124" t="s">
        <v>27</v>
      </c>
    </row>
    <row r="7171" s="1" customFormat="1" ht="60" spans="1:10">
      <c r="A7171" s="124" t="s">
        <v>21375</v>
      </c>
      <c r="B7171" s="124" t="s">
        <v>21376</v>
      </c>
      <c r="C7171" s="124" t="s">
        <v>19991</v>
      </c>
      <c r="D7171" s="124"/>
      <c r="E7171" s="124" t="s">
        <v>8932</v>
      </c>
      <c r="F7171" s="165" t="s">
        <v>3798</v>
      </c>
      <c r="G7171" s="165">
        <v>1000</v>
      </c>
      <c r="H7171" s="84">
        <f t="shared" si="460"/>
        <v>900</v>
      </c>
      <c r="I7171" s="84">
        <f t="shared" si="458"/>
        <v>810</v>
      </c>
      <c r="J7171" s="124" t="s">
        <v>27</v>
      </c>
    </row>
    <row r="7172" s="1" customFormat="1" ht="48" spans="1:10">
      <c r="A7172" s="124" t="s">
        <v>21377</v>
      </c>
      <c r="B7172" s="124" t="s">
        <v>21378</v>
      </c>
      <c r="C7172" s="124" t="s">
        <v>19981</v>
      </c>
      <c r="D7172" s="124"/>
      <c r="E7172" s="124" t="s">
        <v>19733</v>
      </c>
      <c r="F7172" s="165" t="s">
        <v>3798</v>
      </c>
      <c r="G7172" s="165">
        <v>800</v>
      </c>
      <c r="H7172" s="84">
        <f t="shared" si="460"/>
        <v>720</v>
      </c>
      <c r="I7172" s="84">
        <f t="shared" si="458"/>
        <v>648</v>
      </c>
      <c r="J7172" s="124" t="s">
        <v>27</v>
      </c>
    </row>
    <row r="7173" s="1" customFormat="1" ht="60" spans="1:10">
      <c r="A7173" s="124" t="s">
        <v>21379</v>
      </c>
      <c r="B7173" s="124" t="s">
        <v>21380</v>
      </c>
      <c r="C7173" s="124" t="s">
        <v>19757</v>
      </c>
      <c r="D7173" s="124"/>
      <c r="E7173" s="124" t="s">
        <v>19733</v>
      </c>
      <c r="F7173" s="165" t="s">
        <v>3798</v>
      </c>
      <c r="G7173" s="165">
        <v>1000</v>
      </c>
      <c r="H7173" s="84">
        <f t="shared" si="460"/>
        <v>900</v>
      </c>
      <c r="I7173" s="84">
        <f t="shared" si="458"/>
        <v>810</v>
      </c>
      <c r="J7173" s="124" t="s">
        <v>27</v>
      </c>
    </row>
    <row r="7174" s="1" customFormat="1" ht="14" spans="1:10">
      <c r="A7174" s="164" t="s">
        <v>21381</v>
      </c>
      <c r="B7174" s="164" t="s">
        <v>21382</v>
      </c>
      <c r="C7174" s="164"/>
      <c r="D7174" s="164"/>
      <c r="E7174" s="164"/>
      <c r="F7174" s="166"/>
      <c r="G7174" s="166"/>
      <c r="H7174" s="85"/>
      <c r="I7174" s="84"/>
      <c r="J7174" s="164" t="s">
        <v>27</v>
      </c>
    </row>
    <row r="7175" s="1" customFormat="1" ht="48" spans="1:10">
      <c r="A7175" s="124" t="s">
        <v>21383</v>
      </c>
      <c r="B7175" s="124" t="s">
        <v>21384</v>
      </c>
      <c r="C7175" s="124" t="s">
        <v>21385</v>
      </c>
      <c r="D7175" s="124"/>
      <c r="E7175" s="124" t="s">
        <v>5504</v>
      </c>
      <c r="F7175" s="165" t="s">
        <v>3798</v>
      </c>
      <c r="G7175" s="165">
        <v>1800</v>
      </c>
      <c r="H7175" s="84">
        <f t="shared" ref="H7175:H7189" si="461">G7175*0.9</f>
        <v>1620</v>
      </c>
      <c r="I7175" s="84">
        <f t="shared" si="458"/>
        <v>1458</v>
      </c>
      <c r="J7175" s="124" t="s">
        <v>27</v>
      </c>
    </row>
    <row r="7176" s="1" customFormat="1" ht="14" spans="1:10">
      <c r="A7176" s="164" t="s">
        <v>21386</v>
      </c>
      <c r="B7176" s="164" t="s">
        <v>21387</v>
      </c>
      <c r="C7176" s="164"/>
      <c r="D7176" s="164"/>
      <c r="E7176" s="164" t="s">
        <v>27</v>
      </c>
      <c r="F7176" s="166"/>
      <c r="G7176" s="166"/>
      <c r="H7176" s="85"/>
      <c r="I7176" s="84"/>
      <c r="J7176" s="164" t="s">
        <v>27</v>
      </c>
    </row>
    <row r="7177" s="1" customFormat="1" ht="48" spans="1:10">
      <c r="A7177" s="124" t="s">
        <v>21388</v>
      </c>
      <c r="B7177" s="124" t="s">
        <v>21389</v>
      </c>
      <c r="C7177" s="124" t="s">
        <v>21390</v>
      </c>
      <c r="D7177" s="124"/>
      <c r="E7177" s="124"/>
      <c r="F7177" s="165" t="s">
        <v>3798</v>
      </c>
      <c r="G7177" s="165">
        <v>500</v>
      </c>
      <c r="H7177" s="84">
        <f t="shared" si="461"/>
        <v>450</v>
      </c>
      <c r="I7177" s="84">
        <f t="shared" si="458"/>
        <v>405</v>
      </c>
      <c r="J7177" s="124" t="s">
        <v>27</v>
      </c>
    </row>
    <row r="7178" s="1" customFormat="1" ht="14" spans="1:10">
      <c r="A7178" s="124" t="s">
        <v>21391</v>
      </c>
      <c r="B7178" s="124" t="s">
        <v>21392</v>
      </c>
      <c r="C7178" s="124" t="s">
        <v>21393</v>
      </c>
      <c r="D7178" s="124"/>
      <c r="E7178" s="124" t="s">
        <v>8932</v>
      </c>
      <c r="F7178" s="165" t="s">
        <v>3798</v>
      </c>
      <c r="G7178" s="165">
        <v>800</v>
      </c>
      <c r="H7178" s="84">
        <f t="shared" si="461"/>
        <v>720</v>
      </c>
      <c r="I7178" s="84">
        <f t="shared" si="458"/>
        <v>648</v>
      </c>
      <c r="J7178" s="124" t="s">
        <v>27</v>
      </c>
    </row>
    <row r="7179" s="1" customFormat="1" ht="48" spans="1:10">
      <c r="A7179" s="124" t="s">
        <v>21394</v>
      </c>
      <c r="B7179" s="124" t="s">
        <v>21395</v>
      </c>
      <c r="C7179" s="124" t="s">
        <v>21396</v>
      </c>
      <c r="D7179" s="124"/>
      <c r="E7179" s="124" t="s">
        <v>7796</v>
      </c>
      <c r="F7179" s="165" t="s">
        <v>3798</v>
      </c>
      <c r="G7179" s="165">
        <v>1200</v>
      </c>
      <c r="H7179" s="84">
        <f t="shared" si="461"/>
        <v>1080</v>
      </c>
      <c r="I7179" s="84">
        <f t="shared" si="458"/>
        <v>972</v>
      </c>
      <c r="J7179" s="124" t="s">
        <v>27</v>
      </c>
    </row>
    <row r="7180" s="1" customFormat="1" ht="36" spans="1:10">
      <c r="A7180" s="124" t="s">
        <v>21397</v>
      </c>
      <c r="B7180" s="124" t="s">
        <v>21398</v>
      </c>
      <c r="C7180" s="124" t="s">
        <v>21399</v>
      </c>
      <c r="D7180" s="124"/>
      <c r="E7180" s="124" t="s">
        <v>5504</v>
      </c>
      <c r="F7180" s="165" t="s">
        <v>3798</v>
      </c>
      <c r="G7180" s="165">
        <v>1200</v>
      </c>
      <c r="H7180" s="84">
        <f t="shared" si="461"/>
        <v>1080</v>
      </c>
      <c r="I7180" s="84">
        <f t="shared" si="458"/>
        <v>972</v>
      </c>
      <c r="J7180" s="124" t="s">
        <v>27</v>
      </c>
    </row>
    <row r="7181" s="1" customFormat="1" ht="36" spans="1:10">
      <c r="A7181" s="124" t="s">
        <v>21400</v>
      </c>
      <c r="B7181" s="124" t="s">
        <v>21401</v>
      </c>
      <c r="C7181" s="124" t="s">
        <v>21402</v>
      </c>
      <c r="D7181" s="124"/>
      <c r="E7181" s="124"/>
      <c r="F7181" s="165" t="s">
        <v>3798</v>
      </c>
      <c r="G7181" s="165">
        <v>1200</v>
      </c>
      <c r="H7181" s="84">
        <f t="shared" si="461"/>
        <v>1080</v>
      </c>
      <c r="I7181" s="84">
        <f t="shared" ref="I7181:I7244" si="462">SUM(H7181*0.9)</f>
        <v>972</v>
      </c>
      <c r="J7181" s="124" t="s">
        <v>27</v>
      </c>
    </row>
    <row r="7182" s="1" customFormat="1" ht="72" spans="1:10">
      <c r="A7182" s="124" t="s">
        <v>21403</v>
      </c>
      <c r="B7182" s="124" t="s">
        <v>21404</v>
      </c>
      <c r="C7182" s="124" t="s">
        <v>21405</v>
      </c>
      <c r="D7182" s="124"/>
      <c r="E7182" s="124" t="s">
        <v>5504</v>
      </c>
      <c r="F7182" s="165" t="s">
        <v>3798</v>
      </c>
      <c r="G7182" s="165">
        <v>1000</v>
      </c>
      <c r="H7182" s="84">
        <f t="shared" si="461"/>
        <v>900</v>
      </c>
      <c r="I7182" s="84">
        <f t="shared" si="462"/>
        <v>810</v>
      </c>
      <c r="J7182" s="124" t="s">
        <v>27</v>
      </c>
    </row>
    <row r="7183" s="1" customFormat="1" ht="24" spans="1:10">
      <c r="A7183" s="124" t="s">
        <v>21406</v>
      </c>
      <c r="B7183" s="124" t="s">
        <v>21407</v>
      </c>
      <c r="C7183" s="124" t="s">
        <v>21408</v>
      </c>
      <c r="D7183" s="124"/>
      <c r="E7183" s="124" t="s">
        <v>5504</v>
      </c>
      <c r="F7183" s="165" t="s">
        <v>3798</v>
      </c>
      <c r="G7183" s="165">
        <v>800</v>
      </c>
      <c r="H7183" s="84">
        <f t="shared" si="461"/>
        <v>720</v>
      </c>
      <c r="I7183" s="84">
        <f t="shared" si="462"/>
        <v>648</v>
      </c>
      <c r="J7183" s="124"/>
    </row>
    <row r="7184" s="1" customFormat="1" ht="36" spans="1:10">
      <c r="A7184" s="124" t="s">
        <v>21409</v>
      </c>
      <c r="B7184" s="124" t="s">
        <v>21410</v>
      </c>
      <c r="C7184" s="124" t="s">
        <v>21411</v>
      </c>
      <c r="D7184" s="124"/>
      <c r="E7184" s="124" t="s">
        <v>8932</v>
      </c>
      <c r="F7184" s="165" t="s">
        <v>3798</v>
      </c>
      <c r="G7184" s="165">
        <v>800</v>
      </c>
      <c r="H7184" s="84">
        <f t="shared" si="461"/>
        <v>720</v>
      </c>
      <c r="I7184" s="84">
        <f t="shared" si="462"/>
        <v>648</v>
      </c>
      <c r="J7184" s="124" t="s">
        <v>27</v>
      </c>
    </row>
    <row r="7185" s="1" customFormat="1" ht="24" spans="1:10">
      <c r="A7185" s="124" t="s">
        <v>21412</v>
      </c>
      <c r="B7185" s="124" t="s">
        <v>21413</v>
      </c>
      <c r="C7185" s="124" t="s">
        <v>21414</v>
      </c>
      <c r="D7185" s="124"/>
      <c r="E7185" s="124" t="s">
        <v>7796</v>
      </c>
      <c r="F7185" s="165" t="s">
        <v>3798</v>
      </c>
      <c r="G7185" s="165">
        <v>1000</v>
      </c>
      <c r="H7185" s="84">
        <f t="shared" si="461"/>
        <v>900</v>
      </c>
      <c r="I7185" s="84">
        <f t="shared" si="462"/>
        <v>810</v>
      </c>
      <c r="J7185" s="124" t="s">
        <v>27</v>
      </c>
    </row>
    <row r="7186" s="1" customFormat="1" ht="36" spans="1:10">
      <c r="A7186" s="124" t="s">
        <v>21415</v>
      </c>
      <c r="B7186" s="124" t="s">
        <v>21416</v>
      </c>
      <c r="C7186" s="124" t="s">
        <v>21417</v>
      </c>
      <c r="D7186" s="124"/>
      <c r="E7186" s="124" t="s">
        <v>5504</v>
      </c>
      <c r="F7186" s="165" t="s">
        <v>3798</v>
      </c>
      <c r="G7186" s="165">
        <v>1000</v>
      </c>
      <c r="H7186" s="84">
        <f t="shared" si="461"/>
        <v>900</v>
      </c>
      <c r="I7186" s="84">
        <f t="shared" si="462"/>
        <v>810</v>
      </c>
      <c r="J7186" s="124" t="s">
        <v>27</v>
      </c>
    </row>
    <row r="7187" s="1" customFormat="1" ht="36" spans="1:10">
      <c r="A7187" s="124" t="s">
        <v>21418</v>
      </c>
      <c r="B7187" s="124" t="s">
        <v>21419</v>
      </c>
      <c r="C7187" s="124" t="s">
        <v>21420</v>
      </c>
      <c r="D7187" s="124"/>
      <c r="E7187" s="124" t="s">
        <v>5504</v>
      </c>
      <c r="F7187" s="165" t="s">
        <v>3798</v>
      </c>
      <c r="G7187" s="165">
        <v>1000</v>
      </c>
      <c r="H7187" s="84">
        <f t="shared" si="461"/>
        <v>900</v>
      </c>
      <c r="I7187" s="84">
        <f t="shared" si="462"/>
        <v>810</v>
      </c>
      <c r="J7187" s="124" t="s">
        <v>27</v>
      </c>
    </row>
    <row r="7188" s="1" customFormat="1" ht="60" spans="1:10">
      <c r="A7188" s="124" t="s">
        <v>21421</v>
      </c>
      <c r="B7188" s="124" t="s">
        <v>21422</v>
      </c>
      <c r="C7188" s="124" t="s">
        <v>21423</v>
      </c>
      <c r="D7188" s="124"/>
      <c r="E7188" s="124" t="s">
        <v>5504</v>
      </c>
      <c r="F7188" s="165" t="s">
        <v>3798</v>
      </c>
      <c r="G7188" s="165">
        <v>1000</v>
      </c>
      <c r="H7188" s="84">
        <f t="shared" si="461"/>
        <v>900</v>
      </c>
      <c r="I7188" s="84">
        <f t="shared" si="462"/>
        <v>810</v>
      </c>
      <c r="J7188" s="124" t="s">
        <v>27</v>
      </c>
    </row>
    <row r="7189" s="1" customFormat="1" ht="48" spans="1:10">
      <c r="A7189" s="124" t="s">
        <v>21424</v>
      </c>
      <c r="B7189" s="124" t="s">
        <v>21425</v>
      </c>
      <c r="C7189" s="124" t="s">
        <v>21426</v>
      </c>
      <c r="D7189" s="124"/>
      <c r="E7189" s="124" t="s">
        <v>7796</v>
      </c>
      <c r="F7189" s="165" t="s">
        <v>3798</v>
      </c>
      <c r="G7189" s="165">
        <v>1300</v>
      </c>
      <c r="H7189" s="84">
        <f t="shared" si="461"/>
        <v>1170</v>
      </c>
      <c r="I7189" s="84">
        <f t="shared" si="462"/>
        <v>1053</v>
      </c>
      <c r="J7189" s="124" t="s">
        <v>27</v>
      </c>
    </row>
    <row r="7190" s="1" customFormat="1" ht="14" spans="1:10">
      <c r="A7190" s="164" t="s">
        <v>21427</v>
      </c>
      <c r="B7190" s="164" t="s">
        <v>21428</v>
      </c>
      <c r="C7190" s="164"/>
      <c r="D7190" s="164"/>
      <c r="E7190" s="164"/>
      <c r="F7190" s="166"/>
      <c r="G7190" s="166"/>
      <c r="H7190" s="85"/>
      <c r="I7190" s="84"/>
      <c r="J7190" s="164" t="s">
        <v>27</v>
      </c>
    </row>
    <row r="7191" s="1" customFormat="1" ht="24" spans="1:10">
      <c r="A7191" s="124" t="s">
        <v>21429</v>
      </c>
      <c r="B7191" s="124" t="s">
        <v>21430</v>
      </c>
      <c r="C7191" s="124" t="s">
        <v>21431</v>
      </c>
      <c r="D7191" s="124"/>
      <c r="E7191" s="124" t="s">
        <v>8932</v>
      </c>
      <c r="F7191" s="165" t="s">
        <v>28</v>
      </c>
      <c r="G7191" s="165">
        <v>1000</v>
      </c>
      <c r="H7191" s="84">
        <f>G7191*0.9</f>
        <v>900</v>
      </c>
      <c r="I7191" s="84">
        <f t="shared" si="462"/>
        <v>810</v>
      </c>
      <c r="J7191" s="124" t="s">
        <v>27</v>
      </c>
    </row>
    <row r="7192" s="1" customFormat="1" ht="24" spans="1:10">
      <c r="A7192" s="124" t="s">
        <v>21432</v>
      </c>
      <c r="B7192" s="124" t="s">
        <v>21433</v>
      </c>
      <c r="C7192" s="124" t="s">
        <v>21434</v>
      </c>
      <c r="D7192" s="124"/>
      <c r="E7192" s="124" t="s">
        <v>8932</v>
      </c>
      <c r="F7192" s="165" t="s">
        <v>28</v>
      </c>
      <c r="G7192" s="165">
        <v>1000</v>
      </c>
      <c r="H7192" s="84">
        <f>G7192*0.9</f>
        <v>900</v>
      </c>
      <c r="I7192" s="84">
        <f t="shared" si="462"/>
        <v>810</v>
      </c>
      <c r="J7192" s="124" t="s">
        <v>27</v>
      </c>
    </row>
    <row r="7193" s="1" customFormat="1" ht="36" spans="1:10">
      <c r="A7193" s="124" t="s">
        <v>21435</v>
      </c>
      <c r="B7193" s="124" t="s">
        <v>21436</v>
      </c>
      <c r="C7193" s="124" t="s">
        <v>21437</v>
      </c>
      <c r="D7193" s="142"/>
      <c r="E7193" s="124" t="s">
        <v>8932</v>
      </c>
      <c r="F7193" s="165" t="s">
        <v>3798</v>
      </c>
      <c r="G7193" s="165">
        <v>2800</v>
      </c>
      <c r="H7193" s="84">
        <f>G7193*0.9</f>
        <v>2520</v>
      </c>
      <c r="I7193" s="84">
        <f t="shared" si="462"/>
        <v>2268</v>
      </c>
      <c r="J7193" s="124" t="s">
        <v>27</v>
      </c>
    </row>
    <row r="7194" s="1" customFormat="1" ht="36" spans="1:10">
      <c r="A7194" s="124" t="s">
        <v>21438</v>
      </c>
      <c r="B7194" s="124" t="s">
        <v>21439</v>
      </c>
      <c r="C7194" s="124" t="s">
        <v>20152</v>
      </c>
      <c r="D7194" s="142"/>
      <c r="E7194" s="124" t="s">
        <v>8932</v>
      </c>
      <c r="F7194" s="165" t="s">
        <v>3798</v>
      </c>
      <c r="G7194" s="165">
        <v>2800</v>
      </c>
      <c r="H7194" s="84">
        <f>G7194*0.9</f>
        <v>2520</v>
      </c>
      <c r="I7194" s="84">
        <f t="shared" si="462"/>
        <v>2268</v>
      </c>
      <c r="J7194" s="124" t="s">
        <v>27</v>
      </c>
    </row>
    <row r="7195" s="1" customFormat="1" ht="14" spans="1:10">
      <c r="A7195" s="164" t="s">
        <v>21440</v>
      </c>
      <c r="B7195" s="164" t="s">
        <v>21441</v>
      </c>
      <c r="C7195" s="164"/>
      <c r="D7195" s="164"/>
      <c r="E7195" s="164"/>
      <c r="F7195" s="166"/>
      <c r="G7195" s="166"/>
      <c r="H7195" s="85"/>
      <c r="I7195" s="84"/>
      <c r="J7195" s="164" t="s">
        <v>27</v>
      </c>
    </row>
    <row r="7196" s="1" customFormat="1" ht="60" spans="1:10">
      <c r="A7196" s="124" t="s">
        <v>21442</v>
      </c>
      <c r="B7196" s="124" t="s">
        <v>21443</v>
      </c>
      <c r="C7196" s="124" t="s">
        <v>21444</v>
      </c>
      <c r="D7196" s="124"/>
      <c r="E7196" s="124" t="s">
        <v>8932</v>
      </c>
      <c r="F7196" s="165" t="s">
        <v>3798</v>
      </c>
      <c r="G7196" s="165">
        <v>1500</v>
      </c>
      <c r="H7196" s="84">
        <f t="shared" ref="H7196:H7204" si="463">G7196*0.9</f>
        <v>1350</v>
      </c>
      <c r="I7196" s="84">
        <f t="shared" si="462"/>
        <v>1215</v>
      </c>
      <c r="J7196" s="124" t="s">
        <v>27</v>
      </c>
    </row>
    <row r="7197" s="1" customFormat="1" ht="84" spans="1:10">
      <c r="A7197" s="124" t="s">
        <v>21445</v>
      </c>
      <c r="B7197" s="124" t="s">
        <v>21446</v>
      </c>
      <c r="C7197" s="124" t="s">
        <v>21447</v>
      </c>
      <c r="D7197" s="124"/>
      <c r="E7197" s="124" t="s">
        <v>8932</v>
      </c>
      <c r="F7197" s="165" t="s">
        <v>3798</v>
      </c>
      <c r="G7197" s="165">
        <v>1800</v>
      </c>
      <c r="H7197" s="84">
        <f t="shared" si="463"/>
        <v>1620</v>
      </c>
      <c r="I7197" s="84">
        <f t="shared" si="462"/>
        <v>1458</v>
      </c>
      <c r="J7197" s="124" t="s">
        <v>27</v>
      </c>
    </row>
    <row r="7198" s="1" customFormat="1" ht="72" spans="1:10">
      <c r="A7198" s="124" t="s">
        <v>21448</v>
      </c>
      <c r="B7198" s="124" t="s">
        <v>21449</v>
      </c>
      <c r="C7198" s="124" t="s">
        <v>21450</v>
      </c>
      <c r="D7198" s="124"/>
      <c r="E7198" s="124" t="s">
        <v>19733</v>
      </c>
      <c r="F7198" s="165" t="s">
        <v>3798</v>
      </c>
      <c r="G7198" s="165">
        <v>1000</v>
      </c>
      <c r="H7198" s="84">
        <f t="shared" si="463"/>
        <v>900</v>
      </c>
      <c r="I7198" s="84">
        <f t="shared" si="462"/>
        <v>810</v>
      </c>
      <c r="J7198" s="124" t="s">
        <v>27</v>
      </c>
    </row>
    <row r="7199" s="1" customFormat="1" ht="84" spans="1:10">
      <c r="A7199" s="124" t="s">
        <v>21451</v>
      </c>
      <c r="B7199" s="124" t="s">
        <v>21452</v>
      </c>
      <c r="C7199" s="124" t="s">
        <v>21453</v>
      </c>
      <c r="D7199" s="124"/>
      <c r="E7199" s="124" t="s">
        <v>19733</v>
      </c>
      <c r="F7199" s="165" t="s">
        <v>3798</v>
      </c>
      <c r="G7199" s="165">
        <v>1200</v>
      </c>
      <c r="H7199" s="84">
        <f t="shared" si="463"/>
        <v>1080</v>
      </c>
      <c r="I7199" s="84">
        <f t="shared" si="462"/>
        <v>972</v>
      </c>
      <c r="J7199" s="124" t="s">
        <v>27</v>
      </c>
    </row>
    <row r="7200" s="1" customFormat="1" ht="72" spans="1:10">
      <c r="A7200" s="124" t="s">
        <v>21454</v>
      </c>
      <c r="B7200" s="124" t="s">
        <v>21455</v>
      </c>
      <c r="C7200" s="124" t="s">
        <v>21456</v>
      </c>
      <c r="D7200" s="124"/>
      <c r="E7200" s="124" t="s">
        <v>8932</v>
      </c>
      <c r="F7200" s="165" t="s">
        <v>3798</v>
      </c>
      <c r="G7200" s="165">
        <v>1800</v>
      </c>
      <c r="H7200" s="84">
        <f t="shared" si="463"/>
        <v>1620</v>
      </c>
      <c r="I7200" s="84">
        <f t="shared" si="462"/>
        <v>1458</v>
      </c>
      <c r="J7200" s="124" t="s">
        <v>27</v>
      </c>
    </row>
    <row r="7201" s="1" customFormat="1" ht="84" spans="1:10">
      <c r="A7201" s="124" t="s">
        <v>21457</v>
      </c>
      <c r="B7201" s="124" t="s">
        <v>21458</v>
      </c>
      <c r="C7201" s="124" t="s">
        <v>21459</v>
      </c>
      <c r="D7201" s="124"/>
      <c r="E7201" s="124" t="s">
        <v>19495</v>
      </c>
      <c r="F7201" s="165" t="s">
        <v>3798</v>
      </c>
      <c r="G7201" s="165">
        <v>1800</v>
      </c>
      <c r="H7201" s="84">
        <f t="shared" si="463"/>
        <v>1620</v>
      </c>
      <c r="I7201" s="84">
        <f t="shared" si="462"/>
        <v>1458</v>
      </c>
      <c r="J7201" s="124" t="s">
        <v>27</v>
      </c>
    </row>
    <row r="7202" s="1" customFormat="1" ht="84" spans="1:10">
      <c r="A7202" s="124" t="s">
        <v>21460</v>
      </c>
      <c r="B7202" s="124" t="s">
        <v>21461</v>
      </c>
      <c r="C7202" s="124" t="s">
        <v>21462</v>
      </c>
      <c r="D7202" s="124"/>
      <c r="E7202" s="124" t="s">
        <v>19733</v>
      </c>
      <c r="F7202" s="165" t="s">
        <v>3798</v>
      </c>
      <c r="G7202" s="165">
        <v>1800</v>
      </c>
      <c r="H7202" s="84">
        <f t="shared" si="463"/>
        <v>1620</v>
      </c>
      <c r="I7202" s="84">
        <f t="shared" si="462"/>
        <v>1458</v>
      </c>
      <c r="J7202" s="124" t="s">
        <v>27</v>
      </c>
    </row>
    <row r="7203" s="1" customFormat="1" ht="96" spans="1:10">
      <c r="A7203" s="124" t="s">
        <v>21463</v>
      </c>
      <c r="B7203" s="124" t="s">
        <v>21464</v>
      </c>
      <c r="C7203" s="124" t="s">
        <v>21465</v>
      </c>
      <c r="D7203" s="124"/>
      <c r="E7203" s="124" t="s">
        <v>19737</v>
      </c>
      <c r="F7203" s="165" t="s">
        <v>3798</v>
      </c>
      <c r="G7203" s="165">
        <v>1800</v>
      </c>
      <c r="H7203" s="84">
        <f t="shared" si="463"/>
        <v>1620</v>
      </c>
      <c r="I7203" s="84">
        <f t="shared" si="462"/>
        <v>1458</v>
      </c>
      <c r="J7203" s="124" t="s">
        <v>27</v>
      </c>
    </row>
    <row r="7204" s="1" customFormat="1" ht="24" spans="1:10">
      <c r="A7204" s="124" t="s">
        <v>21466</v>
      </c>
      <c r="B7204" s="124" t="s">
        <v>21467</v>
      </c>
      <c r="C7204" s="124" t="s">
        <v>21468</v>
      </c>
      <c r="D7204" s="124"/>
      <c r="E7204" s="124"/>
      <c r="F7204" s="165" t="s">
        <v>3798</v>
      </c>
      <c r="G7204" s="165">
        <v>1200</v>
      </c>
      <c r="H7204" s="84">
        <f t="shared" si="463"/>
        <v>1080</v>
      </c>
      <c r="I7204" s="84">
        <f t="shared" si="462"/>
        <v>972</v>
      </c>
      <c r="J7204" s="124" t="s">
        <v>27</v>
      </c>
    </row>
    <row r="7205" s="1" customFormat="1" ht="14" spans="1:10">
      <c r="A7205" s="164" t="s">
        <v>21469</v>
      </c>
      <c r="B7205" s="164" t="s">
        <v>21470</v>
      </c>
      <c r="C7205" s="164"/>
      <c r="D7205" s="164"/>
      <c r="E7205" s="164"/>
      <c r="F7205" s="166"/>
      <c r="G7205" s="166"/>
      <c r="H7205" s="85"/>
      <c r="I7205" s="84"/>
      <c r="J7205" s="164" t="s">
        <v>27</v>
      </c>
    </row>
    <row r="7206" s="1" customFormat="1" ht="24" spans="1:10">
      <c r="A7206" s="124" t="s">
        <v>21471</v>
      </c>
      <c r="B7206" s="124" t="s">
        <v>21472</v>
      </c>
      <c r="C7206" s="124" t="s">
        <v>21473</v>
      </c>
      <c r="D7206" s="124"/>
      <c r="E7206" s="124" t="s">
        <v>8932</v>
      </c>
      <c r="F7206" s="165" t="s">
        <v>3798</v>
      </c>
      <c r="G7206" s="165">
        <v>1500</v>
      </c>
      <c r="H7206" s="84">
        <f>G7206*0.9</f>
        <v>1350</v>
      </c>
      <c r="I7206" s="84">
        <f t="shared" si="462"/>
        <v>1215</v>
      </c>
      <c r="J7206" s="124" t="s">
        <v>27</v>
      </c>
    </row>
    <row r="7207" s="1" customFormat="1" ht="14" spans="1:10">
      <c r="A7207" s="124" t="s">
        <v>21474</v>
      </c>
      <c r="B7207" s="124" t="s">
        <v>21475</v>
      </c>
      <c r="C7207" s="124" t="s">
        <v>21476</v>
      </c>
      <c r="D7207" s="124"/>
      <c r="E7207" s="124" t="s">
        <v>8932</v>
      </c>
      <c r="F7207" s="165" t="s">
        <v>3798</v>
      </c>
      <c r="G7207" s="165">
        <v>1500</v>
      </c>
      <c r="H7207" s="84">
        <f>G7207*0.9</f>
        <v>1350</v>
      </c>
      <c r="I7207" s="84">
        <f t="shared" si="462"/>
        <v>1215</v>
      </c>
      <c r="J7207" s="124" t="s">
        <v>27</v>
      </c>
    </row>
    <row r="7208" s="1" customFormat="1" ht="24" spans="1:10">
      <c r="A7208" s="124" t="s">
        <v>21477</v>
      </c>
      <c r="B7208" s="124" t="s">
        <v>21478</v>
      </c>
      <c r="C7208" s="124" t="s">
        <v>21479</v>
      </c>
      <c r="D7208" s="124"/>
      <c r="E7208" s="124" t="s">
        <v>8932</v>
      </c>
      <c r="F7208" s="165" t="s">
        <v>3798</v>
      </c>
      <c r="G7208" s="165">
        <v>1500</v>
      </c>
      <c r="H7208" s="84">
        <f>G7208*0.9</f>
        <v>1350</v>
      </c>
      <c r="I7208" s="84">
        <f t="shared" si="462"/>
        <v>1215</v>
      </c>
      <c r="J7208" s="124" t="s">
        <v>27</v>
      </c>
    </row>
    <row r="7209" s="1" customFormat="1" ht="14" spans="1:10">
      <c r="A7209" s="164" t="s">
        <v>21480</v>
      </c>
      <c r="B7209" s="164" t="s">
        <v>21481</v>
      </c>
      <c r="C7209" s="164"/>
      <c r="D7209" s="164"/>
      <c r="E7209" s="164"/>
      <c r="F7209" s="166"/>
      <c r="G7209" s="166"/>
      <c r="H7209" s="85"/>
      <c r="I7209" s="84"/>
      <c r="J7209" s="164" t="s">
        <v>27</v>
      </c>
    </row>
    <row r="7210" s="1" customFormat="1" ht="36" spans="1:10">
      <c r="A7210" s="124" t="s">
        <v>21482</v>
      </c>
      <c r="B7210" s="124" t="s">
        <v>21483</v>
      </c>
      <c r="C7210" s="124" t="s">
        <v>21484</v>
      </c>
      <c r="D7210" s="124"/>
      <c r="E7210" s="124"/>
      <c r="F7210" s="165" t="s">
        <v>3798</v>
      </c>
      <c r="G7210" s="165">
        <v>800</v>
      </c>
      <c r="H7210" s="84">
        <f>G7210*0.9</f>
        <v>720</v>
      </c>
      <c r="I7210" s="84">
        <f t="shared" si="462"/>
        <v>648</v>
      </c>
      <c r="J7210" s="124" t="s">
        <v>27</v>
      </c>
    </row>
    <row r="7211" s="1" customFormat="1" ht="60" spans="1:10">
      <c r="A7211" s="124" t="s">
        <v>21485</v>
      </c>
      <c r="B7211" s="124" t="s">
        <v>21486</v>
      </c>
      <c r="C7211" s="124" t="s">
        <v>21487</v>
      </c>
      <c r="D7211" s="124"/>
      <c r="E7211" s="124"/>
      <c r="F7211" s="165" t="s">
        <v>3798</v>
      </c>
      <c r="G7211" s="165">
        <v>1000</v>
      </c>
      <c r="H7211" s="84">
        <f>G7211*0.9</f>
        <v>900</v>
      </c>
      <c r="I7211" s="84">
        <f t="shared" si="462"/>
        <v>810</v>
      </c>
      <c r="J7211" s="124" t="s">
        <v>27</v>
      </c>
    </row>
    <row r="7212" s="1" customFormat="1" ht="24" spans="1:10">
      <c r="A7212" s="124" t="s">
        <v>21488</v>
      </c>
      <c r="B7212" s="124" t="s">
        <v>21489</v>
      </c>
      <c r="C7212" s="124" t="s">
        <v>21490</v>
      </c>
      <c r="D7212" s="124"/>
      <c r="E7212" s="124" t="s">
        <v>5504</v>
      </c>
      <c r="F7212" s="165" t="s">
        <v>28</v>
      </c>
      <c r="G7212" s="165">
        <v>800</v>
      </c>
      <c r="H7212" s="84">
        <f>G7212*0.9</f>
        <v>720</v>
      </c>
      <c r="I7212" s="84">
        <f t="shared" si="462"/>
        <v>648</v>
      </c>
      <c r="J7212" s="124" t="s">
        <v>27</v>
      </c>
    </row>
    <row r="7213" s="1" customFormat="1" ht="36" spans="1:10">
      <c r="A7213" s="124" t="s">
        <v>21491</v>
      </c>
      <c r="B7213" s="124" t="s">
        <v>21492</v>
      </c>
      <c r="C7213" s="124" t="s">
        <v>19932</v>
      </c>
      <c r="D7213" s="124"/>
      <c r="E7213" s="124" t="s">
        <v>15170</v>
      </c>
      <c r="F7213" s="165" t="s">
        <v>7400</v>
      </c>
      <c r="G7213" s="165">
        <v>800</v>
      </c>
      <c r="H7213" s="84">
        <f>G7213*0.9</f>
        <v>720</v>
      </c>
      <c r="I7213" s="84">
        <f t="shared" si="462"/>
        <v>648</v>
      </c>
      <c r="J7213" s="124" t="s">
        <v>21493</v>
      </c>
    </row>
    <row r="7214" s="1" customFormat="1" ht="14" spans="1:10">
      <c r="A7214" s="164" t="s">
        <v>21494</v>
      </c>
      <c r="B7214" s="164" t="s">
        <v>21495</v>
      </c>
      <c r="C7214" s="164"/>
      <c r="D7214" s="164"/>
      <c r="E7214" s="164"/>
      <c r="F7214" s="166"/>
      <c r="G7214" s="166"/>
      <c r="H7214" s="85"/>
      <c r="I7214" s="84"/>
      <c r="J7214" s="164" t="s">
        <v>27</v>
      </c>
    </row>
    <row r="7215" s="1" customFormat="1" ht="14" spans="1:10">
      <c r="A7215" s="124" t="s">
        <v>21496</v>
      </c>
      <c r="B7215" s="124" t="s">
        <v>21497</v>
      </c>
      <c r="C7215" s="124" t="s">
        <v>21498</v>
      </c>
      <c r="D7215" s="124"/>
      <c r="E7215" s="124"/>
      <c r="F7215" s="165" t="s">
        <v>3798</v>
      </c>
      <c r="G7215" s="165">
        <v>300</v>
      </c>
      <c r="H7215" s="84">
        <f t="shared" ref="H7215:H7227" si="464">G7215*0.9</f>
        <v>270</v>
      </c>
      <c r="I7215" s="84">
        <f t="shared" si="462"/>
        <v>243</v>
      </c>
      <c r="J7215" s="124" t="s">
        <v>27</v>
      </c>
    </row>
    <row r="7216" s="1" customFormat="1" ht="36" spans="1:10">
      <c r="A7216" s="124" t="s">
        <v>21499</v>
      </c>
      <c r="B7216" s="124" t="s">
        <v>21500</v>
      </c>
      <c r="C7216" s="124" t="s">
        <v>21501</v>
      </c>
      <c r="D7216" s="124"/>
      <c r="E7216" s="124" t="s">
        <v>8932</v>
      </c>
      <c r="F7216" s="165" t="s">
        <v>3798</v>
      </c>
      <c r="G7216" s="165">
        <v>800</v>
      </c>
      <c r="H7216" s="84">
        <f t="shared" si="464"/>
        <v>720</v>
      </c>
      <c r="I7216" s="84">
        <f t="shared" si="462"/>
        <v>648</v>
      </c>
      <c r="J7216" s="124" t="s">
        <v>27</v>
      </c>
    </row>
    <row r="7217" s="1" customFormat="1" ht="48" spans="1:10">
      <c r="A7217" s="124" t="s">
        <v>21502</v>
      </c>
      <c r="B7217" s="124" t="s">
        <v>21503</v>
      </c>
      <c r="C7217" s="124" t="s">
        <v>19513</v>
      </c>
      <c r="D7217" s="124"/>
      <c r="E7217" s="124" t="s">
        <v>8932</v>
      </c>
      <c r="F7217" s="165" t="s">
        <v>3798</v>
      </c>
      <c r="G7217" s="165">
        <v>1500</v>
      </c>
      <c r="H7217" s="84">
        <f t="shared" si="464"/>
        <v>1350</v>
      </c>
      <c r="I7217" s="84">
        <f t="shared" si="462"/>
        <v>1215</v>
      </c>
      <c r="J7217" s="124" t="s">
        <v>27</v>
      </c>
    </row>
    <row r="7218" s="1" customFormat="1" ht="72" spans="1:10">
      <c r="A7218" s="124" t="s">
        <v>21504</v>
      </c>
      <c r="B7218" s="124" t="s">
        <v>21505</v>
      </c>
      <c r="C7218" s="124" t="s">
        <v>20709</v>
      </c>
      <c r="D7218" s="124"/>
      <c r="E7218" s="124" t="s">
        <v>19495</v>
      </c>
      <c r="F7218" s="165" t="s">
        <v>3798</v>
      </c>
      <c r="G7218" s="165">
        <v>1500</v>
      </c>
      <c r="H7218" s="84">
        <f t="shared" si="464"/>
        <v>1350</v>
      </c>
      <c r="I7218" s="84">
        <f t="shared" si="462"/>
        <v>1215</v>
      </c>
      <c r="J7218" s="124" t="s">
        <v>27</v>
      </c>
    </row>
    <row r="7219" s="1" customFormat="1" ht="60" spans="1:10">
      <c r="A7219" s="124" t="s">
        <v>21506</v>
      </c>
      <c r="B7219" s="124" t="s">
        <v>21507</v>
      </c>
      <c r="C7219" s="124" t="s">
        <v>19966</v>
      </c>
      <c r="D7219" s="124"/>
      <c r="E7219" s="124" t="s">
        <v>8932</v>
      </c>
      <c r="F7219" s="165" t="s">
        <v>3798</v>
      </c>
      <c r="G7219" s="165">
        <v>1500</v>
      </c>
      <c r="H7219" s="84">
        <f t="shared" si="464"/>
        <v>1350</v>
      </c>
      <c r="I7219" s="84">
        <f t="shared" si="462"/>
        <v>1215</v>
      </c>
      <c r="J7219" s="124" t="s">
        <v>27</v>
      </c>
    </row>
    <row r="7220" s="1" customFormat="1" ht="72" spans="1:10">
      <c r="A7220" s="124" t="s">
        <v>21508</v>
      </c>
      <c r="B7220" s="124" t="s">
        <v>21509</v>
      </c>
      <c r="C7220" s="124" t="s">
        <v>21510</v>
      </c>
      <c r="D7220" s="124"/>
      <c r="E7220" s="124" t="s">
        <v>8932</v>
      </c>
      <c r="F7220" s="165" t="s">
        <v>3798</v>
      </c>
      <c r="G7220" s="165">
        <v>1500</v>
      </c>
      <c r="H7220" s="84">
        <f t="shared" si="464"/>
        <v>1350</v>
      </c>
      <c r="I7220" s="84">
        <f t="shared" si="462"/>
        <v>1215</v>
      </c>
      <c r="J7220" s="124" t="s">
        <v>27</v>
      </c>
    </row>
    <row r="7221" s="1" customFormat="1" ht="48" spans="1:10">
      <c r="A7221" s="124" t="s">
        <v>21511</v>
      </c>
      <c r="B7221" s="124" t="s">
        <v>21512</v>
      </c>
      <c r="C7221" s="124" t="s">
        <v>19513</v>
      </c>
      <c r="D7221" s="124"/>
      <c r="E7221" s="124" t="s">
        <v>8932</v>
      </c>
      <c r="F7221" s="165" t="s">
        <v>3798</v>
      </c>
      <c r="G7221" s="165">
        <v>1500</v>
      </c>
      <c r="H7221" s="84">
        <f t="shared" si="464"/>
        <v>1350</v>
      </c>
      <c r="I7221" s="84">
        <f t="shared" si="462"/>
        <v>1215</v>
      </c>
      <c r="J7221" s="124" t="s">
        <v>27</v>
      </c>
    </row>
    <row r="7222" s="1" customFormat="1" ht="72" spans="1:10">
      <c r="A7222" s="124" t="s">
        <v>21513</v>
      </c>
      <c r="B7222" s="124" t="s">
        <v>21514</v>
      </c>
      <c r="C7222" s="124" t="s">
        <v>21515</v>
      </c>
      <c r="D7222" s="124"/>
      <c r="E7222" s="124" t="s">
        <v>19495</v>
      </c>
      <c r="F7222" s="165" t="s">
        <v>3798</v>
      </c>
      <c r="G7222" s="165">
        <v>1500</v>
      </c>
      <c r="H7222" s="84">
        <f t="shared" si="464"/>
        <v>1350</v>
      </c>
      <c r="I7222" s="84">
        <f t="shared" si="462"/>
        <v>1215</v>
      </c>
      <c r="J7222" s="124" t="s">
        <v>27</v>
      </c>
    </row>
    <row r="7223" s="1" customFormat="1" ht="60" spans="1:10">
      <c r="A7223" s="124" t="s">
        <v>21516</v>
      </c>
      <c r="B7223" s="124" t="s">
        <v>21517</v>
      </c>
      <c r="C7223" s="124" t="s">
        <v>19757</v>
      </c>
      <c r="D7223" s="124"/>
      <c r="E7223" s="124" t="s">
        <v>21518</v>
      </c>
      <c r="F7223" s="165" t="s">
        <v>3798</v>
      </c>
      <c r="G7223" s="165">
        <v>1500</v>
      </c>
      <c r="H7223" s="84">
        <f t="shared" si="464"/>
        <v>1350</v>
      </c>
      <c r="I7223" s="84">
        <f t="shared" si="462"/>
        <v>1215</v>
      </c>
      <c r="J7223" s="124" t="s">
        <v>27</v>
      </c>
    </row>
    <row r="7224" s="1" customFormat="1" ht="14" spans="1:10">
      <c r="A7224" s="124" t="s">
        <v>21519</v>
      </c>
      <c r="B7224" s="124" t="s">
        <v>21520</v>
      </c>
      <c r="C7224" s="124" t="s">
        <v>21521</v>
      </c>
      <c r="D7224" s="124"/>
      <c r="E7224" s="124" t="s">
        <v>8932</v>
      </c>
      <c r="F7224" s="165" t="s">
        <v>3798</v>
      </c>
      <c r="G7224" s="165">
        <v>1500</v>
      </c>
      <c r="H7224" s="84">
        <f t="shared" si="464"/>
        <v>1350</v>
      </c>
      <c r="I7224" s="84">
        <f t="shared" si="462"/>
        <v>1215</v>
      </c>
      <c r="J7224" s="124" t="s">
        <v>27</v>
      </c>
    </row>
    <row r="7225" s="1" customFormat="1" ht="24" spans="1:10">
      <c r="A7225" s="124" t="s">
        <v>21522</v>
      </c>
      <c r="B7225" s="124" t="s">
        <v>21523</v>
      </c>
      <c r="C7225" s="124" t="s">
        <v>21524</v>
      </c>
      <c r="D7225" s="124"/>
      <c r="E7225" s="124" t="s">
        <v>8932</v>
      </c>
      <c r="F7225" s="165" t="s">
        <v>3798</v>
      </c>
      <c r="G7225" s="165">
        <v>1800</v>
      </c>
      <c r="H7225" s="84">
        <f t="shared" si="464"/>
        <v>1620</v>
      </c>
      <c r="I7225" s="84">
        <f t="shared" si="462"/>
        <v>1458</v>
      </c>
      <c r="J7225" s="124" t="s">
        <v>27</v>
      </c>
    </row>
    <row r="7226" s="1" customFormat="1" ht="14" spans="1:10">
      <c r="A7226" s="124" t="s">
        <v>21525</v>
      </c>
      <c r="B7226" s="124" t="s">
        <v>21526</v>
      </c>
      <c r="C7226" s="124" t="s">
        <v>21527</v>
      </c>
      <c r="D7226" s="124"/>
      <c r="E7226" s="124" t="s">
        <v>8932</v>
      </c>
      <c r="F7226" s="165" t="s">
        <v>3798</v>
      </c>
      <c r="G7226" s="165">
        <v>800</v>
      </c>
      <c r="H7226" s="84">
        <f t="shared" si="464"/>
        <v>720</v>
      </c>
      <c r="I7226" s="84">
        <f t="shared" si="462"/>
        <v>648</v>
      </c>
      <c r="J7226" s="124" t="s">
        <v>27</v>
      </c>
    </row>
    <row r="7227" s="1" customFormat="1" ht="24" spans="1:10">
      <c r="A7227" s="124" t="s">
        <v>21528</v>
      </c>
      <c r="B7227" s="124" t="s">
        <v>21529</v>
      </c>
      <c r="C7227" s="124" t="s">
        <v>21530</v>
      </c>
      <c r="D7227" s="124"/>
      <c r="E7227" s="124" t="s">
        <v>8932</v>
      </c>
      <c r="F7227" s="165" t="s">
        <v>3798</v>
      </c>
      <c r="G7227" s="165">
        <v>800</v>
      </c>
      <c r="H7227" s="84">
        <f t="shared" si="464"/>
        <v>720</v>
      </c>
      <c r="I7227" s="84">
        <f t="shared" si="462"/>
        <v>648</v>
      </c>
      <c r="J7227" s="124"/>
    </row>
    <row r="7228" s="1" customFormat="1" ht="14" spans="1:10">
      <c r="A7228" s="164" t="s">
        <v>21531</v>
      </c>
      <c r="B7228" s="164" t="s">
        <v>21532</v>
      </c>
      <c r="C7228" s="164"/>
      <c r="D7228" s="164"/>
      <c r="E7228" s="164" t="s">
        <v>27</v>
      </c>
      <c r="F7228" s="166"/>
      <c r="G7228" s="166"/>
      <c r="H7228" s="85"/>
      <c r="I7228" s="84"/>
      <c r="J7228" s="164" t="s">
        <v>27</v>
      </c>
    </row>
    <row r="7229" s="1" customFormat="1" ht="24" spans="1:10">
      <c r="A7229" s="124" t="s">
        <v>21533</v>
      </c>
      <c r="B7229" s="124" t="s">
        <v>21534</v>
      </c>
      <c r="C7229" s="124" t="s">
        <v>21535</v>
      </c>
      <c r="D7229" s="124"/>
      <c r="E7229" s="124"/>
      <c r="F7229" s="165" t="s">
        <v>3798</v>
      </c>
      <c r="G7229" s="165">
        <v>1200</v>
      </c>
      <c r="H7229" s="84">
        <f t="shared" ref="H7229:H7243" si="465">G7229*0.9</f>
        <v>1080</v>
      </c>
      <c r="I7229" s="84">
        <f t="shared" si="462"/>
        <v>972</v>
      </c>
      <c r="J7229" s="124" t="s">
        <v>27</v>
      </c>
    </row>
    <row r="7230" s="1" customFormat="1" ht="24" spans="1:10">
      <c r="A7230" s="124" t="s">
        <v>21536</v>
      </c>
      <c r="B7230" s="124" t="s">
        <v>21537</v>
      </c>
      <c r="C7230" s="124" t="s">
        <v>21538</v>
      </c>
      <c r="D7230" s="124" t="s">
        <v>19831</v>
      </c>
      <c r="E7230" s="124" t="s">
        <v>19630</v>
      </c>
      <c r="F7230" s="165" t="s">
        <v>3798</v>
      </c>
      <c r="G7230" s="165">
        <v>2600</v>
      </c>
      <c r="H7230" s="84">
        <f t="shared" si="465"/>
        <v>2340</v>
      </c>
      <c r="I7230" s="84">
        <f t="shared" si="462"/>
        <v>2106</v>
      </c>
      <c r="J7230" s="124" t="s">
        <v>27</v>
      </c>
    </row>
    <row r="7231" s="1" customFormat="1" ht="48" spans="1:10">
      <c r="A7231" s="124" t="s">
        <v>21539</v>
      </c>
      <c r="B7231" s="124" t="s">
        <v>21540</v>
      </c>
      <c r="C7231" s="124" t="s">
        <v>19513</v>
      </c>
      <c r="D7231" s="124"/>
      <c r="E7231" s="124" t="s">
        <v>8932</v>
      </c>
      <c r="F7231" s="165" t="s">
        <v>3798</v>
      </c>
      <c r="G7231" s="165">
        <v>1500</v>
      </c>
      <c r="H7231" s="84">
        <f t="shared" si="465"/>
        <v>1350</v>
      </c>
      <c r="I7231" s="84">
        <f t="shared" si="462"/>
        <v>1215</v>
      </c>
      <c r="J7231" s="124" t="s">
        <v>27</v>
      </c>
    </row>
    <row r="7232" s="1" customFormat="1" ht="72" spans="1:10">
      <c r="A7232" s="124" t="s">
        <v>21541</v>
      </c>
      <c r="B7232" s="124" t="s">
        <v>21542</v>
      </c>
      <c r="C7232" s="124" t="s">
        <v>20709</v>
      </c>
      <c r="D7232" s="124"/>
      <c r="E7232" s="124" t="s">
        <v>19495</v>
      </c>
      <c r="F7232" s="165" t="s">
        <v>3798</v>
      </c>
      <c r="G7232" s="165">
        <v>1600</v>
      </c>
      <c r="H7232" s="84">
        <f t="shared" si="465"/>
        <v>1440</v>
      </c>
      <c r="I7232" s="84">
        <f t="shared" si="462"/>
        <v>1296</v>
      </c>
      <c r="J7232" s="124" t="s">
        <v>27</v>
      </c>
    </row>
    <row r="7233" s="1" customFormat="1" ht="60" spans="1:10">
      <c r="A7233" s="124" t="s">
        <v>21543</v>
      </c>
      <c r="B7233" s="124" t="s">
        <v>21544</v>
      </c>
      <c r="C7233" s="124" t="s">
        <v>19757</v>
      </c>
      <c r="D7233" s="124"/>
      <c r="E7233" s="124" t="s">
        <v>19733</v>
      </c>
      <c r="F7233" s="165" t="s">
        <v>3798</v>
      </c>
      <c r="G7233" s="165">
        <v>1500</v>
      </c>
      <c r="H7233" s="84">
        <f t="shared" si="465"/>
        <v>1350</v>
      </c>
      <c r="I7233" s="84">
        <f t="shared" si="462"/>
        <v>1215</v>
      </c>
      <c r="J7233" s="124" t="s">
        <v>27</v>
      </c>
    </row>
    <row r="7234" s="1" customFormat="1" ht="72" spans="1:10">
      <c r="A7234" s="124" t="s">
        <v>21545</v>
      </c>
      <c r="B7234" s="124" t="s">
        <v>21546</v>
      </c>
      <c r="C7234" s="124" t="s">
        <v>21299</v>
      </c>
      <c r="D7234" s="124"/>
      <c r="E7234" s="124" t="s">
        <v>19737</v>
      </c>
      <c r="F7234" s="165" t="s">
        <v>3798</v>
      </c>
      <c r="G7234" s="165">
        <v>1600</v>
      </c>
      <c r="H7234" s="84">
        <f t="shared" si="465"/>
        <v>1440</v>
      </c>
      <c r="I7234" s="84">
        <f t="shared" si="462"/>
        <v>1296</v>
      </c>
      <c r="J7234" s="124" t="s">
        <v>27</v>
      </c>
    </row>
    <row r="7235" s="1" customFormat="1" ht="24" spans="1:10">
      <c r="A7235" s="124" t="s">
        <v>21547</v>
      </c>
      <c r="B7235" s="124" t="s">
        <v>21548</v>
      </c>
      <c r="C7235" s="124" t="s">
        <v>21549</v>
      </c>
      <c r="D7235" s="124"/>
      <c r="E7235" s="124" t="s">
        <v>8932</v>
      </c>
      <c r="F7235" s="165" t="s">
        <v>3798</v>
      </c>
      <c r="G7235" s="165">
        <v>1800</v>
      </c>
      <c r="H7235" s="84">
        <f t="shared" si="465"/>
        <v>1620</v>
      </c>
      <c r="I7235" s="84">
        <f t="shared" si="462"/>
        <v>1458</v>
      </c>
      <c r="J7235" s="124" t="s">
        <v>27</v>
      </c>
    </row>
    <row r="7236" s="1" customFormat="1" ht="36" spans="1:10">
      <c r="A7236" s="124" t="s">
        <v>21550</v>
      </c>
      <c r="B7236" s="124" t="s">
        <v>21551</v>
      </c>
      <c r="C7236" s="124" t="s">
        <v>21552</v>
      </c>
      <c r="D7236" s="124"/>
      <c r="E7236" s="124" t="s">
        <v>8932</v>
      </c>
      <c r="F7236" s="165" t="s">
        <v>3798</v>
      </c>
      <c r="G7236" s="165">
        <v>1800</v>
      </c>
      <c r="H7236" s="84">
        <f t="shared" si="465"/>
        <v>1620</v>
      </c>
      <c r="I7236" s="84">
        <f t="shared" si="462"/>
        <v>1458</v>
      </c>
      <c r="J7236" s="124" t="s">
        <v>27</v>
      </c>
    </row>
    <row r="7237" s="1" customFormat="1" ht="24" spans="1:10">
      <c r="A7237" s="124" t="s">
        <v>21553</v>
      </c>
      <c r="B7237" s="124" t="s">
        <v>21554</v>
      </c>
      <c r="C7237" s="124" t="s">
        <v>21555</v>
      </c>
      <c r="D7237" s="124"/>
      <c r="E7237" s="124"/>
      <c r="F7237" s="165" t="s">
        <v>3798</v>
      </c>
      <c r="G7237" s="165">
        <v>1000</v>
      </c>
      <c r="H7237" s="84">
        <f t="shared" si="465"/>
        <v>900</v>
      </c>
      <c r="I7237" s="84">
        <f t="shared" si="462"/>
        <v>810</v>
      </c>
      <c r="J7237" s="124" t="s">
        <v>27</v>
      </c>
    </row>
    <row r="7238" s="1" customFormat="1" ht="24" spans="1:10">
      <c r="A7238" s="124" t="s">
        <v>21556</v>
      </c>
      <c r="B7238" s="124" t="s">
        <v>21557</v>
      </c>
      <c r="C7238" s="124" t="s">
        <v>20404</v>
      </c>
      <c r="D7238" s="124"/>
      <c r="E7238" s="124"/>
      <c r="F7238" s="165" t="s">
        <v>3798</v>
      </c>
      <c r="G7238" s="165">
        <v>1000</v>
      </c>
      <c r="H7238" s="84">
        <f t="shared" si="465"/>
        <v>900</v>
      </c>
      <c r="I7238" s="84">
        <f t="shared" si="462"/>
        <v>810</v>
      </c>
      <c r="J7238" s="124" t="s">
        <v>27</v>
      </c>
    </row>
    <row r="7239" s="1" customFormat="1" ht="14" spans="1:10">
      <c r="A7239" s="124" t="s">
        <v>21558</v>
      </c>
      <c r="B7239" s="124" t="s">
        <v>21559</v>
      </c>
      <c r="C7239" s="124" t="s">
        <v>21560</v>
      </c>
      <c r="D7239" s="124"/>
      <c r="E7239" s="124"/>
      <c r="F7239" s="165" t="s">
        <v>3798</v>
      </c>
      <c r="G7239" s="165">
        <v>500</v>
      </c>
      <c r="H7239" s="84">
        <f t="shared" si="465"/>
        <v>450</v>
      </c>
      <c r="I7239" s="84">
        <f t="shared" si="462"/>
        <v>405</v>
      </c>
      <c r="J7239" s="124" t="s">
        <v>27</v>
      </c>
    </row>
    <row r="7240" s="1" customFormat="1" ht="24" spans="1:10">
      <c r="A7240" s="124" t="s">
        <v>21561</v>
      </c>
      <c r="B7240" s="124" t="s">
        <v>21562</v>
      </c>
      <c r="C7240" s="124" t="s">
        <v>21563</v>
      </c>
      <c r="D7240" s="124"/>
      <c r="E7240" s="124" t="s">
        <v>5504</v>
      </c>
      <c r="F7240" s="165" t="s">
        <v>3798</v>
      </c>
      <c r="G7240" s="165">
        <v>1200</v>
      </c>
      <c r="H7240" s="84">
        <f t="shared" si="465"/>
        <v>1080</v>
      </c>
      <c r="I7240" s="84">
        <f t="shared" si="462"/>
        <v>972</v>
      </c>
      <c r="J7240" s="124" t="s">
        <v>27</v>
      </c>
    </row>
    <row r="7241" s="1" customFormat="1" ht="24" spans="1:10">
      <c r="A7241" s="124" t="s">
        <v>21564</v>
      </c>
      <c r="B7241" s="124" t="s">
        <v>21565</v>
      </c>
      <c r="C7241" s="124" t="s">
        <v>21566</v>
      </c>
      <c r="D7241" s="124"/>
      <c r="E7241" s="124"/>
      <c r="F7241" s="165" t="s">
        <v>3798</v>
      </c>
      <c r="G7241" s="165">
        <v>800</v>
      </c>
      <c r="H7241" s="84">
        <f t="shared" si="465"/>
        <v>720</v>
      </c>
      <c r="I7241" s="84">
        <f t="shared" si="462"/>
        <v>648</v>
      </c>
      <c r="J7241" s="124"/>
    </row>
    <row r="7242" s="1" customFormat="1" ht="24" spans="1:10">
      <c r="A7242" s="124" t="s">
        <v>21567</v>
      </c>
      <c r="B7242" s="124" t="s">
        <v>21568</v>
      </c>
      <c r="C7242" s="124" t="s">
        <v>21569</v>
      </c>
      <c r="D7242" s="124"/>
      <c r="E7242" s="124" t="s">
        <v>5504</v>
      </c>
      <c r="F7242" s="165" t="s">
        <v>3798</v>
      </c>
      <c r="G7242" s="165">
        <v>1500</v>
      </c>
      <c r="H7242" s="84">
        <f t="shared" si="465"/>
        <v>1350</v>
      </c>
      <c r="I7242" s="84">
        <f t="shared" si="462"/>
        <v>1215</v>
      </c>
      <c r="J7242" s="124" t="s">
        <v>27</v>
      </c>
    </row>
    <row r="7243" s="1" customFormat="1" ht="24" spans="1:10">
      <c r="A7243" s="124" t="s">
        <v>21570</v>
      </c>
      <c r="B7243" s="124" t="s">
        <v>21571</v>
      </c>
      <c r="C7243" s="124" t="s">
        <v>21572</v>
      </c>
      <c r="D7243" s="124"/>
      <c r="E7243" s="124" t="s">
        <v>5504</v>
      </c>
      <c r="F7243" s="165" t="s">
        <v>3798</v>
      </c>
      <c r="G7243" s="165">
        <v>1600</v>
      </c>
      <c r="H7243" s="84">
        <f t="shared" si="465"/>
        <v>1440</v>
      </c>
      <c r="I7243" s="84">
        <f t="shared" si="462"/>
        <v>1296</v>
      </c>
      <c r="J7243" s="124" t="s">
        <v>27</v>
      </c>
    </row>
    <row r="7244" s="1" customFormat="1" ht="14" spans="1:10">
      <c r="A7244" s="164" t="s">
        <v>21573</v>
      </c>
      <c r="B7244" s="164" t="s">
        <v>21574</v>
      </c>
      <c r="C7244" s="164"/>
      <c r="D7244" s="164"/>
      <c r="E7244" s="164"/>
      <c r="F7244" s="166"/>
      <c r="G7244" s="166"/>
      <c r="H7244" s="85"/>
      <c r="I7244" s="84"/>
      <c r="J7244" s="164" t="s">
        <v>27</v>
      </c>
    </row>
    <row r="7245" s="1" customFormat="1" ht="24" spans="1:10">
      <c r="A7245" s="124" t="s">
        <v>21575</v>
      </c>
      <c r="B7245" s="124" t="s">
        <v>21576</v>
      </c>
      <c r="C7245" s="124" t="s">
        <v>20157</v>
      </c>
      <c r="D7245" s="142"/>
      <c r="E7245" s="124" t="s">
        <v>8932</v>
      </c>
      <c r="F7245" s="165" t="s">
        <v>20158</v>
      </c>
      <c r="G7245" s="165">
        <v>800</v>
      </c>
      <c r="H7245" s="84">
        <f t="shared" ref="H7245:H7258" si="466">G7245*0.9</f>
        <v>720</v>
      </c>
      <c r="I7245" s="84">
        <f t="shared" ref="I7245:I7308" si="467">SUM(H7245*0.9)</f>
        <v>648</v>
      </c>
      <c r="J7245" s="124" t="s">
        <v>20159</v>
      </c>
    </row>
    <row r="7246" s="1" customFormat="1" ht="48" spans="1:10">
      <c r="A7246" s="124" t="s">
        <v>21577</v>
      </c>
      <c r="B7246" s="124" t="s">
        <v>21578</v>
      </c>
      <c r="C7246" s="124" t="s">
        <v>21579</v>
      </c>
      <c r="D7246" s="124"/>
      <c r="E7246" s="124" t="s">
        <v>19733</v>
      </c>
      <c r="F7246" s="165" t="s">
        <v>3798</v>
      </c>
      <c r="G7246" s="165">
        <v>1000</v>
      </c>
      <c r="H7246" s="84">
        <f t="shared" si="466"/>
        <v>900</v>
      </c>
      <c r="I7246" s="84">
        <f t="shared" si="467"/>
        <v>810</v>
      </c>
      <c r="J7246" s="124" t="s">
        <v>27</v>
      </c>
    </row>
    <row r="7247" s="1" customFormat="1" ht="48" spans="1:10">
      <c r="A7247" s="124" t="s">
        <v>21580</v>
      </c>
      <c r="B7247" s="124" t="s">
        <v>21581</v>
      </c>
      <c r="C7247" s="124" t="s">
        <v>19513</v>
      </c>
      <c r="D7247" s="124"/>
      <c r="E7247" s="124" t="s">
        <v>8932</v>
      </c>
      <c r="F7247" s="165" t="s">
        <v>20158</v>
      </c>
      <c r="G7247" s="165">
        <v>1200</v>
      </c>
      <c r="H7247" s="84">
        <f t="shared" si="466"/>
        <v>1080</v>
      </c>
      <c r="I7247" s="84">
        <f t="shared" si="467"/>
        <v>972</v>
      </c>
      <c r="J7247" s="124"/>
    </row>
    <row r="7248" s="1" customFormat="1" ht="72" spans="1:10">
      <c r="A7248" s="124" t="s">
        <v>21582</v>
      </c>
      <c r="B7248" s="124" t="s">
        <v>21583</v>
      </c>
      <c r="C7248" s="124" t="s">
        <v>21584</v>
      </c>
      <c r="D7248" s="124"/>
      <c r="E7248" s="124" t="s">
        <v>19495</v>
      </c>
      <c r="F7248" s="165" t="s">
        <v>20158</v>
      </c>
      <c r="G7248" s="165">
        <v>1200</v>
      </c>
      <c r="H7248" s="84">
        <f t="shared" si="466"/>
        <v>1080</v>
      </c>
      <c r="I7248" s="84">
        <f t="shared" si="467"/>
        <v>972</v>
      </c>
      <c r="J7248" s="124" t="s">
        <v>27</v>
      </c>
    </row>
    <row r="7249" s="1" customFormat="1" ht="60" spans="1:10">
      <c r="A7249" s="124" t="s">
        <v>21585</v>
      </c>
      <c r="B7249" s="124" t="s">
        <v>21586</v>
      </c>
      <c r="C7249" s="124" t="s">
        <v>21587</v>
      </c>
      <c r="D7249" s="124"/>
      <c r="E7249" s="124" t="s">
        <v>19733</v>
      </c>
      <c r="F7249" s="165" t="s">
        <v>20158</v>
      </c>
      <c r="G7249" s="165">
        <v>1200</v>
      </c>
      <c r="H7249" s="84">
        <f t="shared" si="466"/>
        <v>1080</v>
      </c>
      <c r="I7249" s="84">
        <f t="shared" si="467"/>
        <v>972</v>
      </c>
      <c r="J7249" s="124" t="s">
        <v>27</v>
      </c>
    </row>
    <row r="7250" s="1" customFormat="1" ht="72" spans="1:10">
      <c r="A7250" s="124" t="s">
        <v>21588</v>
      </c>
      <c r="B7250" s="124" t="s">
        <v>21589</v>
      </c>
      <c r="C7250" s="124" t="s">
        <v>21590</v>
      </c>
      <c r="D7250" s="124"/>
      <c r="E7250" s="124" t="s">
        <v>19737</v>
      </c>
      <c r="F7250" s="165" t="s">
        <v>20158</v>
      </c>
      <c r="G7250" s="165">
        <v>1200</v>
      </c>
      <c r="H7250" s="84">
        <f t="shared" si="466"/>
        <v>1080</v>
      </c>
      <c r="I7250" s="84">
        <f t="shared" si="467"/>
        <v>972</v>
      </c>
      <c r="J7250" s="124" t="s">
        <v>21591</v>
      </c>
    </row>
    <row r="7251" s="1" customFormat="1" ht="24" spans="1:10">
      <c r="A7251" s="124" t="s">
        <v>21592</v>
      </c>
      <c r="B7251" s="124" t="s">
        <v>21593</v>
      </c>
      <c r="C7251" s="124" t="s">
        <v>20166</v>
      </c>
      <c r="D7251" s="142"/>
      <c r="E7251" s="124" t="s">
        <v>8932</v>
      </c>
      <c r="F7251" s="165" t="s">
        <v>20158</v>
      </c>
      <c r="G7251" s="165">
        <v>1200</v>
      </c>
      <c r="H7251" s="84">
        <f t="shared" si="466"/>
        <v>1080</v>
      </c>
      <c r="I7251" s="84">
        <f t="shared" si="467"/>
        <v>972</v>
      </c>
      <c r="J7251" s="124" t="s">
        <v>20199</v>
      </c>
    </row>
    <row r="7252" s="1" customFormat="1" ht="36" spans="1:10">
      <c r="A7252" s="124" t="s">
        <v>21594</v>
      </c>
      <c r="B7252" s="124" t="s">
        <v>21595</v>
      </c>
      <c r="C7252" s="124" t="s">
        <v>21596</v>
      </c>
      <c r="D7252" s="124"/>
      <c r="E7252" s="124" t="s">
        <v>8932</v>
      </c>
      <c r="F7252" s="165" t="s">
        <v>3798</v>
      </c>
      <c r="G7252" s="165">
        <v>1500</v>
      </c>
      <c r="H7252" s="84">
        <f t="shared" si="466"/>
        <v>1350</v>
      </c>
      <c r="I7252" s="84">
        <f t="shared" si="467"/>
        <v>1215</v>
      </c>
      <c r="J7252" s="124" t="s">
        <v>27</v>
      </c>
    </row>
    <row r="7253" s="1" customFormat="1" ht="60" spans="1:10">
      <c r="A7253" s="124" t="s">
        <v>21597</v>
      </c>
      <c r="B7253" s="124" t="s">
        <v>21598</v>
      </c>
      <c r="C7253" s="124" t="s">
        <v>21599</v>
      </c>
      <c r="D7253" s="124"/>
      <c r="E7253" s="124" t="s">
        <v>7796</v>
      </c>
      <c r="F7253" s="165" t="s">
        <v>3798</v>
      </c>
      <c r="G7253" s="165">
        <v>1500</v>
      </c>
      <c r="H7253" s="84">
        <f t="shared" si="466"/>
        <v>1350</v>
      </c>
      <c r="I7253" s="84">
        <f t="shared" si="467"/>
        <v>1215</v>
      </c>
      <c r="J7253" s="124" t="s">
        <v>27</v>
      </c>
    </row>
    <row r="7254" s="1" customFormat="1" ht="60" spans="1:10">
      <c r="A7254" s="124" t="s">
        <v>21600</v>
      </c>
      <c r="B7254" s="124" t="s">
        <v>21601</v>
      </c>
      <c r="C7254" s="124" t="s">
        <v>21602</v>
      </c>
      <c r="D7254" s="124"/>
      <c r="E7254" s="124" t="s">
        <v>5504</v>
      </c>
      <c r="F7254" s="165" t="s">
        <v>3798</v>
      </c>
      <c r="G7254" s="165">
        <v>1500</v>
      </c>
      <c r="H7254" s="84">
        <f t="shared" si="466"/>
        <v>1350</v>
      </c>
      <c r="I7254" s="84">
        <f t="shared" si="467"/>
        <v>1215</v>
      </c>
      <c r="J7254" s="124" t="s">
        <v>27</v>
      </c>
    </row>
    <row r="7255" s="1" customFormat="1" ht="24" spans="1:10">
      <c r="A7255" s="124" t="s">
        <v>21603</v>
      </c>
      <c r="B7255" s="124" t="s">
        <v>21604</v>
      </c>
      <c r="C7255" s="124" t="s">
        <v>20177</v>
      </c>
      <c r="D7255" s="142"/>
      <c r="E7255" s="124" t="s">
        <v>8932</v>
      </c>
      <c r="F7255" s="165" t="s">
        <v>20158</v>
      </c>
      <c r="G7255" s="165">
        <v>1000</v>
      </c>
      <c r="H7255" s="84">
        <f t="shared" si="466"/>
        <v>900</v>
      </c>
      <c r="I7255" s="84">
        <f t="shared" si="467"/>
        <v>810</v>
      </c>
      <c r="J7255" s="124" t="s">
        <v>21605</v>
      </c>
    </row>
    <row r="7256" s="1" customFormat="1" ht="14" spans="1:10">
      <c r="A7256" s="124" t="s">
        <v>21606</v>
      </c>
      <c r="B7256" s="124" t="s">
        <v>21607</v>
      </c>
      <c r="C7256" s="124" t="s">
        <v>21608</v>
      </c>
      <c r="D7256" s="124"/>
      <c r="E7256" s="124"/>
      <c r="F7256" s="165" t="s">
        <v>3798</v>
      </c>
      <c r="G7256" s="165">
        <v>1000</v>
      </c>
      <c r="H7256" s="84">
        <f t="shared" si="466"/>
        <v>900</v>
      </c>
      <c r="I7256" s="84">
        <f t="shared" si="467"/>
        <v>810</v>
      </c>
      <c r="J7256" s="124" t="s">
        <v>27</v>
      </c>
    </row>
    <row r="7257" s="1" customFormat="1" ht="36" spans="1:10">
      <c r="A7257" s="124" t="s">
        <v>21609</v>
      </c>
      <c r="B7257" s="124" t="s">
        <v>21610</v>
      </c>
      <c r="C7257" s="124" t="s">
        <v>21611</v>
      </c>
      <c r="D7257" s="142"/>
      <c r="E7257" s="124" t="s">
        <v>8932</v>
      </c>
      <c r="F7257" s="165" t="s">
        <v>20158</v>
      </c>
      <c r="G7257" s="165">
        <v>1200</v>
      </c>
      <c r="H7257" s="84">
        <f t="shared" si="466"/>
        <v>1080</v>
      </c>
      <c r="I7257" s="84">
        <f t="shared" si="467"/>
        <v>972</v>
      </c>
      <c r="J7257" s="124" t="s">
        <v>20199</v>
      </c>
    </row>
    <row r="7258" s="1" customFormat="1" ht="24" spans="1:10">
      <c r="A7258" s="124" t="s">
        <v>21612</v>
      </c>
      <c r="B7258" s="124" t="s">
        <v>21613</v>
      </c>
      <c r="C7258" s="124" t="s">
        <v>21614</v>
      </c>
      <c r="D7258" s="142"/>
      <c r="E7258" s="124" t="s">
        <v>8932</v>
      </c>
      <c r="F7258" s="165" t="s">
        <v>3798</v>
      </c>
      <c r="G7258" s="165">
        <v>1800</v>
      </c>
      <c r="H7258" s="84">
        <f t="shared" si="466"/>
        <v>1620</v>
      </c>
      <c r="I7258" s="84">
        <f t="shared" si="467"/>
        <v>1458</v>
      </c>
      <c r="J7258" s="124" t="s">
        <v>27</v>
      </c>
    </row>
    <row r="7259" s="1" customFormat="1" ht="14" spans="1:10">
      <c r="A7259" s="164" t="s">
        <v>21615</v>
      </c>
      <c r="B7259" s="164" t="s">
        <v>21616</v>
      </c>
      <c r="C7259" s="164"/>
      <c r="D7259" s="164"/>
      <c r="E7259" s="164"/>
      <c r="F7259" s="166"/>
      <c r="G7259" s="166"/>
      <c r="H7259" s="85"/>
      <c r="I7259" s="84"/>
      <c r="J7259" s="164" t="s">
        <v>27</v>
      </c>
    </row>
    <row r="7260" s="1" customFormat="1" ht="24" spans="1:10">
      <c r="A7260" s="124" t="s">
        <v>21617</v>
      </c>
      <c r="B7260" s="124" t="s">
        <v>21618</v>
      </c>
      <c r="C7260" s="124" t="s">
        <v>21619</v>
      </c>
      <c r="D7260" s="124"/>
      <c r="E7260" s="124" t="s">
        <v>21620</v>
      </c>
      <c r="F7260" s="165" t="s">
        <v>28</v>
      </c>
      <c r="G7260" s="165">
        <v>1800</v>
      </c>
      <c r="H7260" s="84">
        <f>G7260*0.9</f>
        <v>1620</v>
      </c>
      <c r="I7260" s="84">
        <f t="shared" si="467"/>
        <v>1458</v>
      </c>
      <c r="J7260" s="124" t="s">
        <v>27</v>
      </c>
    </row>
    <row r="7261" s="1" customFormat="1" ht="24" spans="1:10">
      <c r="A7261" s="124" t="s">
        <v>21621</v>
      </c>
      <c r="B7261" s="124" t="s">
        <v>21622</v>
      </c>
      <c r="C7261" s="124" t="s">
        <v>20404</v>
      </c>
      <c r="D7261" s="124"/>
      <c r="E7261" s="124"/>
      <c r="F7261" s="165" t="s">
        <v>3798</v>
      </c>
      <c r="G7261" s="165">
        <v>600</v>
      </c>
      <c r="H7261" s="84">
        <f>G7261*0.9</f>
        <v>540</v>
      </c>
      <c r="I7261" s="84">
        <f t="shared" si="467"/>
        <v>486</v>
      </c>
      <c r="J7261" s="124" t="s">
        <v>27</v>
      </c>
    </row>
    <row r="7262" s="1" customFormat="1" ht="84" spans="1:10">
      <c r="A7262" s="124" t="s">
        <v>21623</v>
      </c>
      <c r="B7262" s="124" t="s">
        <v>21624</v>
      </c>
      <c r="C7262" s="124" t="s">
        <v>21625</v>
      </c>
      <c r="D7262" s="124"/>
      <c r="E7262" s="124" t="s">
        <v>7796</v>
      </c>
      <c r="F7262" s="165" t="s">
        <v>3798</v>
      </c>
      <c r="G7262" s="165">
        <v>1000</v>
      </c>
      <c r="H7262" s="84">
        <f>G7262*0.9</f>
        <v>900</v>
      </c>
      <c r="I7262" s="84">
        <f t="shared" si="467"/>
        <v>810</v>
      </c>
      <c r="J7262" s="124" t="s">
        <v>27</v>
      </c>
    </row>
    <row r="7263" s="1" customFormat="1" ht="14" spans="1:10">
      <c r="A7263" s="164" t="s">
        <v>21626</v>
      </c>
      <c r="B7263" s="164" t="s">
        <v>21627</v>
      </c>
      <c r="C7263" s="164"/>
      <c r="D7263" s="164"/>
      <c r="E7263" s="164"/>
      <c r="F7263" s="166"/>
      <c r="G7263" s="166"/>
      <c r="H7263" s="85"/>
      <c r="I7263" s="84"/>
      <c r="J7263" s="164" t="s">
        <v>27</v>
      </c>
    </row>
    <row r="7264" s="1" customFormat="1" ht="60" spans="1:10">
      <c r="A7264" s="124" t="s">
        <v>21628</v>
      </c>
      <c r="B7264" s="127" t="s">
        <v>21629</v>
      </c>
      <c r="C7264" s="124" t="s">
        <v>19966</v>
      </c>
      <c r="D7264" s="124"/>
      <c r="E7264" s="124" t="s">
        <v>8932</v>
      </c>
      <c r="F7264" s="165" t="s">
        <v>20131</v>
      </c>
      <c r="G7264" s="165">
        <v>800</v>
      </c>
      <c r="H7264" s="84">
        <f t="shared" ref="H7264:H7276" si="468">G7264*0.9</f>
        <v>720</v>
      </c>
      <c r="I7264" s="84">
        <f t="shared" si="467"/>
        <v>648</v>
      </c>
      <c r="J7264" s="124" t="s">
        <v>21630</v>
      </c>
    </row>
    <row r="7265" s="1" customFormat="1" ht="48" spans="1:10">
      <c r="A7265" s="124" t="s">
        <v>21631</v>
      </c>
      <c r="B7265" s="124" t="s">
        <v>21632</v>
      </c>
      <c r="C7265" s="124" t="s">
        <v>21633</v>
      </c>
      <c r="D7265" s="124"/>
      <c r="E7265" s="124" t="s">
        <v>19733</v>
      </c>
      <c r="F7265" s="165" t="s">
        <v>21634</v>
      </c>
      <c r="G7265" s="165">
        <v>800</v>
      </c>
      <c r="H7265" s="84">
        <f t="shared" si="468"/>
        <v>720</v>
      </c>
      <c r="I7265" s="84">
        <f t="shared" si="467"/>
        <v>648</v>
      </c>
      <c r="J7265" s="124" t="s">
        <v>191</v>
      </c>
    </row>
    <row r="7266" s="1" customFormat="1" ht="48" spans="1:10">
      <c r="A7266" s="124" t="s">
        <v>21635</v>
      </c>
      <c r="B7266" s="124" t="s">
        <v>21636</v>
      </c>
      <c r="C7266" s="124" t="s">
        <v>19513</v>
      </c>
      <c r="D7266" s="124"/>
      <c r="E7266" s="124" t="s">
        <v>8932</v>
      </c>
      <c r="F7266" s="165" t="s">
        <v>21634</v>
      </c>
      <c r="G7266" s="165">
        <v>800</v>
      </c>
      <c r="H7266" s="84">
        <f t="shared" si="468"/>
        <v>720</v>
      </c>
      <c r="I7266" s="84">
        <f t="shared" si="467"/>
        <v>648</v>
      </c>
      <c r="J7266" s="124" t="s">
        <v>191</v>
      </c>
    </row>
    <row r="7267" s="1" customFormat="1" ht="72" spans="1:10">
      <c r="A7267" s="124" t="s">
        <v>21637</v>
      </c>
      <c r="B7267" s="124" t="s">
        <v>21638</v>
      </c>
      <c r="C7267" s="124" t="s">
        <v>21584</v>
      </c>
      <c r="D7267" s="124"/>
      <c r="E7267" s="124" t="s">
        <v>19495</v>
      </c>
      <c r="F7267" s="165" t="s">
        <v>21634</v>
      </c>
      <c r="G7267" s="165">
        <v>800</v>
      </c>
      <c r="H7267" s="84">
        <f t="shared" si="468"/>
        <v>720</v>
      </c>
      <c r="I7267" s="84">
        <f t="shared" si="467"/>
        <v>648</v>
      </c>
      <c r="J7267" s="124" t="s">
        <v>191</v>
      </c>
    </row>
    <row r="7268" s="1" customFormat="1" ht="60" spans="1:10">
      <c r="A7268" s="124" t="s">
        <v>21639</v>
      </c>
      <c r="B7268" s="124" t="s">
        <v>21640</v>
      </c>
      <c r="C7268" s="124" t="s">
        <v>21641</v>
      </c>
      <c r="D7268" s="124"/>
      <c r="E7268" s="124" t="s">
        <v>19733</v>
      </c>
      <c r="F7268" s="165" t="s">
        <v>21634</v>
      </c>
      <c r="G7268" s="165">
        <v>800</v>
      </c>
      <c r="H7268" s="84">
        <f t="shared" si="468"/>
        <v>720</v>
      </c>
      <c r="I7268" s="84">
        <f t="shared" si="467"/>
        <v>648</v>
      </c>
      <c r="J7268" s="124" t="s">
        <v>191</v>
      </c>
    </row>
    <row r="7269" s="1" customFormat="1" ht="72" spans="1:10">
      <c r="A7269" s="124" t="s">
        <v>21642</v>
      </c>
      <c r="B7269" s="124" t="s">
        <v>21643</v>
      </c>
      <c r="C7269" s="124" t="s">
        <v>21644</v>
      </c>
      <c r="D7269" s="124"/>
      <c r="E7269" s="124" t="s">
        <v>19737</v>
      </c>
      <c r="F7269" s="165" t="s">
        <v>21634</v>
      </c>
      <c r="G7269" s="165">
        <v>800</v>
      </c>
      <c r="H7269" s="84">
        <f t="shared" si="468"/>
        <v>720</v>
      </c>
      <c r="I7269" s="84">
        <f t="shared" si="467"/>
        <v>648</v>
      </c>
      <c r="J7269" s="124" t="s">
        <v>191</v>
      </c>
    </row>
    <row r="7270" s="1" customFormat="1" ht="24" spans="1:10">
      <c r="A7270" s="124" t="s">
        <v>21645</v>
      </c>
      <c r="B7270" s="124" t="s">
        <v>21646</v>
      </c>
      <c r="C7270" s="124" t="s">
        <v>20518</v>
      </c>
      <c r="D7270" s="142"/>
      <c r="E7270" s="124" t="s">
        <v>8932</v>
      </c>
      <c r="F7270" s="165" t="s">
        <v>21634</v>
      </c>
      <c r="G7270" s="165">
        <v>2400</v>
      </c>
      <c r="H7270" s="84">
        <f t="shared" si="468"/>
        <v>2160</v>
      </c>
      <c r="I7270" s="84">
        <f t="shared" si="467"/>
        <v>1944</v>
      </c>
      <c r="J7270" s="124" t="s">
        <v>21647</v>
      </c>
    </row>
    <row r="7271" s="1" customFormat="1" ht="84" spans="1:10">
      <c r="A7271" s="124" t="s">
        <v>21648</v>
      </c>
      <c r="B7271" s="124" t="s">
        <v>21649</v>
      </c>
      <c r="C7271" s="124" t="s">
        <v>21650</v>
      </c>
      <c r="D7271" s="124"/>
      <c r="E7271" s="124" t="s">
        <v>7796</v>
      </c>
      <c r="F7271" s="165" t="s">
        <v>3798</v>
      </c>
      <c r="G7271" s="165">
        <v>1200</v>
      </c>
      <c r="H7271" s="84">
        <f t="shared" si="468"/>
        <v>1080</v>
      </c>
      <c r="I7271" s="84">
        <f t="shared" si="467"/>
        <v>972</v>
      </c>
      <c r="J7271" s="124" t="s">
        <v>27</v>
      </c>
    </row>
    <row r="7272" s="1" customFormat="1" ht="96" spans="1:10">
      <c r="A7272" s="124" t="s">
        <v>21651</v>
      </c>
      <c r="B7272" s="124" t="s">
        <v>21652</v>
      </c>
      <c r="C7272" s="124" t="s">
        <v>21653</v>
      </c>
      <c r="D7272" s="124"/>
      <c r="E7272" s="124" t="s">
        <v>7796</v>
      </c>
      <c r="F7272" s="165" t="s">
        <v>3798</v>
      </c>
      <c r="G7272" s="165">
        <v>1200</v>
      </c>
      <c r="H7272" s="84">
        <f t="shared" si="468"/>
        <v>1080</v>
      </c>
      <c r="I7272" s="84">
        <f t="shared" si="467"/>
        <v>972</v>
      </c>
      <c r="J7272" s="124" t="s">
        <v>27</v>
      </c>
    </row>
    <row r="7273" s="1" customFormat="1" ht="48" spans="1:10">
      <c r="A7273" s="124" t="s">
        <v>21654</v>
      </c>
      <c r="B7273" s="124" t="s">
        <v>21655</v>
      </c>
      <c r="C7273" s="124" t="s">
        <v>21656</v>
      </c>
      <c r="D7273" s="124"/>
      <c r="E7273" s="124" t="s">
        <v>7796</v>
      </c>
      <c r="F7273" s="165" t="s">
        <v>3798</v>
      </c>
      <c r="G7273" s="165">
        <v>1200</v>
      </c>
      <c r="H7273" s="84">
        <f t="shared" si="468"/>
        <v>1080</v>
      </c>
      <c r="I7273" s="84">
        <f t="shared" si="467"/>
        <v>972</v>
      </c>
      <c r="J7273" s="124" t="s">
        <v>27</v>
      </c>
    </row>
    <row r="7274" s="1" customFormat="1" ht="36" spans="1:10">
      <c r="A7274" s="124" t="s">
        <v>21657</v>
      </c>
      <c r="B7274" s="124" t="s">
        <v>21658</v>
      </c>
      <c r="C7274" s="124" t="s">
        <v>21659</v>
      </c>
      <c r="D7274" s="124"/>
      <c r="E7274" s="124" t="s">
        <v>3826</v>
      </c>
      <c r="F7274" s="165" t="s">
        <v>3798</v>
      </c>
      <c r="G7274" s="165">
        <v>1200</v>
      </c>
      <c r="H7274" s="84">
        <f t="shared" si="468"/>
        <v>1080</v>
      </c>
      <c r="I7274" s="84">
        <f t="shared" si="467"/>
        <v>972</v>
      </c>
      <c r="J7274" s="124" t="s">
        <v>27</v>
      </c>
    </row>
    <row r="7275" s="1" customFormat="1" ht="72" spans="1:10">
      <c r="A7275" s="124" t="s">
        <v>21660</v>
      </c>
      <c r="B7275" s="124" t="s">
        <v>21661</v>
      </c>
      <c r="C7275" s="124" t="s">
        <v>21662</v>
      </c>
      <c r="D7275" s="124"/>
      <c r="E7275" s="124" t="s">
        <v>7796</v>
      </c>
      <c r="F7275" s="165" t="s">
        <v>3798</v>
      </c>
      <c r="G7275" s="165">
        <v>1500</v>
      </c>
      <c r="H7275" s="84">
        <f t="shared" si="468"/>
        <v>1350</v>
      </c>
      <c r="I7275" s="84">
        <f t="shared" si="467"/>
        <v>1215</v>
      </c>
      <c r="J7275" s="124" t="s">
        <v>27</v>
      </c>
    </row>
    <row r="7276" s="1" customFormat="1" ht="132" spans="1:10">
      <c r="A7276" s="124" t="s">
        <v>21663</v>
      </c>
      <c r="B7276" s="124" t="s">
        <v>21664</v>
      </c>
      <c r="C7276" s="124" t="s">
        <v>21665</v>
      </c>
      <c r="D7276" s="124"/>
      <c r="E7276" s="124" t="s">
        <v>5504</v>
      </c>
      <c r="F7276" s="165" t="s">
        <v>3798</v>
      </c>
      <c r="G7276" s="165">
        <v>1200</v>
      </c>
      <c r="H7276" s="84">
        <f t="shared" si="468"/>
        <v>1080</v>
      </c>
      <c r="I7276" s="84">
        <f t="shared" si="467"/>
        <v>972</v>
      </c>
      <c r="J7276" s="124" t="s">
        <v>27</v>
      </c>
    </row>
    <row r="7277" s="1" customFormat="1" ht="14" spans="1:10">
      <c r="A7277" s="164" t="s">
        <v>21666</v>
      </c>
      <c r="B7277" s="164" t="s">
        <v>21667</v>
      </c>
      <c r="C7277" s="164"/>
      <c r="D7277" s="164"/>
      <c r="E7277" s="164"/>
      <c r="F7277" s="166"/>
      <c r="G7277" s="166"/>
      <c r="H7277" s="85"/>
      <c r="I7277" s="84"/>
      <c r="J7277" s="164" t="s">
        <v>27</v>
      </c>
    </row>
    <row r="7278" s="1" customFormat="1" ht="36" spans="1:10">
      <c r="A7278" s="124" t="s">
        <v>21668</v>
      </c>
      <c r="B7278" s="124" t="s">
        <v>21669</v>
      </c>
      <c r="C7278" s="124" t="s">
        <v>21670</v>
      </c>
      <c r="D7278" s="124"/>
      <c r="E7278" s="124"/>
      <c r="F7278" s="165" t="s">
        <v>28</v>
      </c>
      <c r="G7278" s="165">
        <v>500</v>
      </c>
      <c r="H7278" s="84">
        <f t="shared" ref="H7278:H7291" si="469">G7278*0.9</f>
        <v>450</v>
      </c>
      <c r="I7278" s="84">
        <f t="shared" si="467"/>
        <v>405</v>
      </c>
      <c r="J7278" s="124" t="s">
        <v>27</v>
      </c>
    </row>
    <row r="7279" s="1" customFormat="1" ht="24" spans="1:10">
      <c r="A7279" s="124" t="s">
        <v>21671</v>
      </c>
      <c r="B7279" s="124" t="s">
        <v>21672</v>
      </c>
      <c r="C7279" s="124" t="s">
        <v>21673</v>
      </c>
      <c r="D7279" s="124"/>
      <c r="E7279" s="124"/>
      <c r="F7279" s="165" t="s">
        <v>28</v>
      </c>
      <c r="G7279" s="165">
        <v>100</v>
      </c>
      <c r="H7279" s="84">
        <f t="shared" si="469"/>
        <v>90</v>
      </c>
      <c r="I7279" s="84">
        <f t="shared" si="467"/>
        <v>81</v>
      </c>
      <c r="J7279" s="124" t="s">
        <v>27</v>
      </c>
    </row>
    <row r="7280" s="1" customFormat="1" ht="36" spans="1:10">
      <c r="A7280" s="124" t="s">
        <v>21674</v>
      </c>
      <c r="B7280" s="124" t="s">
        <v>21675</v>
      </c>
      <c r="C7280" s="124" t="s">
        <v>21676</v>
      </c>
      <c r="D7280" s="124"/>
      <c r="E7280" s="124" t="s">
        <v>7778</v>
      </c>
      <c r="F7280" s="165" t="s">
        <v>28</v>
      </c>
      <c r="G7280" s="165">
        <v>500</v>
      </c>
      <c r="H7280" s="84">
        <f t="shared" si="469"/>
        <v>450</v>
      </c>
      <c r="I7280" s="84">
        <f t="shared" si="467"/>
        <v>405</v>
      </c>
      <c r="J7280" s="124" t="s">
        <v>27</v>
      </c>
    </row>
    <row r="7281" s="1" customFormat="1" ht="48" spans="1:10">
      <c r="A7281" s="124" t="s">
        <v>21677</v>
      </c>
      <c r="B7281" s="124" t="s">
        <v>21678</v>
      </c>
      <c r="C7281" s="124" t="s">
        <v>21679</v>
      </c>
      <c r="D7281" s="124"/>
      <c r="E7281" s="124" t="s">
        <v>11242</v>
      </c>
      <c r="F7281" s="165" t="s">
        <v>28</v>
      </c>
      <c r="G7281" s="165">
        <v>500</v>
      </c>
      <c r="H7281" s="84">
        <f t="shared" si="469"/>
        <v>450</v>
      </c>
      <c r="I7281" s="84">
        <f t="shared" si="467"/>
        <v>405</v>
      </c>
      <c r="J7281" s="124" t="s">
        <v>27</v>
      </c>
    </row>
    <row r="7282" s="1" customFormat="1" ht="24" spans="1:10">
      <c r="A7282" s="124" t="s">
        <v>21680</v>
      </c>
      <c r="B7282" s="124" t="s">
        <v>21681</v>
      </c>
      <c r="C7282" s="124" t="s">
        <v>21682</v>
      </c>
      <c r="D7282" s="124"/>
      <c r="E7282" s="124"/>
      <c r="F7282" s="165" t="s">
        <v>28</v>
      </c>
      <c r="G7282" s="165">
        <v>800</v>
      </c>
      <c r="H7282" s="84">
        <f t="shared" si="469"/>
        <v>720</v>
      </c>
      <c r="I7282" s="84">
        <f t="shared" si="467"/>
        <v>648</v>
      </c>
      <c r="J7282" s="124"/>
    </row>
    <row r="7283" s="1" customFormat="1" ht="24" spans="1:10">
      <c r="A7283" s="124" t="s">
        <v>21683</v>
      </c>
      <c r="B7283" s="124" t="s">
        <v>21684</v>
      </c>
      <c r="C7283" s="124" t="s">
        <v>21685</v>
      </c>
      <c r="D7283" s="124"/>
      <c r="E7283" s="124"/>
      <c r="F7283" s="165" t="s">
        <v>28</v>
      </c>
      <c r="G7283" s="165">
        <v>500</v>
      </c>
      <c r="H7283" s="84">
        <f t="shared" si="469"/>
        <v>450</v>
      </c>
      <c r="I7283" s="84">
        <f t="shared" si="467"/>
        <v>405</v>
      </c>
      <c r="J7283" s="124" t="s">
        <v>6260</v>
      </c>
    </row>
    <row r="7284" s="1" customFormat="1" ht="24" spans="1:10">
      <c r="A7284" s="124" t="s">
        <v>21686</v>
      </c>
      <c r="B7284" s="124" t="s">
        <v>21687</v>
      </c>
      <c r="C7284" s="124" t="s">
        <v>21688</v>
      </c>
      <c r="D7284" s="124"/>
      <c r="E7284" s="124"/>
      <c r="F7284" s="165" t="s">
        <v>3798</v>
      </c>
      <c r="G7284" s="165">
        <v>100</v>
      </c>
      <c r="H7284" s="84">
        <f t="shared" si="469"/>
        <v>90</v>
      </c>
      <c r="I7284" s="84">
        <f t="shared" si="467"/>
        <v>81</v>
      </c>
      <c r="J7284" s="124" t="s">
        <v>27</v>
      </c>
    </row>
    <row r="7285" s="1" customFormat="1" ht="24" spans="1:10">
      <c r="A7285" s="124" t="s">
        <v>21689</v>
      </c>
      <c r="B7285" s="124" t="s">
        <v>21690</v>
      </c>
      <c r="C7285" s="124" t="s">
        <v>21691</v>
      </c>
      <c r="D7285" s="124"/>
      <c r="E7285" s="124"/>
      <c r="F7285" s="165" t="s">
        <v>28</v>
      </c>
      <c r="G7285" s="165">
        <v>100</v>
      </c>
      <c r="H7285" s="84">
        <f t="shared" si="469"/>
        <v>90</v>
      </c>
      <c r="I7285" s="84">
        <f t="shared" si="467"/>
        <v>81</v>
      </c>
      <c r="J7285" s="124" t="s">
        <v>27</v>
      </c>
    </row>
    <row r="7286" s="1" customFormat="1" ht="24" spans="1:10">
      <c r="A7286" s="124" t="s">
        <v>21692</v>
      </c>
      <c r="B7286" s="124" t="s">
        <v>21693</v>
      </c>
      <c r="C7286" s="124" t="s">
        <v>21694</v>
      </c>
      <c r="D7286" s="124"/>
      <c r="E7286" s="124"/>
      <c r="F7286" s="165" t="s">
        <v>3599</v>
      </c>
      <c r="G7286" s="165">
        <v>700</v>
      </c>
      <c r="H7286" s="84">
        <f t="shared" si="469"/>
        <v>630</v>
      </c>
      <c r="I7286" s="84">
        <f t="shared" si="467"/>
        <v>567</v>
      </c>
      <c r="J7286" s="124" t="s">
        <v>27</v>
      </c>
    </row>
    <row r="7287" s="1" customFormat="1" ht="14" spans="1:10">
      <c r="A7287" s="124" t="s">
        <v>21695</v>
      </c>
      <c r="B7287" s="124" t="s">
        <v>21696</v>
      </c>
      <c r="C7287" s="124" t="s">
        <v>21697</v>
      </c>
      <c r="D7287" s="124"/>
      <c r="E7287" s="124" t="s">
        <v>21698</v>
      </c>
      <c r="F7287" s="165" t="s">
        <v>3798</v>
      </c>
      <c r="G7287" s="165">
        <v>200</v>
      </c>
      <c r="H7287" s="84">
        <f t="shared" si="469"/>
        <v>180</v>
      </c>
      <c r="I7287" s="84">
        <f t="shared" si="467"/>
        <v>162</v>
      </c>
      <c r="J7287" s="124"/>
    </row>
    <row r="7288" s="1" customFormat="1" ht="24" spans="1:10">
      <c r="A7288" s="124" t="s">
        <v>21699</v>
      </c>
      <c r="B7288" s="124" t="s">
        <v>21700</v>
      </c>
      <c r="C7288" s="124" t="s">
        <v>21701</v>
      </c>
      <c r="D7288" s="124"/>
      <c r="E7288" s="124" t="s">
        <v>8932</v>
      </c>
      <c r="F7288" s="165" t="s">
        <v>28</v>
      </c>
      <c r="G7288" s="165">
        <v>800</v>
      </c>
      <c r="H7288" s="84">
        <f t="shared" si="469"/>
        <v>720</v>
      </c>
      <c r="I7288" s="84">
        <f t="shared" si="467"/>
        <v>648</v>
      </c>
      <c r="J7288" s="124" t="s">
        <v>27</v>
      </c>
    </row>
    <row r="7289" s="1" customFormat="1" ht="48" spans="1:10">
      <c r="A7289" s="124" t="s">
        <v>21702</v>
      </c>
      <c r="B7289" s="124" t="s">
        <v>21703</v>
      </c>
      <c r="C7289" s="124" t="s">
        <v>21704</v>
      </c>
      <c r="D7289" s="124"/>
      <c r="E7289" s="124" t="s">
        <v>21518</v>
      </c>
      <c r="F7289" s="165" t="s">
        <v>3599</v>
      </c>
      <c r="G7289" s="165">
        <v>1000</v>
      </c>
      <c r="H7289" s="84">
        <f t="shared" si="469"/>
        <v>900</v>
      </c>
      <c r="I7289" s="84">
        <f t="shared" si="467"/>
        <v>810</v>
      </c>
      <c r="J7289" s="124" t="s">
        <v>27</v>
      </c>
    </row>
    <row r="7290" s="1" customFormat="1" ht="36" spans="1:10">
      <c r="A7290" s="124" t="s">
        <v>21705</v>
      </c>
      <c r="B7290" s="124" t="s">
        <v>21706</v>
      </c>
      <c r="C7290" s="124" t="s">
        <v>21707</v>
      </c>
      <c r="D7290" s="124"/>
      <c r="E7290" s="124" t="s">
        <v>8932</v>
      </c>
      <c r="F7290" s="165" t="s">
        <v>28</v>
      </c>
      <c r="G7290" s="165">
        <v>1200</v>
      </c>
      <c r="H7290" s="84">
        <f t="shared" si="469"/>
        <v>1080</v>
      </c>
      <c r="I7290" s="84">
        <f t="shared" si="467"/>
        <v>972</v>
      </c>
      <c r="J7290" s="124" t="s">
        <v>27</v>
      </c>
    </row>
    <row r="7291" s="1" customFormat="1" ht="24" spans="1:10">
      <c r="A7291" s="124" t="s">
        <v>21708</v>
      </c>
      <c r="B7291" s="124" t="s">
        <v>21709</v>
      </c>
      <c r="C7291" s="124" t="s">
        <v>21710</v>
      </c>
      <c r="D7291" s="124"/>
      <c r="E7291" s="124"/>
      <c r="F7291" s="165" t="s">
        <v>28</v>
      </c>
      <c r="G7291" s="165">
        <v>800</v>
      </c>
      <c r="H7291" s="84">
        <f t="shared" si="469"/>
        <v>720</v>
      </c>
      <c r="I7291" s="84">
        <f t="shared" si="467"/>
        <v>648</v>
      </c>
      <c r="J7291" s="124" t="s">
        <v>27</v>
      </c>
    </row>
    <row r="7292" s="1" customFormat="1" ht="48" spans="1:10">
      <c r="A7292" s="124" t="s">
        <v>21711</v>
      </c>
      <c r="B7292" s="124" t="s">
        <v>21712</v>
      </c>
      <c r="C7292" s="124" t="s">
        <v>21713</v>
      </c>
      <c r="D7292" s="124"/>
      <c r="E7292" s="124" t="s">
        <v>11242</v>
      </c>
      <c r="F7292" s="165" t="s">
        <v>28</v>
      </c>
      <c r="G7292" s="165">
        <v>800</v>
      </c>
      <c r="H7292" s="84">
        <f t="shared" ref="H7292:H7340" si="470">G7292*0.9</f>
        <v>720</v>
      </c>
      <c r="I7292" s="84">
        <f t="shared" si="467"/>
        <v>648</v>
      </c>
      <c r="J7292" s="124" t="s">
        <v>27</v>
      </c>
    </row>
    <row r="7293" s="1" customFormat="1" ht="60" spans="1:10">
      <c r="A7293" s="124" t="s">
        <v>21714</v>
      </c>
      <c r="B7293" s="124" t="s">
        <v>21715</v>
      </c>
      <c r="C7293" s="124" t="s">
        <v>21716</v>
      </c>
      <c r="D7293" s="124"/>
      <c r="E7293" s="87" t="s">
        <v>6851</v>
      </c>
      <c r="F7293" s="165" t="s">
        <v>28</v>
      </c>
      <c r="G7293" s="165">
        <v>1200</v>
      </c>
      <c r="H7293" s="84">
        <f t="shared" si="470"/>
        <v>1080</v>
      </c>
      <c r="I7293" s="84">
        <f t="shared" si="467"/>
        <v>972</v>
      </c>
      <c r="J7293" s="124" t="s">
        <v>21717</v>
      </c>
    </row>
    <row r="7294" s="1" customFormat="1" ht="120" spans="1:10">
      <c r="A7294" s="124" t="s">
        <v>21718</v>
      </c>
      <c r="B7294" s="124" t="s">
        <v>21719</v>
      </c>
      <c r="C7294" s="124" t="s">
        <v>21720</v>
      </c>
      <c r="D7294" s="124"/>
      <c r="E7294" s="124" t="s">
        <v>6851</v>
      </c>
      <c r="F7294" s="165" t="s">
        <v>28</v>
      </c>
      <c r="G7294" s="165">
        <v>1500</v>
      </c>
      <c r="H7294" s="84">
        <f t="shared" si="470"/>
        <v>1350</v>
      </c>
      <c r="I7294" s="84">
        <f t="shared" si="467"/>
        <v>1215</v>
      </c>
      <c r="J7294" s="124" t="s">
        <v>21721</v>
      </c>
    </row>
    <row r="7295" s="1" customFormat="1" ht="24" spans="1:10">
      <c r="A7295" s="124" t="s">
        <v>21722</v>
      </c>
      <c r="B7295" s="124" t="s">
        <v>21723</v>
      </c>
      <c r="C7295" s="124" t="s">
        <v>21724</v>
      </c>
      <c r="D7295" s="124"/>
      <c r="E7295" s="124" t="s">
        <v>8932</v>
      </c>
      <c r="F7295" s="165" t="s">
        <v>3798</v>
      </c>
      <c r="G7295" s="165">
        <v>1500</v>
      </c>
      <c r="H7295" s="84">
        <f t="shared" si="470"/>
        <v>1350</v>
      </c>
      <c r="I7295" s="84">
        <f t="shared" si="467"/>
        <v>1215</v>
      </c>
      <c r="J7295" s="124" t="s">
        <v>27</v>
      </c>
    </row>
    <row r="7296" s="1" customFormat="1" ht="36" spans="1:10">
      <c r="A7296" s="124" t="s">
        <v>21725</v>
      </c>
      <c r="B7296" s="124" t="s">
        <v>21726</v>
      </c>
      <c r="C7296" s="124" t="s">
        <v>21727</v>
      </c>
      <c r="D7296" s="124"/>
      <c r="E7296" s="124"/>
      <c r="F7296" s="165" t="s">
        <v>3599</v>
      </c>
      <c r="G7296" s="165">
        <v>500</v>
      </c>
      <c r="H7296" s="84">
        <f t="shared" si="470"/>
        <v>450</v>
      </c>
      <c r="I7296" s="84">
        <f t="shared" si="467"/>
        <v>405</v>
      </c>
      <c r="J7296" s="124" t="s">
        <v>27</v>
      </c>
    </row>
    <row r="7297" s="1" customFormat="1" ht="24" spans="1:10">
      <c r="A7297" s="124" t="s">
        <v>21728</v>
      </c>
      <c r="B7297" s="124" t="s">
        <v>21729</v>
      </c>
      <c r="C7297" s="124" t="s">
        <v>18645</v>
      </c>
      <c r="D7297" s="124"/>
      <c r="E7297" s="124" t="s">
        <v>662</v>
      </c>
      <c r="F7297" s="165" t="s">
        <v>21730</v>
      </c>
      <c r="G7297" s="165">
        <v>1000</v>
      </c>
      <c r="H7297" s="84">
        <f t="shared" si="470"/>
        <v>900</v>
      </c>
      <c r="I7297" s="84">
        <f t="shared" si="467"/>
        <v>810</v>
      </c>
      <c r="J7297" s="124" t="s">
        <v>27</v>
      </c>
    </row>
    <row r="7298" s="1" customFormat="1" ht="120" spans="1:10">
      <c r="A7298" s="124" t="s">
        <v>21731</v>
      </c>
      <c r="B7298" s="124" t="s">
        <v>21732</v>
      </c>
      <c r="C7298" s="124" t="s">
        <v>21720</v>
      </c>
      <c r="D7298" s="124"/>
      <c r="E7298" s="124" t="s">
        <v>21733</v>
      </c>
      <c r="F7298" s="165" t="s">
        <v>28</v>
      </c>
      <c r="G7298" s="165">
        <v>1500</v>
      </c>
      <c r="H7298" s="84">
        <f t="shared" si="470"/>
        <v>1350</v>
      </c>
      <c r="I7298" s="84">
        <f t="shared" si="467"/>
        <v>1215</v>
      </c>
      <c r="J7298" s="124" t="s">
        <v>21734</v>
      </c>
    </row>
    <row r="7299" s="1" customFormat="1" ht="180" spans="1:10">
      <c r="A7299" s="124" t="s">
        <v>21735</v>
      </c>
      <c r="B7299" s="124" t="s">
        <v>21736</v>
      </c>
      <c r="C7299" s="124" t="s">
        <v>21737</v>
      </c>
      <c r="D7299" s="124"/>
      <c r="E7299" s="124" t="s">
        <v>21733</v>
      </c>
      <c r="F7299" s="165" t="s">
        <v>28</v>
      </c>
      <c r="G7299" s="165">
        <v>2000</v>
      </c>
      <c r="H7299" s="84">
        <f t="shared" si="470"/>
        <v>1800</v>
      </c>
      <c r="I7299" s="84">
        <f t="shared" si="467"/>
        <v>1620</v>
      </c>
      <c r="J7299" s="124" t="s">
        <v>27</v>
      </c>
    </row>
    <row r="7300" s="1" customFormat="1" ht="204" spans="1:10">
      <c r="A7300" s="124" t="s">
        <v>21738</v>
      </c>
      <c r="B7300" s="124" t="s">
        <v>21739</v>
      </c>
      <c r="C7300" s="124" t="s">
        <v>21740</v>
      </c>
      <c r="D7300" s="124"/>
      <c r="E7300" s="124" t="s">
        <v>21733</v>
      </c>
      <c r="F7300" s="165" t="s">
        <v>28</v>
      </c>
      <c r="G7300" s="165">
        <v>2500</v>
      </c>
      <c r="H7300" s="84">
        <f t="shared" si="470"/>
        <v>2250</v>
      </c>
      <c r="I7300" s="84">
        <f t="shared" si="467"/>
        <v>2025</v>
      </c>
      <c r="J7300" s="124" t="s">
        <v>27</v>
      </c>
    </row>
    <row r="7301" s="1" customFormat="1" ht="96" spans="1:10">
      <c r="A7301" s="124" t="s">
        <v>21741</v>
      </c>
      <c r="B7301" s="124" t="s">
        <v>21742</v>
      </c>
      <c r="C7301" s="124" t="s">
        <v>21743</v>
      </c>
      <c r="D7301" s="124"/>
      <c r="E7301" s="124" t="s">
        <v>21744</v>
      </c>
      <c r="F7301" s="165" t="s">
        <v>28</v>
      </c>
      <c r="G7301" s="165">
        <v>3000</v>
      </c>
      <c r="H7301" s="84">
        <f t="shared" si="470"/>
        <v>2700</v>
      </c>
      <c r="I7301" s="84">
        <f t="shared" si="467"/>
        <v>2430</v>
      </c>
      <c r="J7301" s="124" t="s">
        <v>27</v>
      </c>
    </row>
    <row r="7302" s="1" customFormat="1" ht="192" spans="1:10">
      <c r="A7302" s="124" t="s">
        <v>21745</v>
      </c>
      <c r="B7302" s="124" t="s">
        <v>21746</v>
      </c>
      <c r="C7302" s="124" t="s">
        <v>21747</v>
      </c>
      <c r="D7302" s="124"/>
      <c r="E7302" s="124" t="s">
        <v>21748</v>
      </c>
      <c r="F7302" s="165" t="s">
        <v>28</v>
      </c>
      <c r="G7302" s="165">
        <v>2500</v>
      </c>
      <c r="H7302" s="84">
        <f t="shared" si="470"/>
        <v>2250</v>
      </c>
      <c r="I7302" s="84">
        <f t="shared" si="467"/>
        <v>2025</v>
      </c>
      <c r="J7302" s="124" t="s">
        <v>27</v>
      </c>
    </row>
    <row r="7303" s="1" customFormat="1" ht="24" spans="1:10">
      <c r="A7303" s="124" t="s">
        <v>21749</v>
      </c>
      <c r="B7303" s="124" t="s">
        <v>21750</v>
      </c>
      <c r="C7303" s="124" t="s">
        <v>21751</v>
      </c>
      <c r="D7303" s="124"/>
      <c r="E7303" s="124"/>
      <c r="F7303" s="165" t="s">
        <v>28</v>
      </c>
      <c r="G7303" s="165">
        <v>800</v>
      </c>
      <c r="H7303" s="84">
        <f t="shared" si="470"/>
        <v>720</v>
      </c>
      <c r="I7303" s="84">
        <f t="shared" si="467"/>
        <v>648</v>
      </c>
      <c r="J7303" s="124" t="s">
        <v>27</v>
      </c>
    </row>
    <row r="7304" s="1" customFormat="1" ht="36" spans="1:10">
      <c r="A7304" s="124" t="s">
        <v>21752</v>
      </c>
      <c r="B7304" s="124" t="s">
        <v>21753</v>
      </c>
      <c r="C7304" s="124" t="s">
        <v>21754</v>
      </c>
      <c r="D7304" s="142"/>
      <c r="E7304" s="124" t="s">
        <v>7732</v>
      </c>
      <c r="F7304" s="165" t="s">
        <v>28</v>
      </c>
      <c r="G7304" s="165">
        <v>1000</v>
      </c>
      <c r="H7304" s="84">
        <f t="shared" si="470"/>
        <v>900</v>
      </c>
      <c r="I7304" s="84">
        <f t="shared" si="467"/>
        <v>810</v>
      </c>
      <c r="J7304" s="124" t="s">
        <v>27</v>
      </c>
    </row>
    <row r="7305" s="1" customFormat="1" ht="36" spans="1:10">
      <c r="A7305" s="124" t="s">
        <v>21755</v>
      </c>
      <c r="B7305" s="124" t="s">
        <v>21756</v>
      </c>
      <c r="C7305" s="124" t="s">
        <v>21754</v>
      </c>
      <c r="D7305" s="142"/>
      <c r="E7305" s="124" t="s">
        <v>7732</v>
      </c>
      <c r="F7305" s="165" t="s">
        <v>28</v>
      </c>
      <c r="G7305" s="165">
        <v>1000</v>
      </c>
      <c r="H7305" s="84">
        <f t="shared" si="470"/>
        <v>900</v>
      </c>
      <c r="I7305" s="84">
        <f t="shared" si="467"/>
        <v>810</v>
      </c>
      <c r="J7305" s="124" t="s">
        <v>27</v>
      </c>
    </row>
    <row r="7306" s="1" customFormat="1" ht="36" spans="1:10">
      <c r="A7306" s="124" t="s">
        <v>21757</v>
      </c>
      <c r="B7306" s="124" t="s">
        <v>21758</v>
      </c>
      <c r="C7306" s="124" t="s">
        <v>21754</v>
      </c>
      <c r="D7306" s="142"/>
      <c r="E7306" s="124" t="s">
        <v>7732</v>
      </c>
      <c r="F7306" s="165" t="s">
        <v>28</v>
      </c>
      <c r="G7306" s="165">
        <v>1200</v>
      </c>
      <c r="H7306" s="84">
        <f t="shared" si="470"/>
        <v>1080</v>
      </c>
      <c r="I7306" s="84">
        <f t="shared" si="467"/>
        <v>972</v>
      </c>
      <c r="J7306" s="124" t="s">
        <v>27</v>
      </c>
    </row>
    <row r="7307" s="1" customFormat="1" ht="36" spans="1:10">
      <c r="A7307" s="124" t="s">
        <v>21759</v>
      </c>
      <c r="B7307" s="124" t="s">
        <v>21760</v>
      </c>
      <c r="C7307" s="124" t="s">
        <v>21761</v>
      </c>
      <c r="D7307" s="142"/>
      <c r="E7307" s="124" t="s">
        <v>7732</v>
      </c>
      <c r="F7307" s="165" t="s">
        <v>28</v>
      </c>
      <c r="G7307" s="165">
        <v>1200</v>
      </c>
      <c r="H7307" s="84">
        <f t="shared" si="470"/>
        <v>1080</v>
      </c>
      <c r="I7307" s="84">
        <f t="shared" si="467"/>
        <v>972</v>
      </c>
      <c r="J7307" s="124" t="s">
        <v>27</v>
      </c>
    </row>
    <row r="7308" s="1" customFormat="1" ht="36" spans="1:10">
      <c r="A7308" s="124" t="s">
        <v>21762</v>
      </c>
      <c r="B7308" s="124" t="s">
        <v>21763</v>
      </c>
      <c r="C7308" s="124" t="s">
        <v>21764</v>
      </c>
      <c r="D7308" s="142"/>
      <c r="E7308" s="124" t="s">
        <v>7732</v>
      </c>
      <c r="F7308" s="165" t="s">
        <v>28</v>
      </c>
      <c r="G7308" s="165">
        <v>1200</v>
      </c>
      <c r="H7308" s="84">
        <f t="shared" si="470"/>
        <v>1080</v>
      </c>
      <c r="I7308" s="84">
        <f t="shared" si="467"/>
        <v>972</v>
      </c>
      <c r="J7308" s="124" t="s">
        <v>27</v>
      </c>
    </row>
    <row r="7309" s="1" customFormat="1" ht="14" spans="1:10">
      <c r="A7309" s="124" t="s">
        <v>21765</v>
      </c>
      <c r="B7309" s="124" t="s">
        <v>21766</v>
      </c>
      <c r="C7309" s="124" t="s">
        <v>21767</v>
      </c>
      <c r="D7309" s="124"/>
      <c r="E7309" s="124" t="s">
        <v>27</v>
      </c>
      <c r="F7309" s="165" t="s">
        <v>28</v>
      </c>
      <c r="G7309" s="165">
        <v>100</v>
      </c>
      <c r="H7309" s="84">
        <f t="shared" si="470"/>
        <v>90</v>
      </c>
      <c r="I7309" s="84">
        <f t="shared" ref="I7309:I7372" si="471">SUM(H7309*0.9)</f>
        <v>81</v>
      </c>
      <c r="J7309" s="124" t="s">
        <v>27</v>
      </c>
    </row>
    <row r="7310" s="1" customFormat="1" ht="72" spans="1:10">
      <c r="A7310" s="124" t="s">
        <v>21768</v>
      </c>
      <c r="B7310" s="124" t="s">
        <v>21769</v>
      </c>
      <c r="C7310" s="124" t="s">
        <v>21770</v>
      </c>
      <c r="D7310" s="124"/>
      <c r="E7310" s="124" t="s">
        <v>15751</v>
      </c>
      <c r="F7310" s="165" t="s">
        <v>28</v>
      </c>
      <c r="G7310" s="165">
        <v>200</v>
      </c>
      <c r="H7310" s="84">
        <f t="shared" si="470"/>
        <v>180</v>
      </c>
      <c r="I7310" s="84">
        <f t="shared" si="471"/>
        <v>162</v>
      </c>
      <c r="J7310" s="124" t="s">
        <v>27</v>
      </c>
    </row>
    <row r="7311" s="1" customFormat="1" ht="24" spans="1:10">
      <c r="A7311" s="124" t="s">
        <v>21771</v>
      </c>
      <c r="B7311" s="124" t="s">
        <v>21772</v>
      </c>
      <c r="C7311" s="124" t="s">
        <v>21773</v>
      </c>
      <c r="D7311" s="124" t="s">
        <v>21774</v>
      </c>
      <c r="E7311" s="23"/>
      <c r="F7311" s="165" t="s">
        <v>42</v>
      </c>
      <c r="G7311" s="165">
        <v>100</v>
      </c>
      <c r="H7311" s="84">
        <f t="shared" si="470"/>
        <v>90</v>
      </c>
      <c r="I7311" s="84">
        <f t="shared" si="471"/>
        <v>81</v>
      </c>
      <c r="J7311" s="124"/>
    </row>
    <row r="7312" s="1" customFormat="1" ht="24" spans="1:10">
      <c r="A7312" s="124" t="s">
        <v>21775</v>
      </c>
      <c r="B7312" s="124" t="s">
        <v>21776</v>
      </c>
      <c r="C7312" s="124" t="s">
        <v>21777</v>
      </c>
      <c r="D7312" s="124" t="s">
        <v>19831</v>
      </c>
      <c r="E7312" s="124" t="s">
        <v>21778</v>
      </c>
      <c r="F7312" s="165" t="s">
        <v>3798</v>
      </c>
      <c r="G7312" s="165">
        <v>1600</v>
      </c>
      <c r="H7312" s="84">
        <f t="shared" si="470"/>
        <v>1440</v>
      </c>
      <c r="I7312" s="84">
        <f t="shared" si="471"/>
        <v>1296</v>
      </c>
      <c r="J7312" s="124" t="s">
        <v>27</v>
      </c>
    </row>
    <row r="7313" s="1" customFormat="1" ht="24" spans="1:10">
      <c r="A7313" s="124" t="s">
        <v>21779</v>
      </c>
      <c r="B7313" s="124" t="s">
        <v>21780</v>
      </c>
      <c r="C7313" s="124" t="s">
        <v>21781</v>
      </c>
      <c r="D7313" s="124"/>
      <c r="E7313" s="124" t="s">
        <v>662</v>
      </c>
      <c r="F7313" s="165" t="s">
        <v>18962</v>
      </c>
      <c r="G7313" s="165">
        <v>600</v>
      </c>
      <c r="H7313" s="84">
        <f t="shared" si="470"/>
        <v>540</v>
      </c>
      <c r="I7313" s="84">
        <f t="shared" si="471"/>
        <v>486</v>
      </c>
      <c r="J7313" s="124" t="s">
        <v>21782</v>
      </c>
    </row>
    <row r="7314" s="1" customFormat="1" ht="36" spans="1:10">
      <c r="A7314" s="124" t="s">
        <v>21783</v>
      </c>
      <c r="B7314" s="124" t="s">
        <v>21784</v>
      </c>
      <c r="C7314" s="124" t="s">
        <v>21785</v>
      </c>
      <c r="D7314" s="124"/>
      <c r="E7314" s="124" t="s">
        <v>662</v>
      </c>
      <c r="F7314" s="165" t="s">
        <v>18962</v>
      </c>
      <c r="G7314" s="165">
        <v>1000</v>
      </c>
      <c r="H7314" s="84">
        <f t="shared" si="470"/>
        <v>900</v>
      </c>
      <c r="I7314" s="84">
        <f t="shared" si="471"/>
        <v>810</v>
      </c>
      <c r="J7314" s="124" t="s">
        <v>21786</v>
      </c>
    </row>
    <row r="7315" s="1" customFormat="1" ht="84" spans="1:10">
      <c r="A7315" s="124" t="s">
        <v>21787</v>
      </c>
      <c r="B7315" s="124" t="s">
        <v>21788</v>
      </c>
      <c r="C7315" s="124" t="s">
        <v>21789</v>
      </c>
      <c r="D7315" s="124"/>
      <c r="E7315" s="124" t="s">
        <v>21790</v>
      </c>
      <c r="F7315" s="165" t="s">
        <v>28</v>
      </c>
      <c r="G7315" s="165">
        <v>2200</v>
      </c>
      <c r="H7315" s="84">
        <f t="shared" si="470"/>
        <v>1980</v>
      </c>
      <c r="I7315" s="84">
        <f t="shared" si="471"/>
        <v>1782</v>
      </c>
      <c r="J7315" s="124" t="s">
        <v>27</v>
      </c>
    </row>
    <row r="7316" s="1" customFormat="1" ht="48" spans="1:10">
      <c r="A7316" s="124" t="s">
        <v>21791</v>
      </c>
      <c r="B7316" s="124" t="s">
        <v>21792</v>
      </c>
      <c r="C7316" s="124" t="s">
        <v>21793</v>
      </c>
      <c r="D7316" s="124"/>
      <c r="E7316" s="124"/>
      <c r="F7316" s="165" t="s">
        <v>28</v>
      </c>
      <c r="G7316" s="165">
        <v>1200</v>
      </c>
      <c r="H7316" s="84">
        <f t="shared" si="470"/>
        <v>1080</v>
      </c>
      <c r="I7316" s="84">
        <f t="shared" si="471"/>
        <v>972</v>
      </c>
      <c r="J7316" s="124" t="s">
        <v>27</v>
      </c>
    </row>
    <row r="7317" s="1" customFormat="1" ht="60" spans="1:10">
      <c r="A7317" s="124" t="s">
        <v>21794</v>
      </c>
      <c r="B7317" s="124" t="s">
        <v>21795</v>
      </c>
      <c r="C7317" s="124" t="s">
        <v>21796</v>
      </c>
      <c r="D7317" s="124"/>
      <c r="E7317" s="124" t="s">
        <v>11996</v>
      </c>
      <c r="F7317" s="165" t="s">
        <v>28</v>
      </c>
      <c r="G7317" s="165">
        <v>50</v>
      </c>
      <c r="H7317" s="84">
        <f t="shared" si="470"/>
        <v>45</v>
      </c>
      <c r="I7317" s="84">
        <f t="shared" si="471"/>
        <v>40.5</v>
      </c>
      <c r="J7317" s="124" t="s">
        <v>27</v>
      </c>
    </row>
    <row r="7318" s="1" customFormat="1" ht="24" spans="1:10">
      <c r="A7318" s="124" t="s">
        <v>21797</v>
      </c>
      <c r="B7318" s="124" t="s">
        <v>21798</v>
      </c>
      <c r="C7318" s="124" t="s">
        <v>21799</v>
      </c>
      <c r="D7318" s="124"/>
      <c r="E7318" s="124"/>
      <c r="F7318" s="165" t="s">
        <v>28</v>
      </c>
      <c r="G7318" s="165">
        <v>50</v>
      </c>
      <c r="H7318" s="84">
        <f t="shared" si="470"/>
        <v>45</v>
      </c>
      <c r="I7318" s="84">
        <f t="shared" si="471"/>
        <v>40.5</v>
      </c>
      <c r="J7318" s="124" t="s">
        <v>27</v>
      </c>
    </row>
    <row r="7319" s="1" customFormat="1" ht="24" spans="1:10">
      <c r="A7319" s="124" t="s">
        <v>21800</v>
      </c>
      <c r="B7319" s="124" t="s">
        <v>21801</v>
      </c>
      <c r="C7319" s="124" t="s">
        <v>21802</v>
      </c>
      <c r="D7319" s="124"/>
      <c r="E7319" s="124"/>
      <c r="F7319" s="165" t="s">
        <v>28</v>
      </c>
      <c r="G7319" s="165">
        <v>50</v>
      </c>
      <c r="H7319" s="84">
        <f t="shared" si="470"/>
        <v>45</v>
      </c>
      <c r="I7319" s="84">
        <f t="shared" si="471"/>
        <v>40.5</v>
      </c>
      <c r="J7319" s="124" t="s">
        <v>27</v>
      </c>
    </row>
    <row r="7320" s="1" customFormat="1" ht="60" spans="1:10">
      <c r="A7320" s="124" t="s">
        <v>21803</v>
      </c>
      <c r="B7320" s="124" t="s">
        <v>21804</v>
      </c>
      <c r="C7320" s="124" t="s">
        <v>21805</v>
      </c>
      <c r="D7320" s="124"/>
      <c r="E7320" s="124" t="s">
        <v>11996</v>
      </c>
      <c r="F7320" s="165" t="s">
        <v>28</v>
      </c>
      <c r="G7320" s="165">
        <v>50</v>
      </c>
      <c r="H7320" s="84">
        <f t="shared" si="470"/>
        <v>45</v>
      </c>
      <c r="I7320" s="84">
        <f t="shared" si="471"/>
        <v>40.5</v>
      </c>
      <c r="J7320" s="124" t="s">
        <v>27</v>
      </c>
    </row>
    <row r="7321" s="1" customFormat="1" ht="60" spans="1:10">
      <c r="A7321" s="124" t="s">
        <v>21806</v>
      </c>
      <c r="B7321" s="124" t="s">
        <v>21807</v>
      </c>
      <c r="C7321" s="124" t="s">
        <v>21808</v>
      </c>
      <c r="D7321" s="124"/>
      <c r="E7321" s="124" t="s">
        <v>11996</v>
      </c>
      <c r="F7321" s="165" t="s">
        <v>28</v>
      </c>
      <c r="G7321" s="165">
        <v>50</v>
      </c>
      <c r="H7321" s="84">
        <f t="shared" si="470"/>
        <v>45</v>
      </c>
      <c r="I7321" s="84">
        <f t="shared" si="471"/>
        <v>40.5</v>
      </c>
      <c r="J7321" s="124" t="s">
        <v>27</v>
      </c>
    </row>
    <row r="7322" s="1" customFormat="1" ht="24" spans="1:10">
      <c r="A7322" s="124" t="s">
        <v>21809</v>
      </c>
      <c r="B7322" s="124" t="s">
        <v>21810</v>
      </c>
      <c r="C7322" s="124" t="s">
        <v>21811</v>
      </c>
      <c r="D7322" s="124"/>
      <c r="E7322" s="124"/>
      <c r="F7322" s="165" t="s">
        <v>28</v>
      </c>
      <c r="G7322" s="165">
        <v>50</v>
      </c>
      <c r="H7322" s="84">
        <f t="shared" si="470"/>
        <v>45</v>
      </c>
      <c r="I7322" s="84">
        <f t="shared" si="471"/>
        <v>40.5</v>
      </c>
      <c r="J7322" s="124" t="s">
        <v>27</v>
      </c>
    </row>
    <row r="7323" s="1" customFormat="1" ht="14" spans="1:10">
      <c r="A7323" s="124" t="s">
        <v>21812</v>
      </c>
      <c r="B7323" s="124" t="s">
        <v>21813</v>
      </c>
      <c r="C7323" s="124" t="s">
        <v>21814</v>
      </c>
      <c r="D7323" s="124"/>
      <c r="E7323" s="124" t="s">
        <v>5504</v>
      </c>
      <c r="F7323" s="165" t="s">
        <v>20268</v>
      </c>
      <c r="G7323" s="165">
        <v>300</v>
      </c>
      <c r="H7323" s="84">
        <f t="shared" si="470"/>
        <v>270</v>
      </c>
      <c r="I7323" s="84">
        <f t="shared" si="471"/>
        <v>243</v>
      </c>
      <c r="J7323" s="124" t="s">
        <v>27</v>
      </c>
    </row>
    <row r="7324" s="1" customFormat="1" ht="24" spans="1:10">
      <c r="A7324" s="124" t="s">
        <v>21815</v>
      </c>
      <c r="B7324" s="124" t="s">
        <v>21816</v>
      </c>
      <c r="C7324" s="124" t="s">
        <v>21817</v>
      </c>
      <c r="D7324" s="124"/>
      <c r="E7324" s="124"/>
      <c r="F7324" s="165" t="s">
        <v>28</v>
      </c>
      <c r="G7324" s="165">
        <v>800</v>
      </c>
      <c r="H7324" s="84">
        <f t="shared" si="470"/>
        <v>720</v>
      </c>
      <c r="I7324" s="84">
        <f t="shared" si="471"/>
        <v>648</v>
      </c>
      <c r="J7324" s="124" t="s">
        <v>27</v>
      </c>
    </row>
    <row r="7325" s="1" customFormat="1" ht="24" spans="1:10">
      <c r="A7325" s="124" t="s">
        <v>21818</v>
      </c>
      <c r="B7325" s="124" t="s">
        <v>21819</v>
      </c>
      <c r="C7325" s="124" t="s">
        <v>21820</v>
      </c>
      <c r="D7325" s="124"/>
      <c r="E7325" s="124" t="s">
        <v>3826</v>
      </c>
      <c r="F7325" s="165" t="s">
        <v>7400</v>
      </c>
      <c r="G7325" s="165">
        <v>300</v>
      </c>
      <c r="H7325" s="84">
        <f t="shared" si="470"/>
        <v>270</v>
      </c>
      <c r="I7325" s="84">
        <f t="shared" si="471"/>
        <v>243</v>
      </c>
      <c r="J7325" s="124" t="s">
        <v>21821</v>
      </c>
    </row>
    <row r="7326" s="1" customFormat="1" ht="14" spans="1:10">
      <c r="A7326" s="124" t="s">
        <v>21822</v>
      </c>
      <c r="B7326" s="124" t="s">
        <v>21823</v>
      </c>
      <c r="C7326" s="124" t="s">
        <v>21824</v>
      </c>
      <c r="D7326" s="124"/>
      <c r="E7326" s="124"/>
      <c r="F7326" s="165" t="s">
        <v>3798</v>
      </c>
      <c r="G7326" s="165">
        <v>300</v>
      </c>
      <c r="H7326" s="84">
        <f t="shared" si="470"/>
        <v>270</v>
      </c>
      <c r="I7326" s="84">
        <f t="shared" si="471"/>
        <v>243</v>
      </c>
      <c r="J7326" s="124" t="s">
        <v>27</v>
      </c>
    </row>
    <row r="7327" s="1" customFormat="1" ht="24" spans="1:10">
      <c r="A7327" s="124" t="s">
        <v>21825</v>
      </c>
      <c r="B7327" s="124" t="s">
        <v>21826</v>
      </c>
      <c r="C7327" s="124" t="s">
        <v>21827</v>
      </c>
      <c r="D7327" s="124"/>
      <c r="E7327" s="124"/>
      <c r="F7327" s="165" t="s">
        <v>7400</v>
      </c>
      <c r="G7327" s="165">
        <v>300</v>
      </c>
      <c r="H7327" s="84">
        <f t="shared" si="470"/>
        <v>270</v>
      </c>
      <c r="I7327" s="84">
        <f t="shared" si="471"/>
        <v>243</v>
      </c>
      <c r="J7327" s="124" t="s">
        <v>21828</v>
      </c>
    </row>
    <row r="7328" s="1" customFormat="1" ht="24" spans="1:10">
      <c r="A7328" s="124" t="s">
        <v>21829</v>
      </c>
      <c r="B7328" s="124" t="s">
        <v>21830</v>
      </c>
      <c r="C7328" s="124" t="s">
        <v>21831</v>
      </c>
      <c r="D7328" s="124"/>
      <c r="E7328" s="124" t="s">
        <v>5504</v>
      </c>
      <c r="F7328" s="165" t="s">
        <v>28</v>
      </c>
      <c r="G7328" s="165">
        <v>400</v>
      </c>
      <c r="H7328" s="84">
        <f t="shared" si="470"/>
        <v>360</v>
      </c>
      <c r="I7328" s="84">
        <f t="shared" si="471"/>
        <v>324</v>
      </c>
      <c r="J7328" s="124" t="s">
        <v>833</v>
      </c>
    </row>
    <row r="7329" s="1" customFormat="1" ht="24" spans="1:10">
      <c r="A7329" s="124" t="s">
        <v>21832</v>
      </c>
      <c r="B7329" s="124" t="s">
        <v>21833</v>
      </c>
      <c r="C7329" s="124" t="s">
        <v>21834</v>
      </c>
      <c r="D7329" s="124"/>
      <c r="E7329" s="124"/>
      <c r="F7329" s="165" t="s">
        <v>7400</v>
      </c>
      <c r="G7329" s="165">
        <v>400</v>
      </c>
      <c r="H7329" s="84">
        <f t="shared" si="470"/>
        <v>360</v>
      </c>
      <c r="I7329" s="84">
        <f t="shared" si="471"/>
        <v>324</v>
      </c>
      <c r="J7329" s="124" t="s">
        <v>21828</v>
      </c>
    </row>
    <row r="7330" s="1" customFormat="1" ht="36" spans="1:10">
      <c r="A7330" s="124" t="s">
        <v>21835</v>
      </c>
      <c r="B7330" s="124" t="s">
        <v>21836</v>
      </c>
      <c r="C7330" s="124" t="s">
        <v>21837</v>
      </c>
      <c r="D7330" s="124"/>
      <c r="E7330" s="124"/>
      <c r="F7330" s="165" t="s">
        <v>28</v>
      </c>
      <c r="G7330" s="165">
        <v>500</v>
      </c>
      <c r="H7330" s="84">
        <f t="shared" si="470"/>
        <v>450</v>
      </c>
      <c r="I7330" s="84">
        <f t="shared" si="471"/>
        <v>405</v>
      </c>
      <c r="J7330" s="124" t="s">
        <v>27</v>
      </c>
    </row>
    <row r="7331" s="1" customFormat="1" ht="24" spans="1:10">
      <c r="A7331" s="124" t="s">
        <v>21838</v>
      </c>
      <c r="B7331" s="124" t="s">
        <v>21839</v>
      </c>
      <c r="C7331" s="124" t="s">
        <v>21840</v>
      </c>
      <c r="D7331" s="124"/>
      <c r="E7331" s="124"/>
      <c r="F7331" s="165" t="s">
        <v>3798</v>
      </c>
      <c r="G7331" s="165">
        <v>500</v>
      </c>
      <c r="H7331" s="84">
        <f t="shared" si="470"/>
        <v>450</v>
      </c>
      <c r="I7331" s="84">
        <f t="shared" si="471"/>
        <v>405</v>
      </c>
      <c r="J7331" s="124" t="s">
        <v>27</v>
      </c>
    </row>
    <row r="7332" s="1" customFormat="1" ht="14" spans="1:10">
      <c r="A7332" s="124" t="s">
        <v>21841</v>
      </c>
      <c r="B7332" s="124" t="s">
        <v>21842</v>
      </c>
      <c r="C7332" s="124" t="s">
        <v>21843</v>
      </c>
      <c r="D7332" s="124"/>
      <c r="E7332" s="124" t="s">
        <v>5504</v>
      </c>
      <c r="F7332" s="165" t="s">
        <v>3798</v>
      </c>
      <c r="G7332" s="165">
        <v>300</v>
      </c>
      <c r="H7332" s="84">
        <f t="shared" si="470"/>
        <v>270</v>
      </c>
      <c r="I7332" s="84">
        <f t="shared" si="471"/>
        <v>243</v>
      </c>
      <c r="J7332" s="124" t="s">
        <v>27</v>
      </c>
    </row>
    <row r="7333" s="1" customFormat="1" ht="24" spans="1:10">
      <c r="A7333" s="124" t="s">
        <v>21844</v>
      </c>
      <c r="B7333" s="124" t="s">
        <v>21845</v>
      </c>
      <c r="C7333" s="124" t="s">
        <v>21846</v>
      </c>
      <c r="D7333" s="124"/>
      <c r="E7333" s="124" t="s">
        <v>5504</v>
      </c>
      <c r="F7333" s="165" t="s">
        <v>3798</v>
      </c>
      <c r="G7333" s="165">
        <v>300</v>
      </c>
      <c r="H7333" s="84">
        <f t="shared" si="470"/>
        <v>270</v>
      </c>
      <c r="I7333" s="84">
        <f t="shared" si="471"/>
        <v>243</v>
      </c>
      <c r="J7333" s="124" t="s">
        <v>27</v>
      </c>
    </row>
    <row r="7334" s="1" customFormat="1" ht="14" spans="1:10">
      <c r="A7334" s="124" t="s">
        <v>21847</v>
      </c>
      <c r="B7334" s="124" t="s">
        <v>21848</v>
      </c>
      <c r="C7334" s="124" t="s">
        <v>20134</v>
      </c>
      <c r="D7334" s="124"/>
      <c r="E7334" s="124" t="s">
        <v>5504</v>
      </c>
      <c r="F7334" s="165" t="s">
        <v>3798</v>
      </c>
      <c r="G7334" s="165">
        <v>800</v>
      </c>
      <c r="H7334" s="84">
        <f t="shared" si="470"/>
        <v>720</v>
      </c>
      <c r="I7334" s="84">
        <f t="shared" si="471"/>
        <v>648</v>
      </c>
      <c r="J7334" s="124" t="s">
        <v>27</v>
      </c>
    </row>
    <row r="7335" s="1" customFormat="1" ht="24" spans="1:10">
      <c r="A7335" s="124" t="s">
        <v>21849</v>
      </c>
      <c r="B7335" s="124" t="s">
        <v>21850</v>
      </c>
      <c r="C7335" s="124" t="s">
        <v>21851</v>
      </c>
      <c r="D7335" s="124"/>
      <c r="E7335" s="124" t="s">
        <v>5504</v>
      </c>
      <c r="F7335" s="165" t="s">
        <v>28</v>
      </c>
      <c r="G7335" s="165">
        <v>400</v>
      </c>
      <c r="H7335" s="84">
        <f t="shared" si="470"/>
        <v>360</v>
      </c>
      <c r="I7335" s="84">
        <f t="shared" si="471"/>
        <v>324</v>
      </c>
      <c r="J7335" s="124" t="s">
        <v>27</v>
      </c>
    </row>
    <row r="7336" s="1" customFormat="1" ht="60" spans="1:10">
      <c r="A7336" s="124" t="s">
        <v>21852</v>
      </c>
      <c r="B7336" s="124" t="s">
        <v>21853</v>
      </c>
      <c r="C7336" s="124" t="s">
        <v>21854</v>
      </c>
      <c r="D7336" s="124"/>
      <c r="E7336" s="124" t="s">
        <v>5504</v>
      </c>
      <c r="F7336" s="165" t="s">
        <v>3798</v>
      </c>
      <c r="G7336" s="165">
        <v>1000</v>
      </c>
      <c r="H7336" s="84">
        <f t="shared" si="470"/>
        <v>900</v>
      </c>
      <c r="I7336" s="84">
        <f t="shared" si="471"/>
        <v>810</v>
      </c>
      <c r="J7336" s="124" t="s">
        <v>27</v>
      </c>
    </row>
    <row r="7337" s="1" customFormat="1" ht="24" spans="1:10">
      <c r="A7337" s="124" t="s">
        <v>21855</v>
      </c>
      <c r="B7337" s="124" t="s">
        <v>21856</v>
      </c>
      <c r="C7337" s="124" t="s">
        <v>21857</v>
      </c>
      <c r="D7337" s="142"/>
      <c r="E7337" s="124" t="s">
        <v>8932</v>
      </c>
      <c r="F7337" s="165" t="s">
        <v>3599</v>
      </c>
      <c r="G7337" s="165">
        <v>800</v>
      </c>
      <c r="H7337" s="84">
        <f t="shared" si="470"/>
        <v>720</v>
      </c>
      <c r="I7337" s="84">
        <f t="shared" si="471"/>
        <v>648</v>
      </c>
      <c r="J7337" s="124"/>
    </row>
    <row r="7338" s="1" customFormat="1" ht="24" spans="1:10">
      <c r="A7338" s="124" t="s">
        <v>21858</v>
      </c>
      <c r="B7338" s="124" t="s">
        <v>21859</v>
      </c>
      <c r="C7338" s="124" t="s">
        <v>21860</v>
      </c>
      <c r="D7338" s="124"/>
      <c r="E7338" s="124" t="s">
        <v>3826</v>
      </c>
      <c r="F7338" s="165" t="s">
        <v>7400</v>
      </c>
      <c r="G7338" s="165">
        <v>400</v>
      </c>
      <c r="H7338" s="84">
        <f t="shared" si="470"/>
        <v>360</v>
      </c>
      <c r="I7338" s="84">
        <f t="shared" si="471"/>
        <v>324</v>
      </c>
      <c r="J7338" s="124" t="s">
        <v>21821</v>
      </c>
    </row>
    <row r="7339" s="1" customFormat="1" ht="36" spans="1:10">
      <c r="A7339" s="124" t="s">
        <v>21861</v>
      </c>
      <c r="B7339" s="124" t="s">
        <v>21862</v>
      </c>
      <c r="C7339" s="124" t="s">
        <v>21863</v>
      </c>
      <c r="D7339" s="124"/>
      <c r="E7339" s="124"/>
      <c r="F7339" s="165" t="s">
        <v>28</v>
      </c>
      <c r="G7339" s="165">
        <v>400</v>
      </c>
      <c r="H7339" s="84">
        <f t="shared" si="470"/>
        <v>360</v>
      </c>
      <c r="I7339" s="84">
        <f t="shared" si="471"/>
        <v>324</v>
      </c>
      <c r="J7339" s="124" t="s">
        <v>27</v>
      </c>
    </row>
    <row r="7340" s="1" customFormat="1" ht="36" spans="1:10">
      <c r="A7340" s="124" t="s">
        <v>21864</v>
      </c>
      <c r="B7340" s="124" t="s">
        <v>21865</v>
      </c>
      <c r="C7340" s="124" t="s">
        <v>21866</v>
      </c>
      <c r="D7340" s="124"/>
      <c r="E7340" s="124" t="s">
        <v>3826</v>
      </c>
      <c r="F7340" s="165" t="s">
        <v>21867</v>
      </c>
      <c r="G7340" s="165">
        <v>400</v>
      </c>
      <c r="H7340" s="84">
        <f t="shared" si="470"/>
        <v>360</v>
      </c>
      <c r="I7340" s="84">
        <f t="shared" si="471"/>
        <v>324</v>
      </c>
      <c r="J7340" s="124" t="s">
        <v>27</v>
      </c>
    </row>
    <row r="7341" s="1" customFormat="1" ht="24" spans="1:10">
      <c r="A7341" s="124" t="s">
        <v>21868</v>
      </c>
      <c r="B7341" s="124" t="s">
        <v>21869</v>
      </c>
      <c r="C7341" s="124" t="s">
        <v>21870</v>
      </c>
      <c r="D7341" s="124"/>
      <c r="E7341" s="124"/>
      <c r="F7341" s="165" t="s">
        <v>3798</v>
      </c>
      <c r="G7341" s="165">
        <v>500</v>
      </c>
      <c r="H7341" s="84">
        <f t="shared" ref="H7341:H7350" si="472">G7341*0.9</f>
        <v>450</v>
      </c>
      <c r="I7341" s="84">
        <f t="shared" si="471"/>
        <v>405</v>
      </c>
      <c r="J7341" s="124" t="s">
        <v>27</v>
      </c>
    </row>
    <row r="7342" s="1" customFormat="1" ht="24" spans="1:10">
      <c r="A7342" s="124" t="s">
        <v>21871</v>
      </c>
      <c r="B7342" s="124" t="s">
        <v>21872</v>
      </c>
      <c r="C7342" s="124" t="s">
        <v>21873</v>
      </c>
      <c r="D7342" s="124"/>
      <c r="E7342" s="124"/>
      <c r="F7342" s="165" t="s">
        <v>3798</v>
      </c>
      <c r="G7342" s="165">
        <v>600</v>
      </c>
      <c r="H7342" s="84">
        <f t="shared" si="472"/>
        <v>540</v>
      </c>
      <c r="I7342" s="84">
        <f t="shared" si="471"/>
        <v>486</v>
      </c>
      <c r="J7342" s="124" t="s">
        <v>27</v>
      </c>
    </row>
    <row r="7343" s="1" customFormat="1" ht="14" spans="1:10">
      <c r="A7343" s="124" t="s">
        <v>21874</v>
      </c>
      <c r="B7343" s="124" t="s">
        <v>21875</v>
      </c>
      <c r="C7343" s="124" t="s">
        <v>21876</v>
      </c>
      <c r="D7343" s="124"/>
      <c r="E7343" s="124" t="s">
        <v>5504</v>
      </c>
      <c r="F7343" s="165" t="s">
        <v>28</v>
      </c>
      <c r="G7343" s="165">
        <v>500</v>
      </c>
      <c r="H7343" s="84">
        <f t="shared" si="472"/>
        <v>450</v>
      </c>
      <c r="I7343" s="84">
        <f t="shared" si="471"/>
        <v>405</v>
      </c>
      <c r="J7343" s="124" t="s">
        <v>27</v>
      </c>
    </row>
    <row r="7344" s="1" customFormat="1" ht="36" spans="1:10">
      <c r="A7344" s="124" t="s">
        <v>21877</v>
      </c>
      <c r="B7344" s="124" t="s">
        <v>21878</v>
      </c>
      <c r="C7344" s="124" t="s">
        <v>21879</v>
      </c>
      <c r="D7344" s="124"/>
      <c r="E7344" s="124" t="s">
        <v>5504</v>
      </c>
      <c r="F7344" s="165" t="s">
        <v>7400</v>
      </c>
      <c r="G7344" s="165">
        <v>500</v>
      </c>
      <c r="H7344" s="84">
        <f t="shared" si="472"/>
        <v>450</v>
      </c>
      <c r="I7344" s="84">
        <f t="shared" si="471"/>
        <v>405</v>
      </c>
      <c r="J7344" s="124" t="s">
        <v>27</v>
      </c>
    </row>
    <row r="7345" s="1" customFormat="1" ht="24" spans="1:10">
      <c r="A7345" s="124" t="s">
        <v>21880</v>
      </c>
      <c r="B7345" s="124" t="s">
        <v>21881</v>
      </c>
      <c r="C7345" s="124" t="s">
        <v>21882</v>
      </c>
      <c r="D7345" s="124"/>
      <c r="E7345" s="124" t="s">
        <v>5504</v>
      </c>
      <c r="F7345" s="165" t="s">
        <v>7400</v>
      </c>
      <c r="G7345" s="165">
        <v>500</v>
      </c>
      <c r="H7345" s="84">
        <f t="shared" si="472"/>
        <v>450</v>
      </c>
      <c r="I7345" s="84">
        <f t="shared" si="471"/>
        <v>405</v>
      </c>
      <c r="J7345" s="124" t="s">
        <v>21883</v>
      </c>
    </row>
    <row r="7346" s="1" customFormat="1" ht="24" spans="1:10">
      <c r="A7346" s="124" t="s">
        <v>21884</v>
      </c>
      <c r="B7346" s="124" t="s">
        <v>21885</v>
      </c>
      <c r="C7346" s="124" t="s">
        <v>21886</v>
      </c>
      <c r="D7346" s="124"/>
      <c r="E7346" s="124" t="s">
        <v>21887</v>
      </c>
      <c r="F7346" s="165" t="s">
        <v>7400</v>
      </c>
      <c r="G7346" s="165">
        <v>500</v>
      </c>
      <c r="H7346" s="84">
        <f t="shared" si="472"/>
        <v>450</v>
      </c>
      <c r="I7346" s="84">
        <f t="shared" si="471"/>
        <v>405</v>
      </c>
      <c r="J7346" s="124" t="s">
        <v>191</v>
      </c>
    </row>
    <row r="7347" s="1" customFormat="1" ht="24" spans="1:10">
      <c r="A7347" s="124" t="s">
        <v>21888</v>
      </c>
      <c r="B7347" s="124" t="s">
        <v>21889</v>
      </c>
      <c r="C7347" s="124" t="s">
        <v>21890</v>
      </c>
      <c r="D7347" s="124"/>
      <c r="E7347" s="124" t="s">
        <v>3826</v>
      </c>
      <c r="F7347" s="165" t="s">
        <v>7400</v>
      </c>
      <c r="G7347" s="165">
        <v>800</v>
      </c>
      <c r="H7347" s="84">
        <f t="shared" si="472"/>
        <v>720</v>
      </c>
      <c r="I7347" s="84">
        <f t="shared" si="471"/>
        <v>648</v>
      </c>
      <c r="J7347" s="124" t="s">
        <v>191</v>
      </c>
    </row>
    <row r="7348" s="1" customFormat="1" ht="36" spans="1:10">
      <c r="A7348" s="124" t="s">
        <v>21891</v>
      </c>
      <c r="B7348" s="124" t="s">
        <v>21892</v>
      </c>
      <c r="C7348" s="124" t="s">
        <v>21893</v>
      </c>
      <c r="D7348" s="124"/>
      <c r="E7348" s="124"/>
      <c r="F7348" s="165" t="s">
        <v>28</v>
      </c>
      <c r="G7348" s="165">
        <v>1000</v>
      </c>
      <c r="H7348" s="84">
        <f t="shared" si="472"/>
        <v>900</v>
      </c>
      <c r="I7348" s="84">
        <f t="shared" si="471"/>
        <v>810</v>
      </c>
      <c r="J7348" s="124" t="s">
        <v>833</v>
      </c>
    </row>
    <row r="7349" s="1" customFormat="1" ht="14" spans="1:12">
      <c r="A7349" s="124" t="s">
        <v>21894</v>
      </c>
      <c r="B7349" s="124" t="s">
        <v>21895</v>
      </c>
      <c r="C7349" s="124" t="s">
        <v>21896</v>
      </c>
      <c r="D7349" s="124"/>
      <c r="E7349" s="124" t="s">
        <v>5504</v>
      </c>
      <c r="F7349" s="165" t="s">
        <v>28</v>
      </c>
      <c r="G7349" s="165">
        <v>300</v>
      </c>
      <c r="H7349" s="84">
        <f t="shared" si="472"/>
        <v>270</v>
      </c>
      <c r="I7349" s="84">
        <f t="shared" si="471"/>
        <v>243</v>
      </c>
      <c r="J7349" s="124"/>
      <c r="L7349" s="1" t="s">
        <v>21897</v>
      </c>
    </row>
    <row r="7350" s="1" customFormat="1" ht="36" spans="1:10">
      <c r="A7350" s="124" t="s">
        <v>21898</v>
      </c>
      <c r="B7350" s="124" t="s">
        <v>21899</v>
      </c>
      <c r="C7350" s="124" t="s">
        <v>21900</v>
      </c>
      <c r="D7350" s="124"/>
      <c r="E7350" s="124" t="s">
        <v>8932</v>
      </c>
      <c r="F7350" s="165" t="s">
        <v>3798</v>
      </c>
      <c r="G7350" s="165">
        <v>600</v>
      </c>
      <c r="H7350" s="84">
        <f t="shared" si="472"/>
        <v>540</v>
      </c>
      <c r="I7350" s="84">
        <f t="shared" si="471"/>
        <v>486</v>
      </c>
      <c r="J7350" s="124" t="s">
        <v>27</v>
      </c>
    </row>
    <row r="7351" s="1" customFormat="1" ht="14" spans="1:10">
      <c r="A7351" s="164" t="s">
        <v>21901</v>
      </c>
      <c r="B7351" s="164" t="s">
        <v>21902</v>
      </c>
      <c r="C7351" s="124"/>
      <c r="D7351" s="124" t="s">
        <v>21903</v>
      </c>
      <c r="E7351" s="124" t="s">
        <v>27</v>
      </c>
      <c r="F7351" s="165"/>
      <c r="G7351" s="165"/>
      <c r="H7351" s="84"/>
      <c r="I7351" s="84"/>
      <c r="J7351" s="124" t="s">
        <v>27</v>
      </c>
    </row>
    <row r="7352" s="1" customFormat="1" ht="14" spans="1:10">
      <c r="A7352" s="164" t="s">
        <v>21904</v>
      </c>
      <c r="B7352" s="164" t="s">
        <v>21905</v>
      </c>
      <c r="C7352" s="164"/>
      <c r="D7352" s="164"/>
      <c r="E7352" s="164" t="s">
        <v>27</v>
      </c>
      <c r="F7352" s="166"/>
      <c r="G7352" s="166"/>
      <c r="H7352" s="85"/>
      <c r="I7352" s="84"/>
      <c r="J7352" s="164" t="s">
        <v>27</v>
      </c>
    </row>
    <row r="7353" s="1" customFormat="1" ht="36" spans="1:10">
      <c r="A7353" s="124" t="s">
        <v>21906</v>
      </c>
      <c r="B7353" s="197" t="s">
        <v>21907</v>
      </c>
      <c r="C7353" s="124" t="s">
        <v>21908</v>
      </c>
      <c r="D7353" s="124"/>
      <c r="E7353" s="124" t="s">
        <v>21909</v>
      </c>
      <c r="F7353" s="165" t="s">
        <v>3798</v>
      </c>
      <c r="G7353" s="165">
        <v>300</v>
      </c>
      <c r="H7353" s="84">
        <f t="shared" ref="H7353:H7372" si="473">G7353*0.9</f>
        <v>270</v>
      </c>
      <c r="I7353" s="84">
        <f t="shared" si="471"/>
        <v>243</v>
      </c>
      <c r="J7353" s="124" t="s">
        <v>27</v>
      </c>
    </row>
    <row r="7354" s="1" customFormat="1" ht="60" spans="1:10">
      <c r="A7354" s="124" t="s">
        <v>21910</v>
      </c>
      <c r="B7354" s="124" t="s">
        <v>21911</v>
      </c>
      <c r="C7354" s="124" t="s">
        <v>21912</v>
      </c>
      <c r="D7354" s="124"/>
      <c r="E7354" s="124" t="s">
        <v>21913</v>
      </c>
      <c r="F7354" s="165" t="s">
        <v>28</v>
      </c>
      <c r="G7354" s="165">
        <v>500</v>
      </c>
      <c r="H7354" s="84">
        <f t="shared" si="473"/>
        <v>450</v>
      </c>
      <c r="I7354" s="84">
        <f t="shared" si="471"/>
        <v>405</v>
      </c>
      <c r="J7354" s="124"/>
    </row>
    <row r="7355" s="1" customFormat="1" ht="36" spans="1:10">
      <c r="A7355" s="124" t="s">
        <v>21914</v>
      </c>
      <c r="B7355" s="124" t="s">
        <v>21915</v>
      </c>
      <c r="C7355" s="124" t="s">
        <v>21916</v>
      </c>
      <c r="D7355" s="124"/>
      <c r="E7355" s="124" t="s">
        <v>11996</v>
      </c>
      <c r="F7355" s="165" t="s">
        <v>3798</v>
      </c>
      <c r="G7355" s="165">
        <v>300</v>
      </c>
      <c r="H7355" s="84">
        <f t="shared" si="473"/>
        <v>270</v>
      </c>
      <c r="I7355" s="84">
        <f t="shared" si="471"/>
        <v>243</v>
      </c>
      <c r="J7355" s="124" t="s">
        <v>27</v>
      </c>
    </row>
    <row r="7356" s="1" customFormat="1" ht="36" spans="1:10">
      <c r="A7356" s="124" t="s">
        <v>21917</v>
      </c>
      <c r="B7356" s="124" t="s">
        <v>21918</v>
      </c>
      <c r="C7356" s="124" t="s">
        <v>21919</v>
      </c>
      <c r="D7356" s="124"/>
      <c r="E7356" s="124"/>
      <c r="F7356" s="165" t="s">
        <v>28</v>
      </c>
      <c r="G7356" s="165">
        <v>300</v>
      </c>
      <c r="H7356" s="84">
        <f t="shared" si="473"/>
        <v>270</v>
      </c>
      <c r="I7356" s="84">
        <f t="shared" si="471"/>
        <v>243</v>
      </c>
      <c r="J7356" s="124" t="s">
        <v>27</v>
      </c>
    </row>
    <row r="7357" s="1" customFormat="1" ht="48" spans="1:10">
      <c r="A7357" s="124" t="s">
        <v>21920</v>
      </c>
      <c r="B7357" s="124" t="s">
        <v>21921</v>
      </c>
      <c r="C7357" s="124" t="s">
        <v>21922</v>
      </c>
      <c r="D7357" s="124"/>
      <c r="E7357" s="124" t="s">
        <v>5504</v>
      </c>
      <c r="F7357" s="165" t="s">
        <v>3798</v>
      </c>
      <c r="G7357" s="165">
        <v>300</v>
      </c>
      <c r="H7357" s="84">
        <f t="shared" si="473"/>
        <v>270</v>
      </c>
      <c r="I7357" s="84">
        <f t="shared" si="471"/>
        <v>243</v>
      </c>
      <c r="J7357" s="124" t="s">
        <v>27</v>
      </c>
    </row>
    <row r="7358" s="1" customFormat="1" ht="24" spans="1:10">
      <c r="A7358" s="124" t="s">
        <v>21923</v>
      </c>
      <c r="B7358" s="124" t="s">
        <v>21924</v>
      </c>
      <c r="C7358" s="124" t="s">
        <v>21925</v>
      </c>
      <c r="D7358" s="124"/>
      <c r="E7358" s="124" t="s">
        <v>5504</v>
      </c>
      <c r="F7358" s="165" t="s">
        <v>3798</v>
      </c>
      <c r="G7358" s="165">
        <v>400</v>
      </c>
      <c r="H7358" s="84">
        <f t="shared" si="473"/>
        <v>360</v>
      </c>
      <c r="I7358" s="84">
        <f t="shared" si="471"/>
        <v>324</v>
      </c>
      <c r="J7358" s="124" t="s">
        <v>27</v>
      </c>
    </row>
    <row r="7359" s="1" customFormat="1" ht="36" spans="1:10">
      <c r="A7359" s="124" t="s">
        <v>21926</v>
      </c>
      <c r="B7359" s="124" t="s">
        <v>21927</v>
      </c>
      <c r="C7359" s="124" t="s">
        <v>21928</v>
      </c>
      <c r="D7359" s="124"/>
      <c r="E7359" s="124" t="s">
        <v>5504</v>
      </c>
      <c r="F7359" s="165" t="s">
        <v>3798</v>
      </c>
      <c r="G7359" s="165">
        <v>600</v>
      </c>
      <c r="H7359" s="84">
        <f t="shared" si="473"/>
        <v>540</v>
      </c>
      <c r="I7359" s="84">
        <f t="shared" si="471"/>
        <v>486</v>
      </c>
      <c r="J7359" s="124" t="s">
        <v>27</v>
      </c>
    </row>
    <row r="7360" s="1" customFormat="1" ht="48" spans="1:10">
      <c r="A7360" s="124" t="s">
        <v>21929</v>
      </c>
      <c r="B7360" s="124" t="s">
        <v>21930</v>
      </c>
      <c r="C7360" s="124" t="s">
        <v>21931</v>
      </c>
      <c r="D7360" s="124"/>
      <c r="E7360" s="124" t="s">
        <v>3826</v>
      </c>
      <c r="F7360" s="165" t="s">
        <v>3798</v>
      </c>
      <c r="G7360" s="165">
        <v>1500</v>
      </c>
      <c r="H7360" s="84">
        <f t="shared" si="473"/>
        <v>1350</v>
      </c>
      <c r="I7360" s="84">
        <f t="shared" si="471"/>
        <v>1215</v>
      </c>
      <c r="J7360" s="124" t="s">
        <v>27</v>
      </c>
    </row>
    <row r="7361" s="1" customFormat="1" ht="60" spans="1:10">
      <c r="A7361" s="124" t="s">
        <v>21932</v>
      </c>
      <c r="B7361" s="124" t="s">
        <v>21933</v>
      </c>
      <c r="C7361" s="124" t="s">
        <v>21934</v>
      </c>
      <c r="D7361" s="124"/>
      <c r="E7361" s="124" t="s">
        <v>21935</v>
      </c>
      <c r="F7361" s="165" t="s">
        <v>3798</v>
      </c>
      <c r="G7361" s="165">
        <v>2500</v>
      </c>
      <c r="H7361" s="84">
        <f t="shared" si="473"/>
        <v>2250</v>
      </c>
      <c r="I7361" s="84">
        <f t="shared" si="471"/>
        <v>2025</v>
      </c>
      <c r="J7361" s="124" t="s">
        <v>27</v>
      </c>
    </row>
    <row r="7362" s="1" customFormat="1" ht="36" spans="1:10">
      <c r="A7362" s="124" t="s">
        <v>21936</v>
      </c>
      <c r="B7362" s="124" t="s">
        <v>21937</v>
      </c>
      <c r="C7362" s="124" t="s">
        <v>21938</v>
      </c>
      <c r="D7362" s="124"/>
      <c r="E7362" s="124" t="s">
        <v>5504</v>
      </c>
      <c r="F7362" s="165" t="s">
        <v>28</v>
      </c>
      <c r="G7362" s="165">
        <v>500</v>
      </c>
      <c r="H7362" s="84">
        <f t="shared" si="473"/>
        <v>450</v>
      </c>
      <c r="I7362" s="84">
        <f t="shared" si="471"/>
        <v>405</v>
      </c>
      <c r="J7362" s="124" t="s">
        <v>27</v>
      </c>
    </row>
    <row r="7363" s="1" customFormat="1" ht="48" spans="1:10">
      <c r="A7363" s="124" t="s">
        <v>21939</v>
      </c>
      <c r="B7363" s="124" t="s">
        <v>21940</v>
      </c>
      <c r="C7363" s="124" t="s">
        <v>21941</v>
      </c>
      <c r="D7363" s="124"/>
      <c r="E7363" s="124" t="s">
        <v>5504</v>
      </c>
      <c r="F7363" s="165" t="s">
        <v>3798</v>
      </c>
      <c r="G7363" s="165">
        <v>800</v>
      </c>
      <c r="H7363" s="84">
        <f t="shared" si="473"/>
        <v>720</v>
      </c>
      <c r="I7363" s="84">
        <f t="shared" si="471"/>
        <v>648</v>
      </c>
      <c r="J7363" s="124" t="s">
        <v>27</v>
      </c>
    </row>
    <row r="7364" s="1" customFormat="1" ht="24" spans="1:10">
      <c r="A7364" s="124" t="s">
        <v>21942</v>
      </c>
      <c r="B7364" s="124" t="s">
        <v>21943</v>
      </c>
      <c r="C7364" s="124" t="s">
        <v>21944</v>
      </c>
      <c r="D7364" s="124"/>
      <c r="E7364" s="124" t="s">
        <v>5504</v>
      </c>
      <c r="F7364" s="165" t="s">
        <v>3798</v>
      </c>
      <c r="G7364" s="165">
        <v>800</v>
      </c>
      <c r="H7364" s="84">
        <f t="shared" si="473"/>
        <v>720</v>
      </c>
      <c r="I7364" s="84">
        <f t="shared" si="471"/>
        <v>648</v>
      </c>
      <c r="J7364" s="124" t="s">
        <v>27</v>
      </c>
    </row>
    <row r="7365" s="1" customFormat="1" ht="24" spans="1:10">
      <c r="A7365" s="124" t="s">
        <v>21945</v>
      </c>
      <c r="B7365" s="124" t="s">
        <v>21946</v>
      </c>
      <c r="C7365" s="124" t="s">
        <v>21947</v>
      </c>
      <c r="D7365" s="124"/>
      <c r="E7365" s="124" t="s">
        <v>5504</v>
      </c>
      <c r="F7365" s="165" t="s">
        <v>3798</v>
      </c>
      <c r="G7365" s="165">
        <v>500</v>
      </c>
      <c r="H7365" s="84">
        <f t="shared" si="473"/>
        <v>450</v>
      </c>
      <c r="I7365" s="84">
        <f t="shared" si="471"/>
        <v>405</v>
      </c>
      <c r="J7365" s="124" t="s">
        <v>27</v>
      </c>
    </row>
    <row r="7366" s="1" customFormat="1" ht="36" spans="1:10">
      <c r="A7366" s="124" t="s">
        <v>21948</v>
      </c>
      <c r="B7366" s="124" t="s">
        <v>21949</v>
      </c>
      <c r="C7366" s="124" t="s">
        <v>21950</v>
      </c>
      <c r="D7366" s="124"/>
      <c r="E7366" s="124" t="s">
        <v>5504</v>
      </c>
      <c r="F7366" s="165" t="s">
        <v>28</v>
      </c>
      <c r="G7366" s="165">
        <v>1500</v>
      </c>
      <c r="H7366" s="84">
        <f t="shared" si="473"/>
        <v>1350</v>
      </c>
      <c r="I7366" s="84">
        <f t="shared" si="471"/>
        <v>1215</v>
      </c>
      <c r="J7366" s="124" t="s">
        <v>27</v>
      </c>
    </row>
    <row r="7367" s="1" customFormat="1" ht="36" spans="1:10">
      <c r="A7367" s="124" t="s">
        <v>21951</v>
      </c>
      <c r="B7367" s="124" t="s">
        <v>21952</v>
      </c>
      <c r="C7367" s="124" t="s">
        <v>21953</v>
      </c>
      <c r="D7367" s="124"/>
      <c r="E7367" s="124" t="s">
        <v>5504</v>
      </c>
      <c r="F7367" s="165" t="s">
        <v>28</v>
      </c>
      <c r="G7367" s="165">
        <v>1000</v>
      </c>
      <c r="H7367" s="84">
        <f t="shared" si="473"/>
        <v>900</v>
      </c>
      <c r="I7367" s="84">
        <f t="shared" si="471"/>
        <v>810</v>
      </c>
      <c r="J7367" s="124" t="s">
        <v>27</v>
      </c>
    </row>
    <row r="7368" s="1" customFormat="1" ht="60" spans="1:10">
      <c r="A7368" s="124" t="s">
        <v>21954</v>
      </c>
      <c r="B7368" s="124" t="s">
        <v>21955</v>
      </c>
      <c r="C7368" s="124" t="s">
        <v>21956</v>
      </c>
      <c r="D7368" s="124"/>
      <c r="E7368" s="124" t="s">
        <v>5504</v>
      </c>
      <c r="F7368" s="165" t="s">
        <v>3798</v>
      </c>
      <c r="G7368" s="165">
        <v>700</v>
      </c>
      <c r="H7368" s="84">
        <f t="shared" si="473"/>
        <v>630</v>
      </c>
      <c r="I7368" s="84">
        <f t="shared" si="471"/>
        <v>567</v>
      </c>
      <c r="J7368" s="124" t="s">
        <v>27</v>
      </c>
    </row>
    <row r="7369" s="1" customFormat="1" ht="36" spans="1:10">
      <c r="A7369" s="124" t="s">
        <v>21957</v>
      </c>
      <c r="B7369" s="124" t="s">
        <v>21958</v>
      </c>
      <c r="C7369" s="124" t="s">
        <v>21959</v>
      </c>
      <c r="D7369" s="124"/>
      <c r="E7369" s="124" t="s">
        <v>21960</v>
      </c>
      <c r="F7369" s="165" t="s">
        <v>3798</v>
      </c>
      <c r="G7369" s="165">
        <v>1500</v>
      </c>
      <c r="H7369" s="84">
        <f t="shared" si="473"/>
        <v>1350</v>
      </c>
      <c r="I7369" s="84">
        <f t="shared" si="471"/>
        <v>1215</v>
      </c>
      <c r="J7369" s="124" t="s">
        <v>27</v>
      </c>
    </row>
    <row r="7370" s="1" customFormat="1" ht="36" spans="1:10">
      <c r="A7370" s="124" t="s">
        <v>21961</v>
      </c>
      <c r="B7370" s="124" t="s">
        <v>21962</v>
      </c>
      <c r="C7370" s="124" t="s">
        <v>21963</v>
      </c>
      <c r="D7370" s="124"/>
      <c r="E7370" s="124" t="s">
        <v>21960</v>
      </c>
      <c r="F7370" s="165" t="s">
        <v>3798</v>
      </c>
      <c r="G7370" s="165">
        <v>1500</v>
      </c>
      <c r="H7370" s="84">
        <f t="shared" si="473"/>
        <v>1350</v>
      </c>
      <c r="I7370" s="84">
        <f t="shared" si="471"/>
        <v>1215</v>
      </c>
      <c r="J7370" s="124" t="s">
        <v>27</v>
      </c>
    </row>
    <row r="7371" s="1" customFormat="1" ht="48" spans="1:10">
      <c r="A7371" s="124" t="s">
        <v>21964</v>
      </c>
      <c r="B7371" s="124" t="s">
        <v>21965</v>
      </c>
      <c r="C7371" s="124" t="s">
        <v>21966</v>
      </c>
      <c r="D7371" s="124"/>
      <c r="E7371" s="124" t="s">
        <v>21960</v>
      </c>
      <c r="F7371" s="165" t="s">
        <v>3798</v>
      </c>
      <c r="G7371" s="165">
        <v>1800</v>
      </c>
      <c r="H7371" s="84">
        <f t="shared" si="473"/>
        <v>1620</v>
      </c>
      <c r="I7371" s="84">
        <f t="shared" si="471"/>
        <v>1458</v>
      </c>
      <c r="J7371" s="124" t="s">
        <v>27</v>
      </c>
    </row>
    <row r="7372" s="1" customFormat="1" ht="36" spans="1:10">
      <c r="A7372" s="124" t="s">
        <v>21967</v>
      </c>
      <c r="B7372" s="124" t="s">
        <v>21968</v>
      </c>
      <c r="C7372" s="124" t="s">
        <v>21969</v>
      </c>
      <c r="D7372" s="124"/>
      <c r="E7372" s="124" t="s">
        <v>21970</v>
      </c>
      <c r="F7372" s="165" t="s">
        <v>3798</v>
      </c>
      <c r="G7372" s="165">
        <v>1500</v>
      </c>
      <c r="H7372" s="84">
        <f t="shared" si="473"/>
        <v>1350</v>
      </c>
      <c r="I7372" s="84">
        <f t="shared" si="471"/>
        <v>1215</v>
      </c>
      <c r="J7372" s="124" t="s">
        <v>27</v>
      </c>
    </row>
    <row r="7373" s="1" customFormat="1" ht="72" spans="1:10">
      <c r="A7373" s="124" t="s">
        <v>21971</v>
      </c>
      <c r="B7373" s="124" t="s">
        <v>21972</v>
      </c>
      <c r="C7373" s="124" t="s">
        <v>21973</v>
      </c>
      <c r="D7373" s="124"/>
      <c r="E7373" s="124" t="s">
        <v>21974</v>
      </c>
      <c r="F7373" s="165" t="s">
        <v>3798</v>
      </c>
      <c r="G7373" s="165">
        <v>1800</v>
      </c>
      <c r="H7373" s="61">
        <v>1620</v>
      </c>
      <c r="I7373" s="84">
        <f t="shared" ref="I7373:I7436" si="474">SUM(H7373*0.9)</f>
        <v>1458</v>
      </c>
      <c r="J7373" s="124" t="s">
        <v>21975</v>
      </c>
    </row>
    <row r="7374" s="1" customFormat="1" ht="72" spans="1:10">
      <c r="A7374" s="124" t="s">
        <v>21976</v>
      </c>
      <c r="B7374" s="124" t="s">
        <v>21977</v>
      </c>
      <c r="C7374" s="124" t="s">
        <v>21978</v>
      </c>
      <c r="D7374" s="124"/>
      <c r="E7374" s="124" t="s">
        <v>21979</v>
      </c>
      <c r="F7374" s="165" t="s">
        <v>3798</v>
      </c>
      <c r="G7374" s="165">
        <v>1800</v>
      </c>
      <c r="H7374" s="84">
        <f t="shared" ref="H7374:H7379" si="475">G7374*0.9</f>
        <v>1620</v>
      </c>
      <c r="I7374" s="84">
        <f t="shared" si="474"/>
        <v>1458</v>
      </c>
      <c r="J7374" s="124" t="s">
        <v>27</v>
      </c>
    </row>
    <row r="7375" s="1" customFormat="1" ht="60" spans="1:10">
      <c r="A7375" s="124" t="s">
        <v>21980</v>
      </c>
      <c r="B7375" s="124" t="s">
        <v>21981</v>
      </c>
      <c r="C7375" s="124" t="s">
        <v>21982</v>
      </c>
      <c r="D7375" s="124"/>
      <c r="E7375" s="124" t="s">
        <v>21983</v>
      </c>
      <c r="F7375" s="165" t="s">
        <v>3798</v>
      </c>
      <c r="G7375" s="165">
        <v>1800</v>
      </c>
      <c r="H7375" s="84">
        <f t="shared" si="475"/>
        <v>1620</v>
      </c>
      <c r="I7375" s="84">
        <f t="shared" si="474"/>
        <v>1458</v>
      </c>
      <c r="J7375" s="124" t="s">
        <v>27</v>
      </c>
    </row>
    <row r="7376" s="1" customFormat="1" ht="48" spans="1:10">
      <c r="A7376" s="124" t="s">
        <v>21984</v>
      </c>
      <c r="B7376" s="124" t="s">
        <v>21985</v>
      </c>
      <c r="C7376" s="124" t="s">
        <v>21986</v>
      </c>
      <c r="D7376" s="124"/>
      <c r="E7376" s="124" t="s">
        <v>21987</v>
      </c>
      <c r="F7376" s="165" t="s">
        <v>3798</v>
      </c>
      <c r="G7376" s="165">
        <v>2000</v>
      </c>
      <c r="H7376" s="84">
        <f t="shared" si="475"/>
        <v>1800</v>
      </c>
      <c r="I7376" s="84">
        <f t="shared" si="474"/>
        <v>1620</v>
      </c>
      <c r="J7376" s="124" t="s">
        <v>21988</v>
      </c>
    </row>
    <row r="7377" s="1" customFormat="1" ht="24.95" customHeight="1" spans="1:10">
      <c r="A7377" s="124" t="s">
        <v>21989</v>
      </c>
      <c r="B7377" s="124" t="s">
        <v>21990</v>
      </c>
      <c r="C7377" s="124" t="s">
        <v>21991</v>
      </c>
      <c r="D7377" s="124"/>
      <c r="E7377" s="124"/>
      <c r="F7377" s="165" t="s">
        <v>3798</v>
      </c>
      <c r="G7377" s="165">
        <v>1800</v>
      </c>
      <c r="H7377" s="84">
        <f t="shared" si="475"/>
        <v>1620</v>
      </c>
      <c r="I7377" s="84">
        <f t="shared" si="474"/>
        <v>1458</v>
      </c>
      <c r="J7377" s="124" t="s">
        <v>27</v>
      </c>
    </row>
    <row r="7378" s="1" customFormat="1" ht="72" spans="1:10">
      <c r="A7378" s="124" t="s">
        <v>21992</v>
      </c>
      <c r="B7378" s="124" t="s">
        <v>21993</v>
      </c>
      <c r="C7378" s="124" t="s">
        <v>21994</v>
      </c>
      <c r="D7378" s="124"/>
      <c r="E7378" s="124"/>
      <c r="F7378" s="165" t="s">
        <v>3798</v>
      </c>
      <c r="G7378" s="165">
        <v>1800</v>
      </c>
      <c r="H7378" s="84">
        <f t="shared" si="475"/>
        <v>1620</v>
      </c>
      <c r="I7378" s="84">
        <f t="shared" si="474"/>
        <v>1458</v>
      </c>
      <c r="J7378" s="124" t="s">
        <v>21995</v>
      </c>
    </row>
    <row r="7379" s="1" customFormat="1" ht="60" spans="1:10">
      <c r="A7379" s="124" t="s">
        <v>21996</v>
      </c>
      <c r="B7379" s="124" t="s">
        <v>21997</v>
      </c>
      <c r="C7379" s="124" t="s">
        <v>21998</v>
      </c>
      <c r="D7379" s="124"/>
      <c r="E7379" s="124" t="s">
        <v>21935</v>
      </c>
      <c r="F7379" s="165" t="s">
        <v>3798</v>
      </c>
      <c r="G7379" s="165">
        <v>2200</v>
      </c>
      <c r="H7379" s="84">
        <f t="shared" si="475"/>
        <v>1980</v>
      </c>
      <c r="I7379" s="84">
        <f t="shared" si="474"/>
        <v>1782</v>
      </c>
      <c r="J7379" s="124" t="s">
        <v>27</v>
      </c>
    </row>
    <row r="7380" s="1" customFormat="1" ht="29" customHeight="1" spans="1:10">
      <c r="A7380" s="124" t="s">
        <v>21999</v>
      </c>
      <c r="B7380" s="124" t="s">
        <v>22000</v>
      </c>
      <c r="C7380" s="124" t="s">
        <v>22001</v>
      </c>
      <c r="D7380" s="124"/>
      <c r="E7380" s="124" t="s">
        <v>22002</v>
      </c>
      <c r="F7380" s="165" t="s">
        <v>28</v>
      </c>
      <c r="G7380" s="165" t="s">
        <v>22003</v>
      </c>
      <c r="H7380" s="84">
        <v>720</v>
      </c>
      <c r="I7380" s="84">
        <f t="shared" si="474"/>
        <v>648</v>
      </c>
      <c r="J7380" s="124"/>
    </row>
    <row r="7381" s="1" customFormat="1" ht="29" customHeight="1" spans="1:10">
      <c r="A7381" s="124"/>
      <c r="B7381" s="124"/>
      <c r="C7381" s="124"/>
      <c r="D7381" s="124"/>
      <c r="E7381" s="124"/>
      <c r="F7381" s="165"/>
      <c r="G7381" s="165" t="s">
        <v>22004</v>
      </c>
      <c r="H7381" s="84">
        <v>765</v>
      </c>
      <c r="I7381" s="84">
        <f t="shared" si="474"/>
        <v>688.5</v>
      </c>
      <c r="J7381" s="124"/>
    </row>
    <row r="7382" s="1" customFormat="1" ht="14" spans="1:10">
      <c r="A7382" s="164" t="s">
        <v>22005</v>
      </c>
      <c r="B7382" s="164" t="s">
        <v>22006</v>
      </c>
      <c r="C7382" s="164"/>
      <c r="D7382" s="164"/>
      <c r="E7382" s="164" t="s">
        <v>27</v>
      </c>
      <c r="F7382" s="166"/>
      <c r="G7382" s="166"/>
      <c r="H7382" s="85"/>
      <c r="I7382" s="84"/>
      <c r="J7382" s="164" t="s">
        <v>27</v>
      </c>
    </row>
    <row r="7383" s="1" customFormat="1" ht="24" spans="1:10">
      <c r="A7383" s="124" t="s">
        <v>22007</v>
      </c>
      <c r="B7383" s="124" t="s">
        <v>22008</v>
      </c>
      <c r="C7383" s="124" t="s">
        <v>22009</v>
      </c>
      <c r="D7383" s="124"/>
      <c r="E7383" s="124" t="s">
        <v>662</v>
      </c>
      <c r="F7383" s="165" t="s">
        <v>18397</v>
      </c>
      <c r="G7383" s="165">
        <v>400</v>
      </c>
      <c r="H7383" s="84">
        <f t="shared" ref="H7383:H7446" si="476">G7383*0.9</f>
        <v>360</v>
      </c>
      <c r="I7383" s="84">
        <f t="shared" si="474"/>
        <v>324</v>
      </c>
      <c r="J7383" s="124" t="s">
        <v>27</v>
      </c>
    </row>
    <row r="7384" s="1" customFormat="1" ht="36" spans="1:10">
      <c r="A7384" s="124" t="s">
        <v>22010</v>
      </c>
      <c r="B7384" s="124" t="s">
        <v>22011</v>
      </c>
      <c r="C7384" s="124" t="s">
        <v>22012</v>
      </c>
      <c r="D7384" s="124"/>
      <c r="E7384" s="124" t="s">
        <v>662</v>
      </c>
      <c r="F7384" s="165" t="s">
        <v>18397</v>
      </c>
      <c r="G7384" s="165">
        <v>500</v>
      </c>
      <c r="H7384" s="84">
        <f t="shared" si="476"/>
        <v>450</v>
      </c>
      <c r="I7384" s="84">
        <f t="shared" si="474"/>
        <v>405</v>
      </c>
      <c r="J7384" s="124" t="s">
        <v>27</v>
      </c>
    </row>
    <row r="7385" s="1" customFormat="1" ht="24" spans="1:10">
      <c r="A7385" s="124" t="s">
        <v>22013</v>
      </c>
      <c r="B7385" s="124" t="s">
        <v>22014</v>
      </c>
      <c r="C7385" s="124" t="s">
        <v>22015</v>
      </c>
      <c r="D7385" s="124"/>
      <c r="E7385" s="124" t="s">
        <v>3826</v>
      </c>
      <c r="F7385" s="165" t="s">
        <v>28</v>
      </c>
      <c r="G7385" s="165">
        <v>700</v>
      </c>
      <c r="H7385" s="84">
        <f t="shared" si="476"/>
        <v>630</v>
      </c>
      <c r="I7385" s="84">
        <f t="shared" si="474"/>
        <v>567</v>
      </c>
      <c r="J7385" s="124" t="s">
        <v>27</v>
      </c>
    </row>
    <row r="7386" s="1" customFormat="1" ht="24" spans="1:10">
      <c r="A7386" s="124" t="s">
        <v>22016</v>
      </c>
      <c r="B7386" s="124" t="s">
        <v>22017</v>
      </c>
      <c r="C7386" s="124" t="s">
        <v>22018</v>
      </c>
      <c r="D7386" s="124"/>
      <c r="E7386" s="124" t="s">
        <v>3826</v>
      </c>
      <c r="F7386" s="165" t="s">
        <v>28</v>
      </c>
      <c r="G7386" s="165">
        <v>700</v>
      </c>
      <c r="H7386" s="84">
        <f t="shared" si="476"/>
        <v>630</v>
      </c>
      <c r="I7386" s="84">
        <f t="shared" si="474"/>
        <v>567</v>
      </c>
      <c r="J7386" s="124" t="s">
        <v>27</v>
      </c>
    </row>
    <row r="7387" s="1" customFormat="1" ht="24" spans="1:10">
      <c r="A7387" s="124" t="s">
        <v>22019</v>
      </c>
      <c r="B7387" s="124" t="s">
        <v>22020</v>
      </c>
      <c r="C7387" s="124" t="s">
        <v>22021</v>
      </c>
      <c r="D7387" s="124"/>
      <c r="E7387" s="124" t="s">
        <v>662</v>
      </c>
      <c r="F7387" s="165" t="s">
        <v>18397</v>
      </c>
      <c r="G7387" s="165">
        <v>300</v>
      </c>
      <c r="H7387" s="84">
        <f t="shared" si="476"/>
        <v>270</v>
      </c>
      <c r="I7387" s="84">
        <f t="shared" si="474"/>
        <v>243</v>
      </c>
      <c r="J7387" s="124" t="s">
        <v>833</v>
      </c>
    </row>
    <row r="7388" s="1" customFormat="1" ht="24" spans="1:10">
      <c r="A7388" s="124" t="s">
        <v>22022</v>
      </c>
      <c r="B7388" s="124" t="s">
        <v>22023</v>
      </c>
      <c r="C7388" s="124" t="s">
        <v>22024</v>
      </c>
      <c r="D7388" s="124"/>
      <c r="E7388" s="124"/>
      <c r="F7388" s="165" t="s">
        <v>28</v>
      </c>
      <c r="G7388" s="165">
        <v>600</v>
      </c>
      <c r="H7388" s="84">
        <f t="shared" si="476"/>
        <v>540</v>
      </c>
      <c r="I7388" s="84">
        <f t="shared" si="474"/>
        <v>486</v>
      </c>
      <c r="J7388" s="124" t="s">
        <v>27</v>
      </c>
    </row>
    <row r="7389" s="1" customFormat="1" ht="48" spans="1:10">
      <c r="A7389" s="124" t="s">
        <v>22025</v>
      </c>
      <c r="B7389" s="124" t="s">
        <v>22026</v>
      </c>
      <c r="C7389" s="124" t="s">
        <v>22027</v>
      </c>
      <c r="D7389" s="124"/>
      <c r="E7389" s="124" t="s">
        <v>662</v>
      </c>
      <c r="F7389" s="165" t="s">
        <v>18397</v>
      </c>
      <c r="G7389" s="165">
        <v>600</v>
      </c>
      <c r="H7389" s="84">
        <f t="shared" si="476"/>
        <v>540</v>
      </c>
      <c r="I7389" s="84">
        <f t="shared" si="474"/>
        <v>486</v>
      </c>
      <c r="J7389" s="124" t="s">
        <v>27</v>
      </c>
    </row>
    <row r="7390" s="1" customFormat="1" ht="36" spans="1:10">
      <c r="A7390" s="124" t="s">
        <v>22028</v>
      </c>
      <c r="B7390" s="124" t="s">
        <v>22029</v>
      </c>
      <c r="C7390" s="124" t="s">
        <v>22030</v>
      </c>
      <c r="D7390" s="124"/>
      <c r="E7390" s="124" t="s">
        <v>5504</v>
      </c>
      <c r="F7390" s="165" t="s">
        <v>28</v>
      </c>
      <c r="G7390" s="165">
        <v>300</v>
      </c>
      <c r="H7390" s="84">
        <f t="shared" si="476"/>
        <v>270</v>
      </c>
      <c r="I7390" s="84">
        <f t="shared" si="474"/>
        <v>243</v>
      </c>
      <c r="J7390" s="124" t="s">
        <v>27</v>
      </c>
    </row>
    <row r="7391" s="1" customFormat="1" ht="36" spans="1:10">
      <c r="A7391" s="124" t="s">
        <v>22031</v>
      </c>
      <c r="B7391" s="124" t="s">
        <v>22032</v>
      </c>
      <c r="C7391" s="124" t="s">
        <v>22033</v>
      </c>
      <c r="D7391" s="124"/>
      <c r="E7391" s="124" t="s">
        <v>5504</v>
      </c>
      <c r="F7391" s="165" t="s">
        <v>28</v>
      </c>
      <c r="G7391" s="165">
        <v>500</v>
      </c>
      <c r="H7391" s="84">
        <f t="shared" si="476"/>
        <v>450</v>
      </c>
      <c r="I7391" s="84">
        <f t="shared" si="474"/>
        <v>405</v>
      </c>
      <c r="J7391" s="124" t="s">
        <v>27</v>
      </c>
    </row>
    <row r="7392" s="1" customFormat="1" ht="36" spans="1:10">
      <c r="A7392" s="124" t="s">
        <v>22034</v>
      </c>
      <c r="B7392" s="124" t="s">
        <v>22035</v>
      </c>
      <c r="C7392" s="124" t="s">
        <v>22036</v>
      </c>
      <c r="D7392" s="124"/>
      <c r="E7392" s="124" t="s">
        <v>5504</v>
      </c>
      <c r="F7392" s="165" t="s">
        <v>28</v>
      </c>
      <c r="G7392" s="165">
        <v>800</v>
      </c>
      <c r="H7392" s="84">
        <f t="shared" si="476"/>
        <v>720</v>
      </c>
      <c r="I7392" s="84">
        <f t="shared" si="474"/>
        <v>648</v>
      </c>
      <c r="J7392" s="124" t="s">
        <v>27</v>
      </c>
    </row>
    <row r="7393" s="1" customFormat="1" ht="24" spans="1:10">
      <c r="A7393" s="124" t="s">
        <v>22037</v>
      </c>
      <c r="B7393" s="124" t="s">
        <v>22038</v>
      </c>
      <c r="C7393" s="124" t="s">
        <v>22039</v>
      </c>
      <c r="D7393" s="124"/>
      <c r="E7393" s="124" t="s">
        <v>5504</v>
      </c>
      <c r="F7393" s="165" t="s">
        <v>28</v>
      </c>
      <c r="G7393" s="165">
        <v>500</v>
      </c>
      <c r="H7393" s="84">
        <f t="shared" si="476"/>
        <v>450</v>
      </c>
      <c r="I7393" s="84">
        <f t="shared" si="474"/>
        <v>405</v>
      </c>
      <c r="J7393" s="124" t="s">
        <v>22040</v>
      </c>
    </row>
    <row r="7394" s="1" customFormat="1" ht="24" spans="1:10">
      <c r="A7394" s="124" t="s">
        <v>22041</v>
      </c>
      <c r="B7394" s="124" t="s">
        <v>22042</v>
      </c>
      <c r="C7394" s="124" t="s">
        <v>22043</v>
      </c>
      <c r="D7394" s="124"/>
      <c r="E7394" s="124" t="s">
        <v>5504</v>
      </c>
      <c r="F7394" s="165" t="s">
        <v>28</v>
      </c>
      <c r="G7394" s="165">
        <v>800</v>
      </c>
      <c r="H7394" s="84">
        <f t="shared" si="476"/>
        <v>720</v>
      </c>
      <c r="I7394" s="84">
        <f t="shared" si="474"/>
        <v>648</v>
      </c>
      <c r="J7394" s="124" t="s">
        <v>191</v>
      </c>
    </row>
    <row r="7395" s="1" customFormat="1" ht="36" spans="1:10">
      <c r="A7395" s="124" t="s">
        <v>22044</v>
      </c>
      <c r="B7395" s="124" t="s">
        <v>22045</v>
      </c>
      <c r="C7395" s="124" t="s">
        <v>22046</v>
      </c>
      <c r="D7395" s="124"/>
      <c r="E7395" s="124" t="s">
        <v>3826</v>
      </c>
      <c r="F7395" s="165" t="s">
        <v>28</v>
      </c>
      <c r="G7395" s="165">
        <v>400</v>
      </c>
      <c r="H7395" s="84">
        <f t="shared" si="476"/>
        <v>360</v>
      </c>
      <c r="I7395" s="84">
        <f t="shared" si="474"/>
        <v>324</v>
      </c>
      <c r="J7395" s="124" t="s">
        <v>22047</v>
      </c>
    </row>
    <row r="7396" s="1" customFormat="1" ht="36" spans="1:10">
      <c r="A7396" s="124" t="s">
        <v>22048</v>
      </c>
      <c r="B7396" s="124" t="s">
        <v>22049</v>
      </c>
      <c r="C7396" s="124" t="s">
        <v>22050</v>
      </c>
      <c r="D7396" s="124"/>
      <c r="E7396" s="124" t="s">
        <v>5504</v>
      </c>
      <c r="F7396" s="165" t="s">
        <v>28</v>
      </c>
      <c r="G7396" s="165">
        <v>1600</v>
      </c>
      <c r="H7396" s="84">
        <f t="shared" si="476"/>
        <v>1440</v>
      </c>
      <c r="I7396" s="84">
        <f t="shared" si="474"/>
        <v>1296</v>
      </c>
      <c r="J7396" s="124" t="s">
        <v>27</v>
      </c>
    </row>
    <row r="7397" s="1" customFormat="1" ht="24" spans="1:10">
      <c r="A7397" s="124" t="s">
        <v>22051</v>
      </c>
      <c r="B7397" s="124" t="s">
        <v>22052</v>
      </c>
      <c r="C7397" s="124" t="s">
        <v>22053</v>
      </c>
      <c r="D7397" s="124"/>
      <c r="E7397" s="124"/>
      <c r="F7397" s="165" t="s">
        <v>28</v>
      </c>
      <c r="G7397" s="165">
        <v>1600</v>
      </c>
      <c r="H7397" s="84">
        <f t="shared" si="476"/>
        <v>1440</v>
      </c>
      <c r="I7397" s="84">
        <f t="shared" si="474"/>
        <v>1296</v>
      </c>
      <c r="J7397" s="124" t="s">
        <v>27</v>
      </c>
    </row>
    <row r="7398" s="1" customFormat="1" ht="36" spans="1:10">
      <c r="A7398" s="124" t="s">
        <v>22054</v>
      </c>
      <c r="B7398" s="124" t="s">
        <v>22055</v>
      </c>
      <c r="C7398" s="124" t="s">
        <v>22056</v>
      </c>
      <c r="D7398" s="124"/>
      <c r="E7398" s="124" t="s">
        <v>5504</v>
      </c>
      <c r="F7398" s="165" t="s">
        <v>28</v>
      </c>
      <c r="G7398" s="165">
        <v>2000</v>
      </c>
      <c r="H7398" s="84">
        <f t="shared" si="476"/>
        <v>1800</v>
      </c>
      <c r="I7398" s="84">
        <f t="shared" si="474"/>
        <v>1620</v>
      </c>
      <c r="J7398" s="124" t="s">
        <v>27</v>
      </c>
    </row>
    <row r="7399" s="1" customFormat="1" ht="48" spans="1:10">
      <c r="A7399" s="124" t="s">
        <v>22057</v>
      </c>
      <c r="B7399" s="124" t="s">
        <v>22058</v>
      </c>
      <c r="C7399" s="124" t="s">
        <v>22059</v>
      </c>
      <c r="D7399" s="124"/>
      <c r="E7399" s="124" t="s">
        <v>9141</v>
      </c>
      <c r="F7399" s="165" t="s">
        <v>28</v>
      </c>
      <c r="G7399" s="165">
        <v>2000</v>
      </c>
      <c r="H7399" s="84">
        <f t="shared" si="476"/>
        <v>1800</v>
      </c>
      <c r="I7399" s="84">
        <f t="shared" si="474"/>
        <v>1620</v>
      </c>
      <c r="J7399" s="124" t="s">
        <v>27</v>
      </c>
    </row>
    <row r="7400" s="1" customFormat="1" ht="36" spans="1:10">
      <c r="A7400" s="124" t="s">
        <v>22060</v>
      </c>
      <c r="B7400" s="124" t="s">
        <v>22061</v>
      </c>
      <c r="C7400" s="124" t="s">
        <v>22062</v>
      </c>
      <c r="D7400" s="124"/>
      <c r="E7400" s="124" t="s">
        <v>5504</v>
      </c>
      <c r="F7400" s="165" t="s">
        <v>28</v>
      </c>
      <c r="G7400" s="165">
        <v>2000</v>
      </c>
      <c r="H7400" s="84">
        <f t="shared" si="476"/>
        <v>1800</v>
      </c>
      <c r="I7400" s="84">
        <f t="shared" si="474"/>
        <v>1620</v>
      </c>
      <c r="J7400" s="124" t="s">
        <v>27</v>
      </c>
    </row>
    <row r="7401" s="1" customFormat="1" ht="24" spans="1:10">
      <c r="A7401" s="124" t="s">
        <v>22063</v>
      </c>
      <c r="B7401" s="124" t="s">
        <v>22064</v>
      </c>
      <c r="C7401" s="124" t="s">
        <v>22065</v>
      </c>
      <c r="D7401" s="124"/>
      <c r="E7401" s="124" t="s">
        <v>5504</v>
      </c>
      <c r="F7401" s="165" t="s">
        <v>28</v>
      </c>
      <c r="G7401" s="165">
        <v>2000</v>
      </c>
      <c r="H7401" s="84">
        <f t="shared" si="476"/>
        <v>1800</v>
      </c>
      <c r="I7401" s="84">
        <f t="shared" si="474"/>
        <v>1620</v>
      </c>
      <c r="J7401" s="124" t="s">
        <v>27</v>
      </c>
    </row>
    <row r="7402" s="1" customFormat="1" ht="36" spans="1:10">
      <c r="A7402" s="124" t="s">
        <v>22066</v>
      </c>
      <c r="B7402" s="124" t="s">
        <v>22067</v>
      </c>
      <c r="C7402" s="124" t="s">
        <v>22068</v>
      </c>
      <c r="D7402" s="124"/>
      <c r="E7402" s="124" t="s">
        <v>5504</v>
      </c>
      <c r="F7402" s="165" t="s">
        <v>28</v>
      </c>
      <c r="G7402" s="165">
        <v>2000</v>
      </c>
      <c r="H7402" s="84">
        <f t="shared" si="476"/>
        <v>1800</v>
      </c>
      <c r="I7402" s="84">
        <f t="shared" si="474"/>
        <v>1620</v>
      </c>
      <c r="J7402" s="124" t="s">
        <v>27</v>
      </c>
    </row>
    <row r="7403" s="1" customFormat="1" ht="48" spans="1:10">
      <c r="A7403" s="124" t="s">
        <v>22069</v>
      </c>
      <c r="B7403" s="124" t="s">
        <v>22070</v>
      </c>
      <c r="C7403" s="124" t="s">
        <v>22071</v>
      </c>
      <c r="D7403" s="124"/>
      <c r="E7403" s="124" t="s">
        <v>5504</v>
      </c>
      <c r="F7403" s="165" t="s">
        <v>28</v>
      </c>
      <c r="G7403" s="165">
        <v>2000</v>
      </c>
      <c r="H7403" s="84">
        <f t="shared" si="476"/>
        <v>1800</v>
      </c>
      <c r="I7403" s="84">
        <f t="shared" si="474"/>
        <v>1620</v>
      </c>
      <c r="J7403" s="124" t="s">
        <v>27</v>
      </c>
    </row>
    <row r="7404" s="1" customFormat="1" ht="60" spans="1:10">
      <c r="A7404" s="124" t="s">
        <v>22072</v>
      </c>
      <c r="B7404" s="124" t="s">
        <v>22073</v>
      </c>
      <c r="C7404" s="124" t="s">
        <v>22074</v>
      </c>
      <c r="D7404" s="124"/>
      <c r="E7404" s="124" t="s">
        <v>5504</v>
      </c>
      <c r="F7404" s="165" t="s">
        <v>28</v>
      </c>
      <c r="G7404" s="165">
        <v>2000</v>
      </c>
      <c r="H7404" s="84">
        <f t="shared" si="476"/>
        <v>1800</v>
      </c>
      <c r="I7404" s="84">
        <f t="shared" si="474"/>
        <v>1620</v>
      </c>
      <c r="J7404" s="124" t="s">
        <v>27</v>
      </c>
    </row>
    <row r="7405" s="1" customFormat="1" ht="24" spans="1:10">
      <c r="A7405" s="124" t="s">
        <v>22075</v>
      </c>
      <c r="B7405" s="124" t="s">
        <v>22076</v>
      </c>
      <c r="C7405" s="124" t="s">
        <v>22077</v>
      </c>
      <c r="D7405" s="124"/>
      <c r="E7405" s="124" t="s">
        <v>5504</v>
      </c>
      <c r="F7405" s="165" t="s">
        <v>28</v>
      </c>
      <c r="G7405" s="165">
        <v>1500</v>
      </c>
      <c r="H7405" s="84">
        <f t="shared" si="476"/>
        <v>1350</v>
      </c>
      <c r="I7405" s="84">
        <f t="shared" si="474"/>
        <v>1215</v>
      </c>
      <c r="J7405" s="124" t="s">
        <v>27</v>
      </c>
    </row>
    <row r="7406" s="1" customFormat="1" ht="36" spans="1:10">
      <c r="A7406" s="124" t="s">
        <v>22078</v>
      </c>
      <c r="B7406" s="124" t="s">
        <v>22079</v>
      </c>
      <c r="C7406" s="124" t="s">
        <v>22080</v>
      </c>
      <c r="D7406" s="124"/>
      <c r="E7406" s="124" t="s">
        <v>5504</v>
      </c>
      <c r="F7406" s="165" t="s">
        <v>3599</v>
      </c>
      <c r="G7406" s="165">
        <v>1800</v>
      </c>
      <c r="H7406" s="84">
        <f t="shared" si="476"/>
        <v>1620</v>
      </c>
      <c r="I7406" s="84">
        <f t="shared" si="474"/>
        <v>1458</v>
      </c>
      <c r="J7406" s="124" t="s">
        <v>27</v>
      </c>
    </row>
    <row r="7407" s="1" customFormat="1" ht="36" spans="1:10">
      <c r="A7407" s="124" t="s">
        <v>22081</v>
      </c>
      <c r="B7407" s="124" t="s">
        <v>22082</v>
      </c>
      <c r="C7407" s="124" t="s">
        <v>22083</v>
      </c>
      <c r="D7407" s="124"/>
      <c r="E7407" s="124" t="s">
        <v>5504</v>
      </c>
      <c r="F7407" s="165" t="s">
        <v>28</v>
      </c>
      <c r="G7407" s="165">
        <v>1000</v>
      </c>
      <c r="H7407" s="84">
        <f t="shared" si="476"/>
        <v>900</v>
      </c>
      <c r="I7407" s="84">
        <f t="shared" si="474"/>
        <v>810</v>
      </c>
      <c r="J7407" s="124" t="s">
        <v>27</v>
      </c>
    </row>
    <row r="7408" s="1" customFormat="1" ht="24" spans="1:10">
      <c r="A7408" s="124" t="s">
        <v>22084</v>
      </c>
      <c r="B7408" s="124" t="s">
        <v>22085</v>
      </c>
      <c r="C7408" s="124" t="s">
        <v>22086</v>
      </c>
      <c r="D7408" s="124"/>
      <c r="E7408" s="124" t="s">
        <v>5504</v>
      </c>
      <c r="F7408" s="165" t="s">
        <v>28</v>
      </c>
      <c r="G7408" s="165">
        <v>1000</v>
      </c>
      <c r="H7408" s="84">
        <f t="shared" si="476"/>
        <v>900</v>
      </c>
      <c r="I7408" s="84">
        <f t="shared" si="474"/>
        <v>810</v>
      </c>
      <c r="J7408" s="124" t="s">
        <v>27</v>
      </c>
    </row>
    <row r="7409" s="1" customFormat="1" ht="36" spans="1:10">
      <c r="A7409" s="124" t="s">
        <v>22087</v>
      </c>
      <c r="B7409" s="124" t="s">
        <v>22088</v>
      </c>
      <c r="C7409" s="124" t="s">
        <v>22089</v>
      </c>
      <c r="D7409" s="124"/>
      <c r="E7409" s="124" t="s">
        <v>5504</v>
      </c>
      <c r="F7409" s="165" t="s">
        <v>28</v>
      </c>
      <c r="G7409" s="165">
        <v>1000</v>
      </c>
      <c r="H7409" s="84">
        <f t="shared" si="476"/>
        <v>900</v>
      </c>
      <c r="I7409" s="84">
        <f t="shared" si="474"/>
        <v>810</v>
      </c>
      <c r="J7409" s="124" t="s">
        <v>27</v>
      </c>
    </row>
    <row r="7410" s="1" customFormat="1" ht="24" spans="1:10">
      <c r="A7410" s="124" t="s">
        <v>22090</v>
      </c>
      <c r="B7410" s="124" t="s">
        <v>22091</v>
      </c>
      <c r="C7410" s="124" t="s">
        <v>22092</v>
      </c>
      <c r="D7410" s="124"/>
      <c r="E7410" s="124" t="s">
        <v>5504</v>
      </c>
      <c r="F7410" s="165" t="s">
        <v>28</v>
      </c>
      <c r="G7410" s="165">
        <v>1500</v>
      </c>
      <c r="H7410" s="84">
        <f t="shared" si="476"/>
        <v>1350</v>
      </c>
      <c r="I7410" s="84">
        <f t="shared" si="474"/>
        <v>1215</v>
      </c>
      <c r="J7410" s="124" t="s">
        <v>27</v>
      </c>
    </row>
    <row r="7411" s="1" customFormat="1" ht="24" spans="1:10">
      <c r="A7411" s="124" t="s">
        <v>22093</v>
      </c>
      <c r="B7411" s="124" t="s">
        <v>22094</v>
      </c>
      <c r="C7411" s="124" t="s">
        <v>22095</v>
      </c>
      <c r="D7411" s="124"/>
      <c r="E7411" s="124" t="s">
        <v>5504</v>
      </c>
      <c r="F7411" s="165" t="s">
        <v>21730</v>
      </c>
      <c r="G7411" s="165">
        <v>500</v>
      </c>
      <c r="H7411" s="84">
        <f t="shared" si="476"/>
        <v>450</v>
      </c>
      <c r="I7411" s="84">
        <f t="shared" si="474"/>
        <v>405</v>
      </c>
      <c r="J7411" s="124" t="s">
        <v>27</v>
      </c>
    </row>
    <row r="7412" s="1" customFormat="1" ht="24" spans="1:10">
      <c r="A7412" s="124" t="s">
        <v>22096</v>
      </c>
      <c r="B7412" s="124" t="s">
        <v>22097</v>
      </c>
      <c r="C7412" s="124" t="s">
        <v>22098</v>
      </c>
      <c r="D7412" s="124"/>
      <c r="E7412" s="124" t="s">
        <v>662</v>
      </c>
      <c r="F7412" s="165" t="s">
        <v>18397</v>
      </c>
      <c r="G7412" s="165">
        <v>1000</v>
      </c>
      <c r="H7412" s="84">
        <f t="shared" si="476"/>
        <v>900</v>
      </c>
      <c r="I7412" s="84">
        <f t="shared" si="474"/>
        <v>810</v>
      </c>
      <c r="J7412" s="124" t="s">
        <v>27</v>
      </c>
    </row>
    <row r="7413" s="1" customFormat="1" ht="24" spans="1:10">
      <c r="A7413" s="124" t="s">
        <v>22099</v>
      </c>
      <c r="B7413" s="124" t="s">
        <v>22100</v>
      </c>
      <c r="C7413" s="124" t="s">
        <v>22101</v>
      </c>
      <c r="D7413" s="124"/>
      <c r="E7413" s="124" t="s">
        <v>22102</v>
      </c>
      <c r="F7413" s="165" t="s">
        <v>21730</v>
      </c>
      <c r="G7413" s="165">
        <v>1200</v>
      </c>
      <c r="H7413" s="84">
        <f t="shared" si="476"/>
        <v>1080</v>
      </c>
      <c r="I7413" s="84">
        <f t="shared" si="474"/>
        <v>972</v>
      </c>
      <c r="J7413" s="124" t="s">
        <v>27</v>
      </c>
    </row>
    <row r="7414" s="1" customFormat="1" ht="36" spans="1:10">
      <c r="A7414" s="124" t="s">
        <v>22103</v>
      </c>
      <c r="B7414" s="124" t="s">
        <v>22104</v>
      </c>
      <c r="C7414" s="124" t="s">
        <v>22105</v>
      </c>
      <c r="D7414" s="124" t="s">
        <v>22106</v>
      </c>
      <c r="E7414" s="124" t="s">
        <v>22107</v>
      </c>
      <c r="F7414" s="165" t="s">
        <v>21730</v>
      </c>
      <c r="G7414" s="165">
        <v>1200</v>
      </c>
      <c r="H7414" s="84">
        <f t="shared" si="476"/>
        <v>1080</v>
      </c>
      <c r="I7414" s="84">
        <f t="shared" si="474"/>
        <v>972</v>
      </c>
      <c r="J7414" s="124" t="s">
        <v>27</v>
      </c>
    </row>
    <row r="7415" s="1" customFormat="1" ht="24" spans="1:10">
      <c r="A7415" s="124" t="s">
        <v>22108</v>
      </c>
      <c r="B7415" s="124" t="s">
        <v>22109</v>
      </c>
      <c r="C7415" s="124" t="s">
        <v>22110</v>
      </c>
      <c r="D7415" s="124"/>
      <c r="E7415" s="124"/>
      <c r="F7415" s="165" t="s">
        <v>21730</v>
      </c>
      <c r="G7415" s="165">
        <v>1200</v>
      </c>
      <c r="H7415" s="84">
        <f t="shared" si="476"/>
        <v>1080</v>
      </c>
      <c r="I7415" s="84">
        <f t="shared" si="474"/>
        <v>972</v>
      </c>
      <c r="J7415" s="124" t="s">
        <v>27</v>
      </c>
    </row>
    <row r="7416" s="1" customFormat="1" ht="24" spans="1:10">
      <c r="A7416" s="124" t="s">
        <v>22111</v>
      </c>
      <c r="B7416" s="124" t="s">
        <v>22112</v>
      </c>
      <c r="C7416" s="124" t="s">
        <v>22113</v>
      </c>
      <c r="D7416" s="124"/>
      <c r="E7416" s="124" t="s">
        <v>5504</v>
      </c>
      <c r="F7416" s="165" t="s">
        <v>28</v>
      </c>
      <c r="G7416" s="165">
        <v>1000</v>
      </c>
      <c r="H7416" s="84">
        <f t="shared" si="476"/>
        <v>900</v>
      </c>
      <c r="I7416" s="84">
        <f t="shared" si="474"/>
        <v>810</v>
      </c>
      <c r="J7416" s="124" t="s">
        <v>22114</v>
      </c>
    </row>
    <row r="7417" s="1" customFormat="1" ht="24" spans="1:10">
      <c r="A7417" s="124" t="s">
        <v>22115</v>
      </c>
      <c r="B7417" s="124" t="s">
        <v>22116</v>
      </c>
      <c r="C7417" s="124" t="s">
        <v>22117</v>
      </c>
      <c r="D7417" s="124"/>
      <c r="E7417" s="124" t="s">
        <v>5504</v>
      </c>
      <c r="F7417" s="165" t="s">
        <v>28</v>
      </c>
      <c r="G7417" s="165">
        <v>1000</v>
      </c>
      <c r="H7417" s="84">
        <f t="shared" si="476"/>
        <v>900</v>
      </c>
      <c r="I7417" s="84">
        <f t="shared" si="474"/>
        <v>810</v>
      </c>
      <c r="J7417" s="124" t="s">
        <v>191</v>
      </c>
    </row>
    <row r="7418" s="1" customFormat="1" ht="24" spans="1:10">
      <c r="A7418" s="124" t="s">
        <v>22118</v>
      </c>
      <c r="B7418" s="124" t="s">
        <v>22119</v>
      </c>
      <c r="C7418" s="124" t="s">
        <v>22120</v>
      </c>
      <c r="D7418" s="124"/>
      <c r="E7418" s="124" t="s">
        <v>5504</v>
      </c>
      <c r="F7418" s="165" t="s">
        <v>28</v>
      </c>
      <c r="G7418" s="165">
        <v>1000</v>
      </c>
      <c r="H7418" s="84">
        <f t="shared" si="476"/>
        <v>900</v>
      </c>
      <c r="I7418" s="84">
        <f t="shared" si="474"/>
        <v>810</v>
      </c>
      <c r="J7418" s="124" t="s">
        <v>191</v>
      </c>
    </row>
    <row r="7419" s="1" customFormat="1" ht="36" spans="1:10">
      <c r="A7419" s="124" t="s">
        <v>22121</v>
      </c>
      <c r="B7419" s="124" t="s">
        <v>22122</v>
      </c>
      <c r="C7419" s="124" t="s">
        <v>22123</v>
      </c>
      <c r="D7419" s="124"/>
      <c r="E7419" s="124" t="s">
        <v>5504</v>
      </c>
      <c r="F7419" s="165" t="s">
        <v>28</v>
      </c>
      <c r="G7419" s="165">
        <v>1000</v>
      </c>
      <c r="H7419" s="84">
        <f t="shared" si="476"/>
        <v>900</v>
      </c>
      <c r="I7419" s="84">
        <f t="shared" si="474"/>
        <v>810</v>
      </c>
      <c r="J7419" s="124" t="s">
        <v>191</v>
      </c>
    </row>
    <row r="7420" s="1" customFormat="1" ht="36" spans="1:10">
      <c r="A7420" s="124" t="s">
        <v>22124</v>
      </c>
      <c r="B7420" s="124" t="s">
        <v>22125</v>
      </c>
      <c r="C7420" s="124" t="s">
        <v>22126</v>
      </c>
      <c r="D7420" s="124"/>
      <c r="E7420" s="124" t="s">
        <v>5504</v>
      </c>
      <c r="F7420" s="165" t="s">
        <v>28</v>
      </c>
      <c r="G7420" s="165">
        <v>500</v>
      </c>
      <c r="H7420" s="84">
        <f t="shared" si="476"/>
        <v>450</v>
      </c>
      <c r="I7420" s="84">
        <f t="shared" si="474"/>
        <v>405</v>
      </c>
      <c r="J7420" s="124" t="s">
        <v>27</v>
      </c>
    </row>
    <row r="7421" s="1" customFormat="1" ht="36" spans="1:10">
      <c r="A7421" s="124" t="s">
        <v>22127</v>
      </c>
      <c r="B7421" s="124" t="s">
        <v>22128</v>
      </c>
      <c r="C7421" s="124" t="s">
        <v>22129</v>
      </c>
      <c r="D7421" s="124"/>
      <c r="E7421" s="124" t="s">
        <v>5504</v>
      </c>
      <c r="F7421" s="165" t="s">
        <v>28</v>
      </c>
      <c r="G7421" s="165">
        <v>700</v>
      </c>
      <c r="H7421" s="84">
        <f t="shared" si="476"/>
        <v>630</v>
      </c>
      <c r="I7421" s="84">
        <f t="shared" si="474"/>
        <v>567</v>
      </c>
      <c r="J7421" s="124" t="s">
        <v>27</v>
      </c>
    </row>
    <row r="7422" s="1" customFormat="1" ht="36" spans="1:10">
      <c r="A7422" s="124" t="s">
        <v>22130</v>
      </c>
      <c r="B7422" s="124" t="s">
        <v>22131</v>
      </c>
      <c r="C7422" s="124" t="s">
        <v>22132</v>
      </c>
      <c r="D7422" s="124"/>
      <c r="E7422" s="124" t="s">
        <v>5504</v>
      </c>
      <c r="F7422" s="165" t="s">
        <v>28</v>
      </c>
      <c r="G7422" s="165">
        <v>1000</v>
      </c>
      <c r="H7422" s="84">
        <f t="shared" si="476"/>
        <v>900</v>
      </c>
      <c r="I7422" s="84">
        <f t="shared" si="474"/>
        <v>810</v>
      </c>
      <c r="J7422" s="124" t="s">
        <v>27</v>
      </c>
    </row>
    <row r="7423" s="1" customFormat="1" ht="24" spans="1:10">
      <c r="A7423" s="124" t="s">
        <v>22133</v>
      </c>
      <c r="B7423" s="124" t="s">
        <v>22134</v>
      </c>
      <c r="C7423" s="124" t="s">
        <v>22135</v>
      </c>
      <c r="D7423" s="124"/>
      <c r="E7423" s="124" t="s">
        <v>5504</v>
      </c>
      <c r="F7423" s="165" t="s">
        <v>28</v>
      </c>
      <c r="G7423" s="165">
        <v>800</v>
      </c>
      <c r="H7423" s="84">
        <f t="shared" si="476"/>
        <v>720</v>
      </c>
      <c r="I7423" s="84">
        <f t="shared" si="474"/>
        <v>648</v>
      </c>
      <c r="J7423" s="124" t="s">
        <v>22136</v>
      </c>
    </row>
    <row r="7424" s="1" customFormat="1" ht="24" spans="1:10">
      <c r="A7424" s="124" t="s">
        <v>22137</v>
      </c>
      <c r="B7424" s="124" t="s">
        <v>22138</v>
      </c>
      <c r="C7424" s="124" t="s">
        <v>22139</v>
      </c>
      <c r="D7424" s="124"/>
      <c r="E7424" s="124" t="s">
        <v>5504</v>
      </c>
      <c r="F7424" s="165" t="s">
        <v>3798</v>
      </c>
      <c r="G7424" s="165">
        <v>600</v>
      </c>
      <c r="H7424" s="84">
        <f t="shared" si="476"/>
        <v>540</v>
      </c>
      <c r="I7424" s="84">
        <f t="shared" si="474"/>
        <v>486</v>
      </c>
      <c r="J7424" s="124" t="s">
        <v>27</v>
      </c>
    </row>
    <row r="7425" s="1" customFormat="1" ht="24" spans="1:10">
      <c r="A7425" s="124" t="s">
        <v>22140</v>
      </c>
      <c r="B7425" s="124" t="s">
        <v>22141</v>
      </c>
      <c r="C7425" s="124" t="s">
        <v>22142</v>
      </c>
      <c r="D7425" s="124"/>
      <c r="E7425" s="124" t="s">
        <v>5504</v>
      </c>
      <c r="F7425" s="165" t="s">
        <v>3798</v>
      </c>
      <c r="G7425" s="165">
        <v>800</v>
      </c>
      <c r="H7425" s="84">
        <f t="shared" si="476"/>
        <v>720</v>
      </c>
      <c r="I7425" s="84">
        <f t="shared" si="474"/>
        <v>648</v>
      </c>
      <c r="J7425" s="124" t="s">
        <v>27</v>
      </c>
    </row>
    <row r="7426" s="1" customFormat="1" ht="36" spans="1:10">
      <c r="A7426" s="124" t="s">
        <v>22143</v>
      </c>
      <c r="B7426" s="124" t="s">
        <v>22144</v>
      </c>
      <c r="C7426" s="124" t="s">
        <v>22145</v>
      </c>
      <c r="D7426" s="124"/>
      <c r="E7426" s="124" t="s">
        <v>5504</v>
      </c>
      <c r="F7426" s="165" t="s">
        <v>3798</v>
      </c>
      <c r="G7426" s="165">
        <v>1000</v>
      </c>
      <c r="H7426" s="84">
        <f t="shared" si="476"/>
        <v>900</v>
      </c>
      <c r="I7426" s="84">
        <f t="shared" si="474"/>
        <v>810</v>
      </c>
      <c r="J7426" s="124" t="s">
        <v>27</v>
      </c>
    </row>
    <row r="7427" s="1" customFormat="1" ht="36" spans="1:10">
      <c r="A7427" s="124" t="s">
        <v>22146</v>
      </c>
      <c r="B7427" s="124" t="s">
        <v>22147</v>
      </c>
      <c r="C7427" s="124" t="s">
        <v>22148</v>
      </c>
      <c r="D7427" s="124"/>
      <c r="E7427" s="124" t="s">
        <v>5504</v>
      </c>
      <c r="F7427" s="165" t="s">
        <v>3798</v>
      </c>
      <c r="G7427" s="165">
        <v>1000</v>
      </c>
      <c r="H7427" s="84">
        <f t="shared" si="476"/>
        <v>900</v>
      </c>
      <c r="I7427" s="84">
        <f t="shared" si="474"/>
        <v>810</v>
      </c>
      <c r="J7427" s="124" t="s">
        <v>27</v>
      </c>
    </row>
    <row r="7428" s="1" customFormat="1" ht="24" spans="1:10">
      <c r="A7428" s="124" t="s">
        <v>22149</v>
      </c>
      <c r="B7428" s="124" t="s">
        <v>22150</v>
      </c>
      <c r="C7428" s="124" t="s">
        <v>22151</v>
      </c>
      <c r="D7428" s="124"/>
      <c r="E7428" s="124" t="s">
        <v>5504</v>
      </c>
      <c r="F7428" s="165" t="s">
        <v>28</v>
      </c>
      <c r="G7428" s="165">
        <v>600</v>
      </c>
      <c r="H7428" s="84">
        <f t="shared" si="476"/>
        <v>540</v>
      </c>
      <c r="I7428" s="84">
        <f t="shared" si="474"/>
        <v>486</v>
      </c>
      <c r="J7428" s="124" t="s">
        <v>27</v>
      </c>
    </row>
    <row r="7429" s="1" customFormat="1" ht="24" spans="1:10">
      <c r="A7429" s="124" t="s">
        <v>22152</v>
      </c>
      <c r="B7429" s="124" t="s">
        <v>22153</v>
      </c>
      <c r="C7429" s="124" t="s">
        <v>22154</v>
      </c>
      <c r="D7429" s="124"/>
      <c r="E7429" s="124" t="s">
        <v>5504</v>
      </c>
      <c r="F7429" s="165" t="s">
        <v>28</v>
      </c>
      <c r="G7429" s="165">
        <v>1000</v>
      </c>
      <c r="H7429" s="84">
        <f t="shared" si="476"/>
        <v>900</v>
      </c>
      <c r="I7429" s="84">
        <f t="shared" si="474"/>
        <v>810</v>
      </c>
      <c r="J7429" s="124" t="s">
        <v>27</v>
      </c>
    </row>
    <row r="7430" s="1" customFormat="1" ht="36" spans="1:10">
      <c r="A7430" s="124" t="s">
        <v>22155</v>
      </c>
      <c r="B7430" s="124" t="s">
        <v>22156</v>
      </c>
      <c r="C7430" s="124" t="s">
        <v>22157</v>
      </c>
      <c r="D7430" s="124"/>
      <c r="E7430" s="124" t="s">
        <v>5504</v>
      </c>
      <c r="F7430" s="165" t="s">
        <v>28</v>
      </c>
      <c r="G7430" s="165">
        <v>1000</v>
      </c>
      <c r="H7430" s="84">
        <f t="shared" si="476"/>
        <v>900</v>
      </c>
      <c r="I7430" s="84">
        <f t="shared" si="474"/>
        <v>810</v>
      </c>
      <c r="J7430" s="124" t="s">
        <v>27</v>
      </c>
    </row>
    <row r="7431" s="1" customFormat="1" ht="24" spans="1:10">
      <c r="A7431" s="124" t="s">
        <v>22158</v>
      </c>
      <c r="B7431" s="124" t="s">
        <v>22159</v>
      </c>
      <c r="C7431" s="124" t="s">
        <v>22160</v>
      </c>
      <c r="D7431" s="124"/>
      <c r="E7431" s="124" t="s">
        <v>5504</v>
      </c>
      <c r="F7431" s="165" t="s">
        <v>28</v>
      </c>
      <c r="G7431" s="165">
        <v>1000</v>
      </c>
      <c r="H7431" s="84">
        <f t="shared" si="476"/>
        <v>900</v>
      </c>
      <c r="I7431" s="84">
        <f t="shared" si="474"/>
        <v>810</v>
      </c>
      <c r="J7431" s="124" t="s">
        <v>27</v>
      </c>
    </row>
    <row r="7432" s="1" customFormat="1" ht="48" spans="1:10">
      <c r="A7432" s="124" t="s">
        <v>22161</v>
      </c>
      <c r="B7432" s="124" t="s">
        <v>22162</v>
      </c>
      <c r="C7432" s="124" t="s">
        <v>22163</v>
      </c>
      <c r="D7432" s="124"/>
      <c r="E7432" s="124" t="s">
        <v>3826</v>
      </c>
      <c r="F7432" s="165" t="s">
        <v>28</v>
      </c>
      <c r="G7432" s="165">
        <v>1000</v>
      </c>
      <c r="H7432" s="84">
        <f t="shared" si="476"/>
        <v>900</v>
      </c>
      <c r="I7432" s="84">
        <f t="shared" si="474"/>
        <v>810</v>
      </c>
      <c r="J7432" s="124" t="s">
        <v>27</v>
      </c>
    </row>
    <row r="7433" s="1" customFormat="1" ht="24" spans="1:10">
      <c r="A7433" s="124" t="s">
        <v>22164</v>
      </c>
      <c r="B7433" s="124" t="s">
        <v>22165</v>
      </c>
      <c r="C7433" s="124" t="s">
        <v>22166</v>
      </c>
      <c r="D7433" s="124"/>
      <c r="E7433" s="124" t="s">
        <v>662</v>
      </c>
      <c r="F7433" s="165" t="s">
        <v>3599</v>
      </c>
      <c r="G7433" s="165">
        <v>600</v>
      </c>
      <c r="H7433" s="84">
        <f t="shared" si="476"/>
        <v>540</v>
      </c>
      <c r="I7433" s="84">
        <f t="shared" si="474"/>
        <v>486</v>
      </c>
      <c r="J7433" s="124" t="s">
        <v>27</v>
      </c>
    </row>
    <row r="7434" s="1" customFormat="1" ht="36" spans="1:10">
      <c r="A7434" s="124" t="s">
        <v>22167</v>
      </c>
      <c r="B7434" s="124" t="s">
        <v>22168</v>
      </c>
      <c r="C7434" s="124" t="s">
        <v>22169</v>
      </c>
      <c r="D7434" s="124"/>
      <c r="E7434" s="124" t="s">
        <v>662</v>
      </c>
      <c r="F7434" s="165" t="s">
        <v>18397</v>
      </c>
      <c r="G7434" s="165">
        <v>300</v>
      </c>
      <c r="H7434" s="84">
        <f t="shared" si="476"/>
        <v>270</v>
      </c>
      <c r="I7434" s="84">
        <f t="shared" si="474"/>
        <v>243</v>
      </c>
      <c r="J7434" s="124" t="s">
        <v>27</v>
      </c>
    </row>
    <row r="7435" s="1" customFormat="1" ht="24" spans="1:10">
      <c r="A7435" s="124" t="s">
        <v>22170</v>
      </c>
      <c r="B7435" s="124" t="s">
        <v>22171</v>
      </c>
      <c r="C7435" s="124" t="s">
        <v>22098</v>
      </c>
      <c r="D7435" s="124"/>
      <c r="E7435" s="124" t="s">
        <v>662</v>
      </c>
      <c r="F7435" s="165" t="s">
        <v>18397</v>
      </c>
      <c r="G7435" s="165">
        <v>800</v>
      </c>
      <c r="H7435" s="84">
        <f t="shared" si="476"/>
        <v>720</v>
      </c>
      <c r="I7435" s="84">
        <f t="shared" si="474"/>
        <v>648</v>
      </c>
      <c r="J7435" s="124" t="s">
        <v>27</v>
      </c>
    </row>
    <row r="7436" s="1" customFormat="1" ht="24" spans="1:10">
      <c r="A7436" s="124" t="s">
        <v>22172</v>
      </c>
      <c r="B7436" s="124" t="s">
        <v>22173</v>
      </c>
      <c r="C7436" s="124" t="s">
        <v>22174</v>
      </c>
      <c r="D7436" s="124"/>
      <c r="E7436" s="124" t="s">
        <v>5504</v>
      </c>
      <c r="F7436" s="165" t="s">
        <v>3599</v>
      </c>
      <c r="G7436" s="165">
        <v>800</v>
      </c>
      <c r="H7436" s="84">
        <f t="shared" si="476"/>
        <v>720</v>
      </c>
      <c r="I7436" s="84">
        <f t="shared" si="474"/>
        <v>648</v>
      </c>
      <c r="J7436" s="124" t="s">
        <v>27</v>
      </c>
    </row>
    <row r="7437" s="1" customFormat="1" ht="60" spans="1:10">
      <c r="A7437" s="124" t="s">
        <v>22175</v>
      </c>
      <c r="B7437" s="124" t="s">
        <v>22176</v>
      </c>
      <c r="C7437" s="124" t="s">
        <v>22177</v>
      </c>
      <c r="D7437" s="124"/>
      <c r="E7437" s="124" t="s">
        <v>5504</v>
      </c>
      <c r="F7437" s="165" t="s">
        <v>3599</v>
      </c>
      <c r="G7437" s="165">
        <v>800</v>
      </c>
      <c r="H7437" s="84">
        <f t="shared" si="476"/>
        <v>720</v>
      </c>
      <c r="I7437" s="84">
        <f t="shared" ref="I7437:I7500" si="477">SUM(H7437*0.9)</f>
        <v>648</v>
      </c>
      <c r="J7437" s="124" t="s">
        <v>27</v>
      </c>
    </row>
    <row r="7438" s="1" customFormat="1" ht="24" spans="1:10">
      <c r="A7438" s="124" t="s">
        <v>22178</v>
      </c>
      <c r="B7438" s="124" t="s">
        <v>22179</v>
      </c>
      <c r="C7438" s="124" t="s">
        <v>22180</v>
      </c>
      <c r="D7438" s="124"/>
      <c r="E7438" s="124" t="s">
        <v>5504</v>
      </c>
      <c r="F7438" s="165" t="s">
        <v>3599</v>
      </c>
      <c r="G7438" s="165">
        <v>800</v>
      </c>
      <c r="H7438" s="84">
        <f t="shared" si="476"/>
        <v>720</v>
      </c>
      <c r="I7438" s="84">
        <f t="shared" si="477"/>
        <v>648</v>
      </c>
      <c r="J7438" s="124" t="s">
        <v>27</v>
      </c>
    </row>
    <row r="7439" s="1" customFormat="1" ht="48" spans="1:10">
      <c r="A7439" s="124" t="s">
        <v>22181</v>
      </c>
      <c r="B7439" s="124" t="s">
        <v>22182</v>
      </c>
      <c r="C7439" s="124" t="s">
        <v>22183</v>
      </c>
      <c r="D7439" s="124"/>
      <c r="E7439" s="124" t="s">
        <v>5504</v>
      </c>
      <c r="F7439" s="165" t="s">
        <v>3599</v>
      </c>
      <c r="G7439" s="165">
        <v>800</v>
      </c>
      <c r="H7439" s="84">
        <f t="shared" si="476"/>
        <v>720</v>
      </c>
      <c r="I7439" s="84">
        <f t="shared" si="477"/>
        <v>648</v>
      </c>
      <c r="J7439" s="124" t="s">
        <v>27</v>
      </c>
    </row>
    <row r="7440" s="1" customFormat="1" ht="48" spans="1:10">
      <c r="A7440" s="124" t="s">
        <v>22184</v>
      </c>
      <c r="B7440" s="124" t="s">
        <v>22185</v>
      </c>
      <c r="C7440" s="124" t="s">
        <v>22186</v>
      </c>
      <c r="D7440" s="124"/>
      <c r="E7440" s="124" t="s">
        <v>5504</v>
      </c>
      <c r="F7440" s="165" t="s">
        <v>28</v>
      </c>
      <c r="G7440" s="165">
        <v>1000</v>
      </c>
      <c r="H7440" s="84">
        <f t="shared" si="476"/>
        <v>900</v>
      </c>
      <c r="I7440" s="84">
        <f t="shared" si="477"/>
        <v>810</v>
      </c>
      <c r="J7440" s="124" t="s">
        <v>27</v>
      </c>
    </row>
    <row r="7441" s="1" customFormat="1" ht="24" spans="1:10">
      <c r="A7441" s="124" t="s">
        <v>22187</v>
      </c>
      <c r="B7441" s="124" t="s">
        <v>22188</v>
      </c>
      <c r="C7441" s="124" t="s">
        <v>22009</v>
      </c>
      <c r="D7441" s="124"/>
      <c r="E7441" s="124" t="s">
        <v>662</v>
      </c>
      <c r="F7441" s="165" t="s">
        <v>18397</v>
      </c>
      <c r="G7441" s="165">
        <v>500</v>
      </c>
      <c r="H7441" s="84">
        <f t="shared" si="476"/>
        <v>450</v>
      </c>
      <c r="I7441" s="84">
        <f t="shared" si="477"/>
        <v>405</v>
      </c>
      <c r="J7441" s="124" t="s">
        <v>27</v>
      </c>
    </row>
    <row r="7442" s="1" customFormat="1" ht="36" spans="1:10">
      <c r="A7442" s="124" t="s">
        <v>22189</v>
      </c>
      <c r="B7442" s="124" t="s">
        <v>22190</v>
      </c>
      <c r="C7442" s="124" t="s">
        <v>22012</v>
      </c>
      <c r="D7442" s="124"/>
      <c r="E7442" s="124" t="s">
        <v>662</v>
      </c>
      <c r="F7442" s="165" t="s">
        <v>18397</v>
      </c>
      <c r="G7442" s="165">
        <v>500</v>
      </c>
      <c r="H7442" s="84">
        <f t="shared" si="476"/>
        <v>450</v>
      </c>
      <c r="I7442" s="84">
        <f t="shared" si="477"/>
        <v>405</v>
      </c>
      <c r="J7442" s="124" t="s">
        <v>27</v>
      </c>
    </row>
    <row r="7443" s="1" customFormat="1" ht="24" spans="1:10">
      <c r="A7443" s="124" t="s">
        <v>22191</v>
      </c>
      <c r="B7443" s="124" t="s">
        <v>22192</v>
      </c>
      <c r="C7443" s="124" t="s">
        <v>22193</v>
      </c>
      <c r="D7443" s="124"/>
      <c r="E7443" s="124" t="s">
        <v>5504</v>
      </c>
      <c r="F7443" s="165" t="s">
        <v>22194</v>
      </c>
      <c r="G7443" s="165">
        <v>1000</v>
      </c>
      <c r="H7443" s="84">
        <f t="shared" si="476"/>
        <v>900</v>
      </c>
      <c r="I7443" s="84">
        <f t="shared" si="477"/>
        <v>810</v>
      </c>
      <c r="J7443" s="124" t="s">
        <v>27</v>
      </c>
    </row>
    <row r="7444" s="1" customFormat="1" ht="36" spans="1:10">
      <c r="A7444" s="124" t="s">
        <v>22195</v>
      </c>
      <c r="B7444" s="124" t="s">
        <v>22196</v>
      </c>
      <c r="C7444" s="124" t="s">
        <v>22197</v>
      </c>
      <c r="D7444" s="124"/>
      <c r="E7444" s="124" t="s">
        <v>662</v>
      </c>
      <c r="F7444" s="165" t="s">
        <v>18397</v>
      </c>
      <c r="G7444" s="165">
        <v>700</v>
      </c>
      <c r="H7444" s="84">
        <f t="shared" si="476"/>
        <v>630</v>
      </c>
      <c r="I7444" s="84">
        <f t="shared" si="477"/>
        <v>567</v>
      </c>
      <c r="J7444" s="124" t="s">
        <v>27</v>
      </c>
    </row>
    <row r="7445" s="1" customFormat="1" ht="36" spans="1:10">
      <c r="A7445" s="124" t="s">
        <v>22198</v>
      </c>
      <c r="B7445" s="124" t="s">
        <v>22199</v>
      </c>
      <c r="C7445" s="124" t="s">
        <v>22200</v>
      </c>
      <c r="D7445" s="124"/>
      <c r="E7445" s="124" t="s">
        <v>5504</v>
      </c>
      <c r="F7445" s="165" t="s">
        <v>3599</v>
      </c>
      <c r="G7445" s="165">
        <v>800</v>
      </c>
      <c r="H7445" s="84">
        <f t="shared" si="476"/>
        <v>720</v>
      </c>
      <c r="I7445" s="84">
        <f t="shared" si="477"/>
        <v>648</v>
      </c>
      <c r="J7445" s="124" t="s">
        <v>27</v>
      </c>
    </row>
    <row r="7446" s="1" customFormat="1" ht="36" spans="1:10">
      <c r="A7446" s="124" t="s">
        <v>22201</v>
      </c>
      <c r="B7446" s="124" t="s">
        <v>22202</v>
      </c>
      <c r="C7446" s="124" t="s">
        <v>22203</v>
      </c>
      <c r="D7446" s="124"/>
      <c r="E7446" s="124" t="s">
        <v>5504</v>
      </c>
      <c r="F7446" s="165" t="s">
        <v>3599</v>
      </c>
      <c r="G7446" s="165">
        <v>1000</v>
      </c>
      <c r="H7446" s="84">
        <f t="shared" si="476"/>
        <v>900</v>
      </c>
      <c r="I7446" s="84">
        <f t="shared" si="477"/>
        <v>810</v>
      </c>
      <c r="J7446" s="124" t="s">
        <v>27</v>
      </c>
    </row>
    <row r="7447" s="1" customFormat="1" ht="24" spans="1:10">
      <c r="A7447" s="124" t="s">
        <v>22204</v>
      </c>
      <c r="B7447" s="124" t="s">
        <v>22205</v>
      </c>
      <c r="C7447" s="124" t="s">
        <v>22206</v>
      </c>
      <c r="D7447" s="124"/>
      <c r="E7447" s="124" t="s">
        <v>12268</v>
      </c>
      <c r="F7447" s="165" t="s">
        <v>28</v>
      </c>
      <c r="G7447" s="165">
        <v>700</v>
      </c>
      <c r="H7447" s="84">
        <f t="shared" ref="H7447:H7510" si="478">G7447*0.9</f>
        <v>630</v>
      </c>
      <c r="I7447" s="84">
        <f t="shared" si="477"/>
        <v>567</v>
      </c>
      <c r="J7447" s="124" t="s">
        <v>27</v>
      </c>
    </row>
    <row r="7448" s="1" customFormat="1" ht="24" spans="1:10">
      <c r="A7448" s="124" t="s">
        <v>22207</v>
      </c>
      <c r="B7448" s="124" t="s">
        <v>22208</v>
      </c>
      <c r="C7448" s="124" t="s">
        <v>22209</v>
      </c>
      <c r="D7448" s="124"/>
      <c r="E7448" s="124" t="s">
        <v>662</v>
      </c>
      <c r="F7448" s="165" t="s">
        <v>3599</v>
      </c>
      <c r="G7448" s="165">
        <v>800</v>
      </c>
      <c r="H7448" s="84">
        <f t="shared" si="478"/>
        <v>720</v>
      </c>
      <c r="I7448" s="84">
        <f t="shared" si="477"/>
        <v>648</v>
      </c>
      <c r="J7448" s="124" t="s">
        <v>27</v>
      </c>
    </row>
    <row r="7449" s="1" customFormat="1" ht="24" spans="1:10">
      <c r="A7449" s="124" t="s">
        <v>22210</v>
      </c>
      <c r="B7449" s="124" t="s">
        <v>22211</v>
      </c>
      <c r="C7449" s="124" t="s">
        <v>22212</v>
      </c>
      <c r="D7449" s="124"/>
      <c r="E7449" s="124" t="s">
        <v>662</v>
      </c>
      <c r="F7449" s="165" t="s">
        <v>18397</v>
      </c>
      <c r="G7449" s="165">
        <v>800</v>
      </c>
      <c r="H7449" s="84">
        <f t="shared" si="478"/>
        <v>720</v>
      </c>
      <c r="I7449" s="84">
        <f t="shared" si="477"/>
        <v>648</v>
      </c>
      <c r="J7449" s="124" t="s">
        <v>27</v>
      </c>
    </row>
    <row r="7450" s="1" customFormat="1" ht="24" spans="1:10">
      <c r="A7450" s="124" t="s">
        <v>22213</v>
      </c>
      <c r="B7450" s="124" t="s">
        <v>22214</v>
      </c>
      <c r="C7450" s="124" t="s">
        <v>22215</v>
      </c>
      <c r="D7450" s="124"/>
      <c r="E7450" s="124" t="s">
        <v>22216</v>
      </c>
      <c r="F7450" s="165" t="s">
        <v>18397</v>
      </c>
      <c r="G7450" s="165">
        <v>800</v>
      </c>
      <c r="H7450" s="84">
        <f t="shared" si="478"/>
        <v>720</v>
      </c>
      <c r="I7450" s="84">
        <f t="shared" si="477"/>
        <v>648</v>
      </c>
      <c r="J7450" s="124" t="s">
        <v>27</v>
      </c>
    </row>
    <row r="7451" s="1" customFormat="1" ht="24" spans="1:10">
      <c r="A7451" s="124" t="s">
        <v>22217</v>
      </c>
      <c r="B7451" s="124" t="s">
        <v>22218</v>
      </c>
      <c r="C7451" s="124" t="s">
        <v>22219</v>
      </c>
      <c r="D7451" s="124"/>
      <c r="E7451" s="124" t="s">
        <v>662</v>
      </c>
      <c r="F7451" s="165" t="s">
        <v>18397</v>
      </c>
      <c r="G7451" s="165">
        <v>800</v>
      </c>
      <c r="H7451" s="84">
        <f t="shared" si="478"/>
        <v>720</v>
      </c>
      <c r="I7451" s="84">
        <f t="shared" si="477"/>
        <v>648</v>
      </c>
      <c r="J7451" s="124" t="s">
        <v>27</v>
      </c>
    </row>
    <row r="7452" s="1" customFormat="1" ht="36" spans="1:10">
      <c r="A7452" s="124" t="s">
        <v>22220</v>
      </c>
      <c r="B7452" s="124" t="s">
        <v>22221</v>
      </c>
      <c r="C7452" s="124" t="s">
        <v>22222</v>
      </c>
      <c r="D7452" s="124" t="s">
        <v>22106</v>
      </c>
      <c r="E7452" s="124" t="s">
        <v>22107</v>
      </c>
      <c r="F7452" s="165" t="s">
        <v>18397</v>
      </c>
      <c r="G7452" s="165">
        <v>800</v>
      </c>
      <c r="H7452" s="84">
        <f t="shared" si="478"/>
        <v>720</v>
      </c>
      <c r="I7452" s="84">
        <f t="shared" si="477"/>
        <v>648</v>
      </c>
      <c r="J7452" s="124" t="s">
        <v>27</v>
      </c>
    </row>
    <row r="7453" s="1" customFormat="1" ht="24" spans="1:10">
      <c r="A7453" s="124" t="s">
        <v>22223</v>
      </c>
      <c r="B7453" s="124" t="s">
        <v>22224</v>
      </c>
      <c r="C7453" s="124" t="s">
        <v>22225</v>
      </c>
      <c r="D7453" s="124"/>
      <c r="E7453" s="124" t="s">
        <v>5504</v>
      </c>
      <c r="F7453" s="165" t="s">
        <v>28</v>
      </c>
      <c r="G7453" s="165">
        <v>800</v>
      </c>
      <c r="H7453" s="84">
        <f t="shared" si="478"/>
        <v>720</v>
      </c>
      <c r="I7453" s="84">
        <f t="shared" si="477"/>
        <v>648</v>
      </c>
      <c r="J7453" s="124" t="s">
        <v>27</v>
      </c>
    </row>
    <row r="7454" s="1" customFormat="1" ht="24" spans="1:10">
      <c r="A7454" s="124" t="s">
        <v>22226</v>
      </c>
      <c r="B7454" s="124" t="s">
        <v>22227</v>
      </c>
      <c r="C7454" s="124" t="s">
        <v>22228</v>
      </c>
      <c r="D7454" s="124"/>
      <c r="E7454" s="124" t="s">
        <v>5504</v>
      </c>
      <c r="F7454" s="165" t="s">
        <v>28</v>
      </c>
      <c r="G7454" s="165">
        <v>800</v>
      </c>
      <c r="H7454" s="84">
        <f t="shared" si="478"/>
        <v>720</v>
      </c>
      <c r="I7454" s="84">
        <f t="shared" si="477"/>
        <v>648</v>
      </c>
      <c r="J7454" s="124" t="s">
        <v>27</v>
      </c>
    </row>
    <row r="7455" s="1" customFormat="1" ht="24" spans="1:10">
      <c r="A7455" s="124" t="s">
        <v>22229</v>
      </c>
      <c r="B7455" s="124" t="s">
        <v>22230</v>
      </c>
      <c r="C7455" s="124" t="s">
        <v>22231</v>
      </c>
      <c r="D7455" s="124"/>
      <c r="E7455" s="124"/>
      <c r="F7455" s="165" t="s">
        <v>21730</v>
      </c>
      <c r="G7455" s="165">
        <v>800</v>
      </c>
      <c r="H7455" s="84">
        <f t="shared" si="478"/>
        <v>720</v>
      </c>
      <c r="I7455" s="84">
        <f t="shared" si="477"/>
        <v>648</v>
      </c>
      <c r="J7455" s="124" t="s">
        <v>27</v>
      </c>
    </row>
    <row r="7456" s="1" customFormat="1" ht="36" spans="1:10">
      <c r="A7456" s="124" t="s">
        <v>22232</v>
      </c>
      <c r="B7456" s="124" t="s">
        <v>22233</v>
      </c>
      <c r="C7456" s="124" t="s">
        <v>22234</v>
      </c>
      <c r="D7456" s="124"/>
      <c r="E7456" s="124" t="s">
        <v>22107</v>
      </c>
      <c r="F7456" s="165" t="s">
        <v>21730</v>
      </c>
      <c r="G7456" s="165">
        <v>800</v>
      </c>
      <c r="H7456" s="84">
        <f t="shared" si="478"/>
        <v>720</v>
      </c>
      <c r="I7456" s="84">
        <f t="shared" si="477"/>
        <v>648</v>
      </c>
      <c r="J7456" s="124" t="s">
        <v>27</v>
      </c>
    </row>
    <row r="7457" s="1" customFormat="1" ht="24" spans="1:10">
      <c r="A7457" s="124" t="s">
        <v>22235</v>
      </c>
      <c r="B7457" s="124" t="s">
        <v>22236</v>
      </c>
      <c r="C7457" s="124" t="s">
        <v>22237</v>
      </c>
      <c r="D7457" s="124"/>
      <c r="E7457" s="124" t="s">
        <v>22102</v>
      </c>
      <c r="F7457" s="165" t="s">
        <v>21730</v>
      </c>
      <c r="G7457" s="165">
        <v>800</v>
      </c>
      <c r="H7457" s="84">
        <f t="shared" si="478"/>
        <v>720</v>
      </c>
      <c r="I7457" s="84">
        <f t="shared" si="477"/>
        <v>648</v>
      </c>
      <c r="J7457" s="124" t="s">
        <v>27</v>
      </c>
    </row>
    <row r="7458" s="1" customFormat="1" ht="24" spans="1:10">
      <c r="A7458" s="124" t="s">
        <v>22238</v>
      </c>
      <c r="B7458" s="124" t="s">
        <v>22239</v>
      </c>
      <c r="C7458" s="124" t="s">
        <v>22098</v>
      </c>
      <c r="D7458" s="124"/>
      <c r="E7458" s="124" t="s">
        <v>662</v>
      </c>
      <c r="F7458" s="165" t="s">
        <v>18397</v>
      </c>
      <c r="G7458" s="165">
        <v>500</v>
      </c>
      <c r="H7458" s="84">
        <f t="shared" si="478"/>
        <v>450</v>
      </c>
      <c r="I7458" s="84">
        <f t="shared" si="477"/>
        <v>405</v>
      </c>
      <c r="J7458" s="124" t="s">
        <v>27</v>
      </c>
    </row>
    <row r="7459" s="1" customFormat="1" ht="24" spans="1:10">
      <c r="A7459" s="124" t="s">
        <v>22240</v>
      </c>
      <c r="B7459" s="124" t="s">
        <v>22241</v>
      </c>
      <c r="C7459" s="124" t="s">
        <v>22242</v>
      </c>
      <c r="D7459" s="124"/>
      <c r="E7459" s="124" t="s">
        <v>5504</v>
      </c>
      <c r="F7459" s="165" t="s">
        <v>28</v>
      </c>
      <c r="G7459" s="165">
        <v>800</v>
      </c>
      <c r="H7459" s="84">
        <f t="shared" si="478"/>
        <v>720</v>
      </c>
      <c r="I7459" s="84">
        <f t="shared" si="477"/>
        <v>648</v>
      </c>
      <c r="J7459" s="124" t="s">
        <v>27</v>
      </c>
    </row>
    <row r="7460" s="1" customFormat="1" ht="24" spans="1:10">
      <c r="A7460" s="124" t="s">
        <v>22243</v>
      </c>
      <c r="B7460" s="124" t="s">
        <v>22244</v>
      </c>
      <c r="C7460" s="124" t="s">
        <v>22245</v>
      </c>
      <c r="D7460" s="124"/>
      <c r="E7460" s="124" t="s">
        <v>662</v>
      </c>
      <c r="F7460" s="165" t="s">
        <v>3847</v>
      </c>
      <c r="G7460" s="165">
        <v>500</v>
      </c>
      <c r="H7460" s="84">
        <f t="shared" si="478"/>
        <v>450</v>
      </c>
      <c r="I7460" s="84">
        <f t="shared" si="477"/>
        <v>405</v>
      </c>
      <c r="J7460" s="124" t="s">
        <v>27</v>
      </c>
    </row>
    <row r="7461" s="1" customFormat="1" ht="24" spans="1:10">
      <c r="A7461" s="124" t="s">
        <v>22246</v>
      </c>
      <c r="B7461" s="124" t="s">
        <v>22247</v>
      </c>
      <c r="C7461" s="124" t="s">
        <v>22248</v>
      </c>
      <c r="D7461" s="124"/>
      <c r="E7461" s="124" t="s">
        <v>662</v>
      </c>
      <c r="F7461" s="165" t="s">
        <v>3798</v>
      </c>
      <c r="G7461" s="165">
        <v>500</v>
      </c>
      <c r="H7461" s="84">
        <f t="shared" si="478"/>
        <v>450</v>
      </c>
      <c r="I7461" s="84">
        <f t="shared" si="477"/>
        <v>405</v>
      </c>
      <c r="J7461" s="124" t="s">
        <v>27</v>
      </c>
    </row>
    <row r="7462" s="1" customFormat="1" ht="14" spans="1:10">
      <c r="A7462" s="124" t="s">
        <v>22249</v>
      </c>
      <c r="B7462" s="124" t="s">
        <v>22250</v>
      </c>
      <c r="C7462" s="124" t="s">
        <v>22251</v>
      </c>
      <c r="D7462" s="124"/>
      <c r="E7462" s="124"/>
      <c r="F7462" s="165" t="s">
        <v>28</v>
      </c>
      <c r="G7462" s="165">
        <v>300</v>
      </c>
      <c r="H7462" s="84">
        <f t="shared" si="478"/>
        <v>270</v>
      </c>
      <c r="I7462" s="84">
        <f t="shared" si="477"/>
        <v>243</v>
      </c>
      <c r="J7462" s="124" t="s">
        <v>27</v>
      </c>
    </row>
    <row r="7463" s="1" customFormat="1" ht="36" spans="1:10">
      <c r="A7463" s="124" t="s">
        <v>22252</v>
      </c>
      <c r="B7463" s="124" t="s">
        <v>22253</v>
      </c>
      <c r="C7463" s="124" t="s">
        <v>22254</v>
      </c>
      <c r="D7463" s="124"/>
      <c r="E7463" s="124" t="s">
        <v>662</v>
      </c>
      <c r="F7463" s="165" t="s">
        <v>3798</v>
      </c>
      <c r="G7463" s="165">
        <v>400</v>
      </c>
      <c r="H7463" s="84">
        <f t="shared" si="478"/>
        <v>360</v>
      </c>
      <c r="I7463" s="84">
        <f t="shared" si="477"/>
        <v>324</v>
      </c>
      <c r="J7463" s="124" t="s">
        <v>27</v>
      </c>
    </row>
    <row r="7464" s="1" customFormat="1" ht="36" spans="1:10">
      <c r="A7464" s="124" t="s">
        <v>22255</v>
      </c>
      <c r="B7464" s="124" t="s">
        <v>22256</v>
      </c>
      <c r="C7464" s="124" t="s">
        <v>22257</v>
      </c>
      <c r="D7464" s="124"/>
      <c r="E7464" s="124" t="s">
        <v>662</v>
      </c>
      <c r="F7464" s="165" t="s">
        <v>3798</v>
      </c>
      <c r="G7464" s="165">
        <v>400</v>
      </c>
      <c r="H7464" s="84">
        <f t="shared" si="478"/>
        <v>360</v>
      </c>
      <c r="I7464" s="84">
        <f t="shared" si="477"/>
        <v>324</v>
      </c>
      <c r="J7464" s="124" t="s">
        <v>27</v>
      </c>
    </row>
    <row r="7465" s="1" customFormat="1" ht="24" spans="1:10">
      <c r="A7465" s="124" t="s">
        <v>22258</v>
      </c>
      <c r="B7465" s="124" t="s">
        <v>22259</v>
      </c>
      <c r="C7465" s="124" t="s">
        <v>22260</v>
      </c>
      <c r="D7465" s="124"/>
      <c r="E7465" s="124" t="s">
        <v>662</v>
      </c>
      <c r="F7465" s="165" t="s">
        <v>20131</v>
      </c>
      <c r="G7465" s="165">
        <v>400</v>
      </c>
      <c r="H7465" s="84">
        <f t="shared" si="478"/>
        <v>360</v>
      </c>
      <c r="I7465" s="84">
        <f t="shared" si="477"/>
        <v>324</v>
      </c>
      <c r="J7465" s="124" t="s">
        <v>27</v>
      </c>
    </row>
    <row r="7466" s="1" customFormat="1" ht="24" spans="1:10">
      <c r="A7466" s="124" t="s">
        <v>22261</v>
      </c>
      <c r="B7466" s="124" t="s">
        <v>22262</v>
      </c>
      <c r="C7466" s="124" t="s">
        <v>22263</v>
      </c>
      <c r="D7466" s="124"/>
      <c r="E7466" s="124" t="s">
        <v>662</v>
      </c>
      <c r="F7466" s="165" t="s">
        <v>20131</v>
      </c>
      <c r="G7466" s="165">
        <v>400</v>
      </c>
      <c r="H7466" s="84">
        <f t="shared" si="478"/>
        <v>360</v>
      </c>
      <c r="I7466" s="84">
        <f t="shared" si="477"/>
        <v>324</v>
      </c>
      <c r="J7466" s="124" t="s">
        <v>27</v>
      </c>
    </row>
    <row r="7467" s="1" customFormat="1" ht="24" spans="1:10">
      <c r="A7467" s="124" t="s">
        <v>22264</v>
      </c>
      <c r="B7467" s="124" t="s">
        <v>22265</v>
      </c>
      <c r="C7467" s="124" t="s">
        <v>22266</v>
      </c>
      <c r="D7467" s="124"/>
      <c r="E7467" s="124" t="s">
        <v>5504</v>
      </c>
      <c r="F7467" s="165" t="s">
        <v>3847</v>
      </c>
      <c r="G7467" s="165">
        <v>500</v>
      </c>
      <c r="H7467" s="84">
        <f t="shared" si="478"/>
        <v>450</v>
      </c>
      <c r="I7467" s="84">
        <f t="shared" si="477"/>
        <v>405</v>
      </c>
      <c r="J7467" s="124" t="s">
        <v>27</v>
      </c>
    </row>
    <row r="7468" s="1" customFormat="1" ht="36" spans="1:10">
      <c r="A7468" s="124" t="s">
        <v>22267</v>
      </c>
      <c r="B7468" s="124" t="s">
        <v>22268</v>
      </c>
      <c r="C7468" s="124" t="s">
        <v>22269</v>
      </c>
      <c r="D7468" s="124"/>
      <c r="E7468" s="124" t="s">
        <v>7796</v>
      </c>
      <c r="F7468" s="165" t="s">
        <v>28</v>
      </c>
      <c r="G7468" s="165">
        <v>1000</v>
      </c>
      <c r="H7468" s="84">
        <f t="shared" si="478"/>
        <v>900</v>
      </c>
      <c r="I7468" s="84">
        <f t="shared" si="477"/>
        <v>810</v>
      </c>
      <c r="J7468" s="124" t="s">
        <v>27</v>
      </c>
    </row>
    <row r="7469" s="1" customFormat="1" ht="24" spans="1:10">
      <c r="A7469" s="124" t="s">
        <v>22270</v>
      </c>
      <c r="B7469" s="124" t="s">
        <v>22271</v>
      </c>
      <c r="C7469" s="124" t="s">
        <v>22272</v>
      </c>
      <c r="D7469" s="124"/>
      <c r="E7469" s="124" t="s">
        <v>5504</v>
      </c>
      <c r="F7469" s="165" t="s">
        <v>28</v>
      </c>
      <c r="G7469" s="165">
        <v>800</v>
      </c>
      <c r="H7469" s="84">
        <f t="shared" si="478"/>
        <v>720</v>
      </c>
      <c r="I7469" s="84">
        <f t="shared" si="477"/>
        <v>648</v>
      </c>
      <c r="J7469" s="124" t="s">
        <v>27</v>
      </c>
    </row>
    <row r="7470" s="1" customFormat="1" ht="36" spans="1:10">
      <c r="A7470" s="124" t="s">
        <v>22273</v>
      </c>
      <c r="B7470" s="124" t="s">
        <v>22274</v>
      </c>
      <c r="C7470" s="124" t="s">
        <v>22275</v>
      </c>
      <c r="D7470" s="124"/>
      <c r="E7470" s="124" t="s">
        <v>5504</v>
      </c>
      <c r="F7470" s="165" t="s">
        <v>28</v>
      </c>
      <c r="G7470" s="165">
        <v>800</v>
      </c>
      <c r="H7470" s="84">
        <f t="shared" si="478"/>
        <v>720</v>
      </c>
      <c r="I7470" s="84">
        <f t="shared" si="477"/>
        <v>648</v>
      </c>
      <c r="J7470" s="124" t="s">
        <v>27</v>
      </c>
    </row>
    <row r="7471" s="1" customFormat="1" ht="36" spans="1:10">
      <c r="A7471" s="124" t="s">
        <v>22276</v>
      </c>
      <c r="B7471" s="124" t="s">
        <v>22277</v>
      </c>
      <c r="C7471" s="124" t="s">
        <v>22278</v>
      </c>
      <c r="D7471" s="124"/>
      <c r="E7471" s="124" t="s">
        <v>5504</v>
      </c>
      <c r="F7471" s="165" t="s">
        <v>3798</v>
      </c>
      <c r="G7471" s="165">
        <v>800</v>
      </c>
      <c r="H7471" s="84">
        <f t="shared" si="478"/>
        <v>720</v>
      </c>
      <c r="I7471" s="84">
        <f t="shared" si="477"/>
        <v>648</v>
      </c>
      <c r="J7471" s="124" t="s">
        <v>27</v>
      </c>
    </row>
    <row r="7472" s="1" customFormat="1" ht="36" spans="1:10">
      <c r="A7472" s="124" t="s">
        <v>22279</v>
      </c>
      <c r="B7472" s="124" t="s">
        <v>22280</v>
      </c>
      <c r="C7472" s="124" t="s">
        <v>22281</v>
      </c>
      <c r="D7472" s="124"/>
      <c r="E7472" s="124" t="s">
        <v>5504</v>
      </c>
      <c r="F7472" s="165" t="s">
        <v>3798</v>
      </c>
      <c r="G7472" s="165">
        <v>800</v>
      </c>
      <c r="H7472" s="84">
        <f t="shared" si="478"/>
        <v>720</v>
      </c>
      <c r="I7472" s="84">
        <f t="shared" si="477"/>
        <v>648</v>
      </c>
      <c r="J7472" s="124" t="s">
        <v>27</v>
      </c>
    </row>
    <row r="7473" s="1" customFormat="1" ht="36" spans="1:10">
      <c r="A7473" s="124" t="s">
        <v>22282</v>
      </c>
      <c r="B7473" s="124" t="s">
        <v>22283</v>
      </c>
      <c r="C7473" s="124" t="s">
        <v>22284</v>
      </c>
      <c r="D7473" s="124"/>
      <c r="E7473" s="124" t="s">
        <v>5504</v>
      </c>
      <c r="F7473" s="165" t="s">
        <v>3798</v>
      </c>
      <c r="G7473" s="165">
        <v>600</v>
      </c>
      <c r="H7473" s="84">
        <f t="shared" si="478"/>
        <v>540</v>
      </c>
      <c r="I7473" s="84">
        <f t="shared" si="477"/>
        <v>486</v>
      </c>
      <c r="J7473" s="124" t="s">
        <v>27</v>
      </c>
    </row>
    <row r="7474" s="1" customFormat="1" ht="24" spans="1:10">
      <c r="A7474" s="124" t="s">
        <v>22285</v>
      </c>
      <c r="B7474" s="124" t="s">
        <v>22286</v>
      </c>
      <c r="C7474" s="124" t="s">
        <v>22287</v>
      </c>
      <c r="D7474" s="124"/>
      <c r="E7474" s="124"/>
      <c r="F7474" s="165" t="s">
        <v>3798</v>
      </c>
      <c r="G7474" s="165">
        <v>400</v>
      </c>
      <c r="H7474" s="84">
        <f t="shared" si="478"/>
        <v>360</v>
      </c>
      <c r="I7474" s="84">
        <f t="shared" si="477"/>
        <v>324</v>
      </c>
      <c r="J7474" s="124" t="s">
        <v>27</v>
      </c>
    </row>
    <row r="7475" s="1" customFormat="1" ht="24" spans="1:10">
      <c r="A7475" s="124" t="s">
        <v>22288</v>
      </c>
      <c r="B7475" s="124" t="s">
        <v>22289</v>
      </c>
      <c r="C7475" s="124" t="s">
        <v>22290</v>
      </c>
      <c r="D7475" s="124"/>
      <c r="E7475" s="124" t="s">
        <v>5504</v>
      </c>
      <c r="F7475" s="165" t="s">
        <v>22291</v>
      </c>
      <c r="G7475" s="165">
        <v>800</v>
      </c>
      <c r="H7475" s="84">
        <f t="shared" si="478"/>
        <v>720</v>
      </c>
      <c r="I7475" s="84">
        <f t="shared" si="477"/>
        <v>648</v>
      </c>
      <c r="J7475" s="124" t="s">
        <v>22292</v>
      </c>
    </row>
    <row r="7476" s="1" customFormat="1" ht="60" spans="1:10">
      <c r="A7476" s="124" t="s">
        <v>22293</v>
      </c>
      <c r="B7476" s="124" t="s">
        <v>22294</v>
      </c>
      <c r="C7476" s="124" t="s">
        <v>22295</v>
      </c>
      <c r="D7476" s="124"/>
      <c r="E7476" s="124" t="s">
        <v>5504</v>
      </c>
      <c r="F7476" s="165" t="s">
        <v>20268</v>
      </c>
      <c r="G7476" s="165">
        <v>800</v>
      </c>
      <c r="H7476" s="84">
        <f t="shared" si="478"/>
        <v>720</v>
      </c>
      <c r="I7476" s="84">
        <f t="shared" si="477"/>
        <v>648</v>
      </c>
      <c r="J7476" s="124" t="s">
        <v>22296</v>
      </c>
    </row>
    <row r="7477" s="1" customFormat="1" ht="24" spans="1:10">
      <c r="A7477" s="124" t="s">
        <v>22297</v>
      </c>
      <c r="B7477" s="124" t="s">
        <v>22298</v>
      </c>
      <c r="C7477" s="124" t="s">
        <v>22299</v>
      </c>
      <c r="D7477" s="124"/>
      <c r="E7477" s="124" t="s">
        <v>5504</v>
      </c>
      <c r="F7477" s="165" t="s">
        <v>22300</v>
      </c>
      <c r="G7477" s="165">
        <v>800</v>
      </c>
      <c r="H7477" s="84">
        <f t="shared" si="478"/>
        <v>720</v>
      </c>
      <c r="I7477" s="84">
        <f t="shared" si="477"/>
        <v>648</v>
      </c>
      <c r="J7477" s="124" t="s">
        <v>22301</v>
      </c>
    </row>
    <row r="7478" s="1" customFormat="1" ht="24" spans="1:10">
      <c r="A7478" s="124" t="s">
        <v>22302</v>
      </c>
      <c r="B7478" s="124" t="s">
        <v>22303</v>
      </c>
      <c r="C7478" s="124" t="s">
        <v>22304</v>
      </c>
      <c r="D7478" s="124"/>
      <c r="E7478" s="124" t="s">
        <v>5504</v>
      </c>
      <c r="F7478" s="165" t="s">
        <v>22300</v>
      </c>
      <c r="G7478" s="165">
        <v>800</v>
      </c>
      <c r="H7478" s="84">
        <f t="shared" si="478"/>
        <v>720</v>
      </c>
      <c r="I7478" s="84">
        <f t="shared" si="477"/>
        <v>648</v>
      </c>
      <c r="J7478" s="124" t="s">
        <v>191</v>
      </c>
    </row>
    <row r="7479" s="1" customFormat="1" ht="14" spans="1:10">
      <c r="A7479" s="124" t="s">
        <v>22305</v>
      </c>
      <c r="B7479" s="124" t="s">
        <v>22306</v>
      </c>
      <c r="C7479" s="124" t="s">
        <v>22307</v>
      </c>
      <c r="D7479" s="124"/>
      <c r="E7479" s="124" t="s">
        <v>6851</v>
      </c>
      <c r="F7479" s="165" t="s">
        <v>3847</v>
      </c>
      <c r="G7479" s="165">
        <v>800</v>
      </c>
      <c r="H7479" s="84">
        <f t="shared" si="478"/>
        <v>720</v>
      </c>
      <c r="I7479" s="84">
        <f t="shared" si="477"/>
        <v>648</v>
      </c>
      <c r="J7479" s="124" t="s">
        <v>27</v>
      </c>
    </row>
    <row r="7480" s="1" customFormat="1" ht="14" spans="1:10">
      <c r="A7480" s="124" t="s">
        <v>22308</v>
      </c>
      <c r="B7480" s="124" t="s">
        <v>22309</v>
      </c>
      <c r="C7480" s="124" t="s">
        <v>22310</v>
      </c>
      <c r="D7480" s="124"/>
      <c r="E7480" s="124" t="s">
        <v>6851</v>
      </c>
      <c r="F7480" s="165" t="s">
        <v>3847</v>
      </c>
      <c r="G7480" s="165">
        <v>800</v>
      </c>
      <c r="H7480" s="84">
        <f t="shared" si="478"/>
        <v>720</v>
      </c>
      <c r="I7480" s="84">
        <f t="shared" si="477"/>
        <v>648</v>
      </c>
      <c r="J7480" s="124" t="s">
        <v>27</v>
      </c>
    </row>
    <row r="7481" s="1" customFormat="1" ht="14" spans="1:10">
      <c r="A7481" s="124" t="s">
        <v>22311</v>
      </c>
      <c r="B7481" s="124" t="s">
        <v>22312</v>
      </c>
      <c r="C7481" s="124" t="s">
        <v>22313</v>
      </c>
      <c r="D7481" s="124"/>
      <c r="E7481" s="124" t="s">
        <v>8932</v>
      </c>
      <c r="F7481" s="165" t="s">
        <v>3599</v>
      </c>
      <c r="G7481" s="165">
        <v>500</v>
      </c>
      <c r="H7481" s="84">
        <f t="shared" si="478"/>
        <v>450</v>
      </c>
      <c r="I7481" s="84">
        <f t="shared" si="477"/>
        <v>405</v>
      </c>
      <c r="J7481" s="124" t="s">
        <v>27</v>
      </c>
    </row>
    <row r="7482" s="1" customFormat="1" ht="24" spans="1:10">
      <c r="A7482" s="124" t="s">
        <v>22314</v>
      </c>
      <c r="B7482" s="124" t="s">
        <v>22315</v>
      </c>
      <c r="C7482" s="124" t="s">
        <v>22316</v>
      </c>
      <c r="D7482" s="124"/>
      <c r="E7482" s="124" t="s">
        <v>5504</v>
      </c>
      <c r="F7482" s="165" t="s">
        <v>22300</v>
      </c>
      <c r="G7482" s="165">
        <v>500</v>
      </c>
      <c r="H7482" s="84">
        <f t="shared" si="478"/>
        <v>450</v>
      </c>
      <c r="I7482" s="84">
        <f t="shared" si="477"/>
        <v>405</v>
      </c>
      <c r="J7482" s="124" t="s">
        <v>27</v>
      </c>
    </row>
    <row r="7483" s="1" customFormat="1" ht="36" spans="1:10">
      <c r="A7483" s="124" t="s">
        <v>22317</v>
      </c>
      <c r="B7483" s="124" t="s">
        <v>22318</v>
      </c>
      <c r="C7483" s="124" t="s">
        <v>22319</v>
      </c>
      <c r="D7483" s="124"/>
      <c r="E7483" s="124" t="s">
        <v>5504</v>
      </c>
      <c r="F7483" s="165" t="s">
        <v>3798</v>
      </c>
      <c r="G7483" s="165">
        <v>700</v>
      </c>
      <c r="H7483" s="84">
        <f t="shared" si="478"/>
        <v>630</v>
      </c>
      <c r="I7483" s="84">
        <f t="shared" si="477"/>
        <v>567</v>
      </c>
      <c r="J7483" s="124" t="s">
        <v>27</v>
      </c>
    </row>
    <row r="7484" s="1" customFormat="1" ht="14" spans="1:10">
      <c r="A7484" s="124" t="s">
        <v>22320</v>
      </c>
      <c r="B7484" s="124" t="s">
        <v>22321</v>
      </c>
      <c r="C7484" s="124" t="s">
        <v>22322</v>
      </c>
      <c r="D7484" s="124"/>
      <c r="E7484" s="124" t="s">
        <v>6851</v>
      </c>
      <c r="F7484" s="165" t="s">
        <v>3599</v>
      </c>
      <c r="G7484" s="165">
        <v>400</v>
      </c>
      <c r="H7484" s="84">
        <f t="shared" si="478"/>
        <v>360</v>
      </c>
      <c r="I7484" s="84">
        <f t="shared" si="477"/>
        <v>324</v>
      </c>
      <c r="J7484" s="124" t="s">
        <v>27</v>
      </c>
    </row>
    <row r="7485" s="1" customFormat="1" ht="14" spans="1:10">
      <c r="A7485" s="124" t="s">
        <v>22323</v>
      </c>
      <c r="B7485" s="124" t="s">
        <v>22324</v>
      </c>
      <c r="C7485" s="124" t="s">
        <v>22325</v>
      </c>
      <c r="D7485" s="124"/>
      <c r="E7485" s="124" t="s">
        <v>5504</v>
      </c>
      <c r="F7485" s="165" t="s">
        <v>3798</v>
      </c>
      <c r="G7485" s="165">
        <v>300</v>
      </c>
      <c r="H7485" s="84">
        <f t="shared" si="478"/>
        <v>270</v>
      </c>
      <c r="I7485" s="84">
        <f t="shared" si="477"/>
        <v>243</v>
      </c>
      <c r="J7485" s="124" t="s">
        <v>27</v>
      </c>
    </row>
    <row r="7486" s="1" customFormat="1" ht="60" spans="1:10">
      <c r="A7486" s="124" t="s">
        <v>22326</v>
      </c>
      <c r="B7486" s="124" t="s">
        <v>22327</v>
      </c>
      <c r="C7486" s="124" t="s">
        <v>22328</v>
      </c>
      <c r="D7486" s="124"/>
      <c r="E7486" s="124"/>
      <c r="F7486" s="165" t="s">
        <v>28</v>
      </c>
      <c r="G7486" s="165">
        <v>300</v>
      </c>
      <c r="H7486" s="84">
        <f t="shared" si="478"/>
        <v>270</v>
      </c>
      <c r="I7486" s="84">
        <f t="shared" si="477"/>
        <v>243</v>
      </c>
      <c r="J7486" s="124" t="s">
        <v>27</v>
      </c>
    </row>
    <row r="7487" s="1" customFormat="1" ht="48" spans="1:10">
      <c r="A7487" s="124" t="s">
        <v>22329</v>
      </c>
      <c r="B7487" s="124" t="s">
        <v>22330</v>
      </c>
      <c r="C7487" s="124" t="s">
        <v>22331</v>
      </c>
      <c r="D7487" s="124"/>
      <c r="E7487" s="124" t="s">
        <v>662</v>
      </c>
      <c r="F7487" s="165" t="s">
        <v>3798</v>
      </c>
      <c r="G7487" s="165">
        <v>500</v>
      </c>
      <c r="H7487" s="84">
        <f t="shared" si="478"/>
        <v>450</v>
      </c>
      <c r="I7487" s="84">
        <f t="shared" si="477"/>
        <v>405</v>
      </c>
      <c r="J7487" s="124" t="s">
        <v>27</v>
      </c>
    </row>
    <row r="7488" s="1" customFormat="1" ht="36" spans="1:10">
      <c r="A7488" s="124" t="s">
        <v>22332</v>
      </c>
      <c r="B7488" s="124" t="s">
        <v>22333</v>
      </c>
      <c r="C7488" s="124" t="s">
        <v>22334</v>
      </c>
      <c r="D7488" s="124"/>
      <c r="E7488" s="124" t="s">
        <v>662</v>
      </c>
      <c r="F7488" s="165" t="s">
        <v>28</v>
      </c>
      <c r="G7488" s="165">
        <v>800</v>
      </c>
      <c r="H7488" s="84">
        <f t="shared" si="478"/>
        <v>720</v>
      </c>
      <c r="I7488" s="84">
        <f t="shared" si="477"/>
        <v>648</v>
      </c>
      <c r="J7488" s="124" t="s">
        <v>27</v>
      </c>
    </row>
    <row r="7489" s="1" customFormat="1" ht="14" spans="1:10">
      <c r="A7489" s="124" t="s">
        <v>22335</v>
      </c>
      <c r="B7489" s="124" t="s">
        <v>22336</v>
      </c>
      <c r="C7489" s="124" t="s">
        <v>22337</v>
      </c>
      <c r="D7489" s="124"/>
      <c r="E7489" s="124"/>
      <c r="F7489" s="165" t="s">
        <v>3798</v>
      </c>
      <c r="G7489" s="165">
        <v>400</v>
      </c>
      <c r="H7489" s="84">
        <f t="shared" si="478"/>
        <v>360</v>
      </c>
      <c r="I7489" s="84">
        <f t="shared" si="477"/>
        <v>324</v>
      </c>
      <c r="J7489" s="124" t="s">
        <v>27</v>
      </c>
    </row>
    <row r="7490" s="1" customFormat="1" ht="24" spans="1:10">
      <c r="A7490" s="124" t="s">
        <v>22338</v>
      </c>
      <c r="B7490" s="124" t="s">
        <v>22339</v>
      </c>
      <c r="C7490" s="124" t="s">
        <v>22340</v>
      </c>
      <c r="D7490" s="124"/>
      <c r="E7490" s="124" t="s">
        <v>5504</v>
      </c>
      <c r="F7490" s="165" t="s">
        <v>3599</v>
      </c>
      <c r="G7490" s="165">
        <v>800</v>
      </c>
      <c r="H7490" s="84">
        <f t="shared" si="478"/>
        <v>720</v>
      </c>
      <c r="I7490" s="84">
        <f t="shared" si="477"/>
        <v>648</v>
      </c>
      <c r="J7490" s="124" t="s">
        <v>27</v>
      </c>
    </row>
    <row r="7491" s="1" customFormat="1" ht="24" spans="1:10">
      <c r="A7491" s="124" t="s">
        <v>22341</v>
      </c>
      <c r="B7491" s="124" t="s">
        <v>22342</v>
      </c>
      <c r="C7491" s="124" t="s">
        <v>22343</v>
      </c>
      <c r="D7491" s="124"/>
      <c r="E7491" s="124"/>
      <c r="F7491" s="165" t="s">
        <v>3599</v>
      </c>
      <c r="G7491" s="165">
        <v>700</v>
      </c>
      <c r="H7491" s="84">
        <f t="shared" si="478"/>
        <v>630</v>
      </c>
      <c r="I7491" s="84">
        <f t="shared" si="477"/>
        <v>567</v>
      </c>
      <c r="J7491" s="124" t="s">
        <v>27</v>
      </c>
    </row>
    <row r="7492" s="1" customFormat="1" ht="60" spans="1:10">
      <c r="A7492" s="124" t="s">
        <v>22344</v>
      </c>
      <c r="B7492" s="124" t="s">
        <v>22345</v>
      </c>
      <c r="C7492" s="124" t="s">
        <v>22346</v>
      </c>
      <c r="D7492" s="124"/>
      <c r="E7492" s="124" t="s">
        <v>5504</v>
      </c>
      <c r="F7492" s="165" t="s">
        <v>28</v>
      </c>
      <c r="G7492" s="165">
        <v>1000</v>
      </c>
      <c r="H7492" s="84">
        <f t="shared" si="478"/>
        <v>900</v>
      </c>
      <c r="I7492" s="84">
        <f t="shared" si="477"/>
        <v>810</v>
      </c>
      <c r="J7492" s="124" t="s">
        <v>22347</v>
      </c>
    </row>
    <row r="7493" s="1" customFormat="1" ht="24" spans="1:10">
      <c r="A7493" s="124" t="s">
        <v>22348</v>
      </c>
      <c r="B7493" s="124" t="s">
        <v>22349</v>
      </c>
      <c r="C7493" s="124" t="s">
        <v>22350</v>
      </c>
      <c r="D7493" s="124"/>
      <c r="E7493" s="124"/>
      <c r="F7493" s="165" t="s">
        <v>3798</v>
      </c>
      <c r="G7493" s="165">
        <v>500</v>
      </c>
      <c r="H7493" s="84">
        <f t="shared" si="478"/>
        <v>450</v>
      </c>
      <c r="I7493" s="84">
        <f t="shared" si="477"/>
        <v>405</v>
      </c>
      <c r="J7493" s="124" t="s">
        <v>27</v>
      </c>
    </row>
    <row r="7494" s="1" customFormat="1" ht="36" spans="1:10">
      <c r="A7494" s="124" t="s">
        <v>22351</v>
      </c>
      <c r="B7494" s="124" t="s">
        <v>22352</v>
      </c>
      <c r="C7494" s="124" t="s">
        <v>22353</v>
      </c>
      <c r="D7494" s="124"/>
      <c r="E7494" s="124" t="s">
        <v>5504</v>
      </c>
      <c r="F7494" s="165" t="s">
        <v>28</v>
      </c>
      <c r="G7494" s="165">
        <v>700</v>
      </c>
      <c r="H7494" s="84">
        <f t="shared" si="478"/>
        <v>630</v>
      </c>
      <c r="I7494" s="84">
        <f t="shared" si="477"/>
        <v>567</v>
      </c>
      <c r="J7494" s="124" t="s">
        <v>27</v>
      </c>
    </row>
    <row r="7495" s="1" customFormat="1" ht="84" spans="1:10">
      <c r="A7495" s="124" t="s">
        <v>22354</v>
      </c>
      <c r="B7495" s="124" t="s">
        <v>22355</v>
      </c>
      <c r="C7495" s="124" t="s">
        <v>22356</v>
      </c>
      <c r="D7495" s="124"/>
      <c r="E7495" s="124" t="s">
        <v>5504</v>
      </c>
      <c r="F7495" s="165" t="s">
        <v>28</v>
      </c>
      <c r="G7495" s="165">
        <v>900</v>
      </c>
      <c r="H7495" s="84">
        <f t="shared" si="478"/>
        <v>810</v>
      </c>
      <c r="I7495" s="84">
        <f t="shared" si="477"/>
        <v>729</v>
      </c>
      <c r="J7495" s="124" t="s">
        <v>27</v>
      </c>
    </row>
    <row r="7496" s="1" customFormat="1" ht="24" spans="1:10">
      <c r="A7496" s="124" t="s">
        <v>22357</v>
      </c>
      <c r="B7496" s="124" t="s">
        <v>22358</v>
      </c>
      <c r="C7496" s="124" t="s">
        <v>22359</v>
      </c>
      <c r="D7496" s="124"/>
      <c r="E7496" s="124"/>
      <c r="F7496" s="165" t="s">
        <v>3599</v>
      </c>
      <c r="G7496" s="165">
        <v>800</v>
      </c>
      <c r="H7496" s="84">
        <f t="shared" si="478"/>
        <v>720</v>
      </c>
      <c r="I7496" s="84">
        <f t="shared" si="477"/>
        <v>648</v>
      </c>
      <c r="J7496" s="124" t="s">
        <v>27</v>
      </c>
    </row>
    <row r="7497" s="1" customFormat="1" ht="36" spans="1:10">
      <c r="A7497" s="124" t="s">
        <v>22360</v>
      </c>
      <c r="B7497" s="124" t="s">
        <v>22361</v>
      </c>
      <c r="C7497" s="124" t="s">
        <v>22362</v>
      </c>
      <c r="D7497" s="124"/>
      <c r="E7497" s="124" t="s">
        <v>5504</v>
      </c>
      <c r="F7497" s="165" t="s">
        <v>28</v>
      </c>
      <c r="G7497" s="165">
        <v>900</v>
      </c>
      <c r="H7497" s="84">
        <f t="shared" si="478"/>
        <v>810</v>
      </c>
      <c r="I7497" s="84">
        <f t="shared" si="477"/>
        <v>729</v>
      </c>
      <c r="J7497" s="124" t="s">
        <v>27</v>
      </c>
    </row>
    <row r="7498" s="1" customFormat="1" ht="36" spans="1:10">
      <c r="A7498" s="124" t="s">
        <v>22363</v>
      </c>
      <c r="B7498" s="124" t="s">
        <v>22364</v>
      </c>
      <c r="C7498" s="124" t="s">
        <v>22365</v>
      </c>
      <c r="D7498" s="124"/>
      <c r="E7498" s="124" t="s">
        <v>5504</v>
      </c>
      <c r="F7498" s="165" t="s">
        <v>28</v>
      </c>
      <c r="G7498" s="165">
        <v>800</v>
      </c>
      <c r="H7498" s="84">
        <f t="shared" si="478"/>
        <v>720</v>
      </c>
      <c r="I7498" s="84">
        <f t="shared" si="477"/>
        <v>648</v>
      </c>
      <c r="J7498" s="124" t="s">
        <v>27</v>
      </c>
    </row>
    <row r="7499" s="1" customFormat="1" ht="48" spans="1:10">
      <c r="A7499" s="124" t="s">
        <v>22366</v>
      </c>
      <c r="B7499" s="124" t="s">
        <v>22367</v>
      </c>
      <c r="C7499" s="124" t="s">
        <v>22368</v>
      </c>
      <c r="D7499" s="124"/>
      <c r="E7499" s="124" t="s">
        <v>7796</v>
      </c>
      <c r="F7499" s="165" t="s">
        <v>3798</v>
      </c>
      <c r="G7499" s="165">
        <v>1000</v>
      </c>
      <c r="H7499" s="84">
        <f t="shared" si="478"/>
        <v>900</v>
      </c>
      <c r="I7499" s="84">
        <f t="shared" si="477"/>
        <v>810</v>
      </c>
      <c r="J7499" s="124" t="s">
        <v>27</v>
      </c>
    </row>
    <row r="7500" s="1" customFormat="1" ht="24" spans="1:10">
      <c r="A7500" s="124" t="s">
        <v>22369</v>
      </c>
      <c r="B7500" s="124" t="s">
        <v>22370</v>
      </c>
      <c r="C7500" s="124" t="s">
        <v>22371</v>
      </c>
      <c r="D7500" s="124"/>
      <c r="E7500" s="124" t="s">
        <v>6851</v>
      </c>
      <c r="F7500" s="165" t="s">
        <v>3798</v>
      </c>
      <c r="G7500" s="165">
        <v>800</v>
      </c>
      <c r="H7500" s="84">
        <f t="shared" si="478"/>
        <v>720</v>
      </c>
      <c r="I7500" s="84">
        <f t="shared" si="477"/>
        <v>648</v>
      </c>
      <c r="J7500" s="124" t="s">
        <v>27</v>
      </c>
    </row>
    <row r="7501" s="1" customFormat="1" ht="48" spans="1:10">
      <c r="A7501" s="124" t="s">
        <v>22372</v>
      </c>
      <c r="B7501" s="124" t="s">
        <v>22373</v>
      </c>
      <c r="C7501" s="124" t="s">
        <v>22374</v>
      </c>
      <c r="D7501" s="124"/>
      <c r="E7501" s="124" t="s">
        <v>7796</v>
      </c>
      <c r="F7501" s="165" t="s">
        <v>3599</v>
      </c>
      <c r="G7501" s="165">
        <v>1500</v>
      </c>
      <c r="H7501" s="84">
        <f t="shared" si="478"/>
        <v>1350</v>
      </c>
      <c r="I7501" s="84">
        <f t="shared" ref="I7501:I7564" si="479">SUM(H7501*0.9)</f>
        <v>1215</v>
      </c>
      <c r="J7501" s="124" t="s">
        <v>27</v>
      </c>
    </row>
    <row r="7502" s="1" customFormat="1" ht="48" spans="1:10">
      <c r="A7502" s="124" t="s">
        <v>22375</v>
      </c>
      <c r="B7502" s="124" t="s">
        <v>22376</v>
      </c>
      <c r="C7502" s="124" t="s">
        <v>22377</v>
      </c>
      <c r="D7502" s="124"/>
      <c r="E7502" s="124" t="s">
        <v>5504</v>
      </c>
      <c r="F7502" s="165" t="s">
        <v>3599</v>
      </c>
      <c r="G7502" s="165">
        <v>1000</v>
      </c>
      <c r="H7502" s="84">
        <f t="shared" si="478"/>
        <v>900</v>
      </c>
      <c r="I7502" s="84">
        <f t="shared" si="479"/>
        <v>810</v>
      </c>
      <c r="J7502" s="124" t="s">
        <v>22347</v>
      </c>
    </row>
    <row r="7503" s="1" customFormat="1" ht="24" spans="1:10">
      <c r="A7503" s="124" t="s">
        <v>22378</v>
      </c>
      <c r="B7503" s="124" t="s">
        <v>22379</v>
      </c>
      <c r="C7503" s="124" t="s">
        <v>22380</v>
      </c>
      <c r="D7503" s="124"/>
      <c r="E7503" s="124"/>
      <c r="F7503" s="165" t="s">
        <v>28</v>
      </c>
      <c r="G7503" s="165">
        <v>1200</v>
      </c>
      <c r="H7503" s="84">
        <f t="shared" si="478"/>
        <v>1080</v>
      </c>
      <c r="I7503" s="84">
        <f t="shared" si="479"/>
        <v>972</v>
      </c>
      <c r="J7503" s="124" t="s">
        <v>27</v>
      </c>
    </row>
    <row r="7504" s="1" customFormat="1" ht="36" spans="1:10">
      <c r="A7504" s="124" t="s">
        <v>22381</v>
      </c>
      <c r="B7504" s="124" t="s">
        <v>22382</v>
      </c>
      <c r="C7504" s="124" t="s">
        <v>22383</v>
      </c>
      <c r="D7504" s="124"/>
      <c r="E7504" s="124" t="s">
        <v>662</v>
      </c>
      <c r="F7504" s="165" t="s">
        <v>28</v>
      </c>
      <c r="G7504" s="165">
        <v>2000</v>
      </c>
      <c r="H7504" s="84">
        <f t="shared" si="478"/>
        <v>1800</v>
      </c>
      <c r="I7504" s="84">
        <f t="shared" si="479"/>
        <v>1620</v>
      </c>
      <c r="J7504" s="124" t="s">
        <v>27</v>
      </c>
    </row>
    <row r="7505" s="1" customFormat="1" ht="36" spans="1:10">
      <c r="A7505" s="124" t="s">
        <v>22384</v>
      </c>
      <c r="B7505" s="124" t="s">
        <v>22385</v>
      </c>
      <c r="C7505" s="124" t="s">
        <v>22386</v>
      </c>
      <c r="D7505" s="124"/>
      <c r="E7505" s="124" t="s">
        <v>662</v>
      </c>
      <c r="F7505" s="165" t="s">
        <v>28</v>
      </c>
      <c r="G7505" s="165">
        <v>2000</v>
      </c>
      <c r="H7505" s="84">
        <f t="shared" si="478"/>
        <v>1800</v>
      </c>
      <c r="I7505" s="84">
        <f t="shared" si="479"/>
        <v>1620</v>
      </c>
      <c r="J7505" s="124" t="s">
        <v>27</v>
      </c>
    </row>
    <row r="7506" s="1" customFormat="1" ht="36" spans="1:10">
      <c r="A7506" s="124" t="s">
        <v>22387</v>
      </c>
      <c r="B7506" s="124" t="s">
        <v>22388</v>
      </c>
      <c r="C7506" s="124" t="s">
        <v>22389</v>
      </c>
      <c r="D7506" s="124"/>
      <c r="E7506" s="124" t="s">
        <v>662</v>
      </c>
      <c r="F7506" s="165" t="s">
        <v>28</v>
      </c>
      <c r="G7506" s="165">
        <v>2000</v>
      </c>
      <c r="H7506" s="84">
        <f t="shared" si="478"/>
        <v>1800</v>
      </c>
      <c r="I7506" s="84">
        <f t="shared" si="479"/>
        <v>1620</v>
      </c>
      <c r="J7506" s="124" t="s">
        <v>27</v>
      </c>
    </row>
    <row r="7507" s="1" customFormat="1" ht="36" spans="1:10">
      <c r="A7507" s="124" t="s">
        <v>22390</v>
      </c>
      <c r="B7507" s="124" t="s">
        <v>22391</v>
      </c>
      <c r="C7507" s="124" t="s">
        <v>22392</v>
      </c>
      <c r="D7507" s="124"/>
      <c r="E7507" s="124" t="s">
        <v>662</v>
      </c>
      <c r="F7507" s="165" t="s">
        <v>28</v>
      </c>
      <c r="G7507" s="165">
        <v>2000</v>
      </c>
      <c r="H7507" s="84">
        <f t="shared" si="478"/>
        <v>1800</v>
      </c>
      <c r="I7507" s="84">
        <f t="shared" si="479"/>
        <v>1620</v>
      </c>
      <c r="J7507" s="124" t="s">
        <v>27</v>
      </c>
    </row>
    <row r="7508" s="1" customFormat="1" ht="36" spans="1:10">
      <c r="A7508" s="124" t="s">
        <v>22393</v>
      </c>
      <c r="B7508" s="124" t="s">
        <v>22394</v>
      </c>
      <c r="C7508" s="124" t="s">
        <v>22395</v>
      </c>
      <c r="D7508" s="124"/>
      <c r="E7508" s="124" t="s">
        <v>662</v>
      </c>
      <c r="F7508" s="165" t="s">
        <v>28</v>
      </c>
      <c r="G7508" s="165">
        <v>2000</v>
      </c>
      <c r="H7508" s="84">
        <f t="shared" si="478"/>
        <v>1800</v>
      </c>
      <c r="I7508" s="84">
        <f t="shared" si="479"/>
        <v>1620</v>
      </c>
      <c r="J7508" s="124" t="s">
        <v>27</v>
      </c>
    </row>
    <row r="7509" s="1" customFormat="1" ht="24" spans="1:10">
      <c r="A7509" s="124" t="s">
        <v>22396</v>
      </c>
      <c r="B7509" s="124" t="s">
        <v>22397</v>
      </c>
      <c r="C7509" s="124" t="s">
        <v>22398</v>
      </c>
      <c r="D7509" s="124"/>
      <c r="E7509" s="124"/>
      <c r="F7509" s="165" t="s">
        <v>3599</v>
      </c>
      <c r="G7509" s="165">
        <v>1000</v>
      </c>
      <c r="H7509" s="84">
        <f t="shared" si="478"/>
        <v>900</v>
      </c>
      <c r="I7509" s="84">
        <f t="shared" si="479"/>
        <v>810</v>
      </c>
      <c r="J7509" s="124" t="s">
        <v>27</v>
      </c>
    </row>
    <row r="7510" s="1" customFormat="1" ht="24" spans="1:10">
      <c r="A7510" s="124" t="s">
        <v>22399</v>
      </c>
      <c r="B7510" s="124" t="s">
        <v>22400</v>
      </c>
      <c r="C7510" s="124" t="s">
        <v>22401</v>
      </c>
      <c r="D7510" s="124"/>
      <c r="E7510" s="124"/>
      <c r="F7510" s="165" t="s">
        <v>28</v>
      </c>
      <c r="G7510" s="165">
        <v>1500</v>
      </c>
      <c r="H7510" s="84">
        <f t="shared" si="478"/>
        <v>1350</v>
      </c>
      <c r="I7510" s="84">
        <f t="shared" si="479"/>
        <v>1215</v>
      </c>
      <c r="J7510" s="124" t="s">
        <v>27</v>
      </c>
    </row>
    <row r="7511" s="1" customFormat="1" ht="24" spans="1:10">
      <c r="A7511" s="124" t="s">
        <v>22402</v>
      </c>
      <c r="B7511" s="124" t="s">
        <v>22403</v>
      </c>
      <c r="C7511" s="124" t="s">
        <v>22404</v>
      </c>
      <c r="D7511" s="124"/>
      <c r="E7511" s="124" t="s">
        <v>22102</v>
      </c>
      <c r="F7511" s="165" t="s">
        <v>28</v>
      </c>
      <c r="G7511" s="165">
        <v>1500</v>
      </c>
      <c r="H7511" s="84">
        <f t="shared" ref="H7511:H7574" si="480">G7511*0.9</f>
        <v>1350</v>
      </c>
      <c r="I7511" s="84">
        <f t="shared" si="479"/>
        <v>1215</v>
      </c>
      <c r="J7511" s="124" t="s">
        <v>27</v>
      </c>
    </row>
    <row r="7512" s="1" customFormat="1" ht="36" spans="1:10">
      <c r="A7512" s="124" t="s">
        <v>22405</v>
      </c>
      <c r="B7512" s="124" t="s">
        <v>22406</v>
      </c>
      <c r="C7512" s="124" t="s">
        <v>22407</v>
      </c>
      <c r="D7512" s="124" t="s">
        <v>22106</v>
      </c>
      <c r="E7512" s="124" t="s">
        <v>22107</v>
      </c>
      <c r="F7512" s="165" t="s">
        <v>28</v>
      </c>
      <c r="G7512" s="165">
        <v>1500</v>
      </c>
      <c r="H7512" s="84">
        <f t="shared" si="480"/>
        <v>1350</v>
      </c>
      <c r="I7512" s="84">
        <f t="shared" si="479"/>
        <v>1215</v>
      </c>
      <c r="J7512" s="124" t="s">
        <v>27</v>
      </c>
    </row>
    <row r="7513" s="1" customFormat="1" ht="24" spans="1:10">
      <c r="A7513" s="124" t="s">
        <v>22408</v>
      </c>
      <c r="B7513" s="124" t="s">
        <v>22409</v>
      </c>
      <c r="C7513" s="124" t="s">
        <v>22410</v>
      </c>
      <c r="D7513" s="124"/>
      <c r="E7513" s="124" t="s">
        <v>662</v>
      </c>
      <c r="F7513" s="165" t="s">
        <v>28</v>
      </c>
      <c r="G7513" s="165">
        <v>800</v>
      </c>
      <c r="H7513" s="84">
        <f t="shared" si="480"/>
        <v>720</v>
      </c>
      <c r="I7513" s="84">
        <f t="shared" si="479"/>
        <v>648</v>
      </c>
      <c r="J7513" s="124" t="s">
        <v>27</v>
      </c>
    </row>
    <row r="7514" s="1" customFormat="1" ht="24" spans="1:10">
      <c r="A7514" s="124" t="s">
        <v>22411</v>
      </c>
      <c r="B7514" s="124" t="s">
        <v>22412</v>
      </c>
      <c r="C7514" s="124" t="s">
        <v>22401</v>
      </c>
      <c r="D7514" s="124"/>
      <c r="E7514" s="124"/>
      <c r="F7514" s="165" t="s">
        <v>28</v>
      </c>
      <c r="G7514" s="165">
        <v>1000</v>
      </c>
      <c r="H7514" s="84">
        <f t="shared" si="480"/>
        <v>900</v>
      </c>
      <c r="I7514" s="84">
        <f t="shared" si="479"/>
        <v>810</v>
      </c>
      <c r="J7514" s="124" t="s">
        <v>27</v>
      </c>
    </row>
    <row r="7515" s="1" customFormat="1" ht="36" spans="1:10">
      <c r="A7515" s="124" t="s">
        <v>22413</v>
      </c>
      <c r="B7515" s="124" t="s">
        <v>22414</v>
      </c>
      <c r="C7515" s="124" t="s">
        <v>22407</v>
      </c>
      <c r="D7515" s="124" t="s">
        <v>22106</v>
      </c>
      <c r="E7515" s="124" t="s">
        <v>22107</v>
      </c>
      <c r="F7515" s="165" t="s">
        <v>28</v>
      </c>
      <c r="G7515" s="165">
        <v>1000</v>
      </c>
      <c r="H7515" s="84">
        <f t="shared" si="480"/>
        <v>900</v>
      </c>
      <c r="I7515" s="84">
        <f t="shared" si="479"/>
        <v>810</v>
      </c>
      <c r="J7515" s="124" t="s">
        <v>27</v>
      </c>
    </row>
    <row r="7516" s="1" customFormat="1" ht="24" spans="1:10">
      <c r="A7516" s="124" t="s">
        <v>22415</v>
      </c>
      <c r="B7516" s="124" t="s">
        <v>22416</v>
      </c>
      <c r="C7516" s="124" t="s">
        <v>22404</v>
      </c>
      <c r="D7516" s="124"/>
      <c r="E7516" s="124" t="s">
        <v>22102</v>
      </c>
      <c r="F7516" s="165" t="s">
        <v>28</v>
      </c>
      <c r="G7516" s="165">
        <v>1000</v>
      </c>
      <c r="H7516" s="84">
        <f t="shared" si="480"/>
        <v>900</v>
      </c>
      <c r="I7516" s="84">
        <f t="shared" si="479"/>
        <v>810</v>
      </c>
      <c r="J7516" s="124" t="s">
        <v>27</v>
      </c>
    </row>
    <row r="7517" s="1" customFormat="1" ht="36" spans="1:10">
      <c r="A7517" s="124" t="s">
        <v>22417</v>
      </c>
      <c r="B7517" s="124" t="s">
        <v>22418</v>
      </c>
      <c r="C7517" s="124" t="s">
        <v>22419</v>
      </c>
      <c r="D7517" s="124" t="s">
        <v>22106</v>
      </c>
      <c r="E7517" s="124" t="s">
        <v>22420</v>
      </c>
      <c r="F7517" s="165" t="s">
        <v>28</v>
      </c>
      <c r="G7517" s="165">
        <v>1000</v>
      </c>
      <c r="H7517" s="84">
        <f t="shared" si="480"/>
        <v>900</v>
      </c>
      <c r="I7517" s="84">
        <f t="shared" si="479"/>
        <v>810</v>
      </c>
      <c r="J7517" s="124" t="s">
        <v>27</v>
      </c>
    </row>
    <row r="7518" s="1" customFormat="1" ht="36" spans="1:10">
      <c r="A7518" s="124" t="s">
        <v>22421</v>
      </c>
      <c r="B7518" s="124" t="s">
        <v>22422</v>
      </c>
      <c r="C7518" s="124" t="s">
        <v>22423</v>
      </c>
      <c r="D7518" s="124"/>
      <c r="E7518" s="124" t="s">
        <v>5504</v>
      </c>
      <c r="F7518" s="165" t="s">
        <v>3798</v>
      </c>
      <c r="G7518" s="165">
        <v>1000</v>
      </c>
      <c r="H7518" s="84">
        <f t="shared" si="480"/>
        <v>900</v>
      </c>
      <c r="I7518" s="84">
        <f t="shared" si="479"/>
        <v>810</v>
      </c>
      <c r="J7518" s="124"/>
    </row>
    <row r="7519" s="1" customFormat="1" ht="24" spans="1:10">
      <c r="A7519" s="124" t="s">
        <v>22424</v>
      </c>
      <c r="B7519" s="124" t="s">
        <v>22425</v>
      </c>
      <c r="C7519" s="124" t="s">
        <v>22426</v>
      </c>
      <c r="D7519" s="124"/>
      <c r="E7519" s="124" t="s">
        <v>22216</v>
      </c>
      <c r="F7519" s="165" t="s">
        <v>3798</v>
      </c>
      <c r="G7519" s="165">
        <v>1000</v>
      </c>
      <c r="H7519" s="84">
        <f t="shared" si="480"/>
        <v>900</v>
      </c>
      <c r="I7519" s="84">
        <f t="shared" si="479"/>
        <v>810</v>
      </c>
      <c r="J7519" s="124" t="s">
        <v>27</v>
      </c>
    </row>
    <row r="7520" s="1" customFormat="1" ht="144" spans="1:10">
      <c r="A7520" s="124" t="s">
        <v>22427</v>
      </c>
      <c r="B7520" s="124" t="s">
        <v>22428</v>
      </c>
      <c r="C7520" s="124" t="s">
        <v>22429</v>
      </c>
      <c r="D7520" s="124"/>
      <c r="E7520" s="124" t="s">
        <v>5504</v>
      </c>
      <c r="F7520" s="165" t="s">
        <v>3599</v>
      </c>
      <c r="G7520" s="165">
        <v>1500</v>
      </c>
      <c r="H7520" s="84">
        <f t="shared" si="480"/>
        <v>1350</v>
      </c>
      <c r="I7520" s="84">
        <f t="shared" si="479"/>
        <v>1215</v>
      </c>
      <c r="J7520" s="124" t="s">
        <v>22430</v>
      </c>
    </row>
    <row r="7521" s="1" customFormat="1" ht="96" spans="1:10">
      <c r="A7521" s="124" t="s">
        <v>22431</v>
      </c>
      <c r="B7521" s="124" t="s">
        <v>22432</v>
      </c>
      <c r="C7521" s="124" t="s">
        <v>22433</v>
      </c>
      <c r="D7521" s="124"/>
      <c r="E7521" s="124" t="s">
        <v>5504</v>
      </c>
      <c r="F7521" s="165" t="s">
        <v>3599</v>
      </c>
      <c r="G7521" s="165">
        <v>800</v>
      </c>
      <c r="H7521" s="84">
        <f t="shared" si="480"/>
        <v>720</v>
      </c>
      <c r="I7521" s="84">
        <f t="shared" si="479"/>
        <v>648</v>
      </c>
      <c r="J7521" s="124" t="s">
        <v>22434</v>
      </c>
    </row>
    <row r="7522" s="1" customFormat="1" ht="36" spans="1:10">
      <c r="A7522" s="124" t="s">
        <v>22435</v>
      </c>
      <c r="B7522" s="124" t="s">
        <v>22436</v>
      </c>
      <c r="C7522" s="124" t="s">
        <v>22437</v>
      </c>
      <c r="D7522" s="124"/>
      <c r="E7522" s="124" t="s">
        <v>5504</v>
      </c>
      <c r="F7522" s="165" t="s">
        <v>3599</v>
      </c>
      <c r="G7522" s="165">
        <v>1000</v>
      </c>
      <c r="H7522" s="84">
        <f t="shared" si="480"/>
        <v>900</v>
      </c>
      <c r="I7522" s="84">
        <f t="shared" si="479"/>
        <v>810</v>
      </c>
      <c r="J7522" s="124" t="s">
        <v>22438</v>
      </c>
    </row>
    <row r="7523" s="1" customFormat="1" ht="24" spans="1:10">
      <c r="A7523" s="124" t="s">
        <v>22439</v>
      </c>
      <c r="B7523" s="124" t="s">
        <v>22440</v>
      </c>
      <c r="C7523" s="124" t="s">
        <v>22441</v>
      </c>
      <c r="D7523" s="124"/>
      <c r="E7523" s="124" t="s">
        <v>5504</v>
      </c>
      <c r="F7523" s="165" t="s">
        <v>28</v>
      </c>
      <c r="G7523" s="165">
        <v>1000</v>
      </c>
      <c r="H7523" s="84">
        <f t="shared" si="480"/>
        <v>900</v>
      </c>
      <c r="I7523" s="84">
        <f t="shared" si="479"/>
        <v>810</v>
      </c>
      <c r="J7523" s="124" t="s">
        <v>22442</v>
      </c>
    </row>
    <row r="7524" s="1" customFormat="1" ht="24" spans="1:10">
      <c r="A7524" s="124" t="s">
        <v>22443</v>
      </c>
      <c r="B7524" s="124" t="s">
        <v>22444</v>
      </c>
      <c r="C7524" s="124" t="s">
        <v>22445</v>
      </c>
      <c r="D7524" s="124"/>
      <c r="E7524" s="124" t="s">
        <v>7796</v>
      </c>
      <c r="F7524" s="165" t="s">
        <v>3798</v>
      </c>
      <c r="G7524" s="165">
        <v>1800</v>
      </c>
      <c r="H7524" s="84">
        <f t="shared" si="480"/>
        <v>1620</v>
      </c>
      <c r="I7524" s="84">
        <f t="shared" si="479"/>
        <v>1458</v>
      </c>
      <c r="J7524" s="124" t="s">
        <v>27</v>
      </c>
    </row>
    <row r="7525" s="1" customFormat="1" ht="24" spans="1:10">
      <c r="A7525" s="124" t="s">
        <v>22446</v>
      </c>
      <c r="B7525" s="124" t="s">
        <v>22447</v>
      </c>
      <c r="C7525" s="124" t="s">
        <v>22448</v>
      </c>
      <c r="D7525" s="124"/>
      <c r="E7525" s="124" t="s">
        <v>7796</v>
      </c>
      <c r="F7525" s="165" t="s">
        <v>3798</v>
      </c>
      <c r="G7525" s="165">
        <v>1800</v>
      </c>
      <c r="H7525" s="84">
        <f t="shared" si="480"/>
        <v>1620</v>
      </c>
      <c r="I7525" s="84">
        <f t="shared" si="479"/>
        <v>1458</v>
      </c>
      <c r="J7525" s="124" t="s">
        <v>27</v>
      </c>
    </row>
    <row r="7526" s="1" customFormat="1" ht="24" spans="1:10">
      <c r="A7526" s="124" t="s">
        <v>22449</v>
      </c>
      <c r="B7526" s="124" t="s">
        <v>22450</v>
      </c>
      <c r="C7526" s="124" t="s">
        <v>22451</v>
      </c>
      <c r="D7526" s="124"/>
      <c r="E7526" s="124" t="s">
        <v>7796</v>
      </c>
      <c r="F7526" s="165" t="s">
        <v>3798</v>
      </c>
      <c r="G7526" s="165">
        <v>1800</v>
      </c>
      <c r="H7526" s="84">
        <f t="shared" si="480"/>
        <v>1620</v>
      </c>
      <c r="I7526" s="84">
        <f t="shared" si="479"/>
        <v>1458</v>
      </c>
      <c r="J7526" s="124" t="s">
        <v>27</v>
      </c>
    </row>
    <row r="7527" s="1" customFormat="1" ht="24" spans="1:10">
      <c r="A7527" s="124" t="s">
        <v>22452</v>
      </c>
      <c r="B7527" s="124" t="s">
        <v>22453</v>
      </c>
      <c r="C7527" s="124" t="s">
        <v>22454</v>
      </c>
      <c r="D7527" s="124"/>
      <c r="E7527" s="124" t="s">
        <v>7796</v>
      </c>
      <c r="F7527" s="165" t="s">
        <v>3798</v>
      </c>
      <c r="G7527" s="165">
        <v>2000</v>
      </c>
      <c r="H7527" s="84">
        <f t="shared" si="480"/>
        <v>1800</v>
      </c>
      <c r="I7527" s="84">
        <f t="shared" si="479"/>
        <v>1620</v>
      </c>
      <c r="J7527" s="124" t="s">
        <v>27</v>
      </c>
    </row>
    <row r="7528" s="1" customFormat="1" ht="24" spans="1:10">
      <c r="A7528" s="124" t="s">
        <v>22455</v>
      </c>
      <c r="B7528" s="124" t="s">
        <v>22456</v>
      </c>
      <c r="C7528" s="124" t="s">
        <v>22457</v>
      </c>
      <c r="D7528" s="124"/>
      <c r="E7528" s="124" t="s">
        <v>5504</v>
      </c>
      <c r="F7528" s="165" t="s">
        <v>28</v>
      </c>
      <c r="G7528" s="165">
        <v>1000</v>
      </c>
      <c r="H7528" s="84">
        <f t="shared" si="480"/>
        <v>900</v>
      </c>
      <c r="I7528" s="84">
        <f t="shared" si="479"/>
        <v>810</v>
      </c>
      <c r="J7528" s="124" t="s">
        <v>27</v>
      </c>
    </row>
    <row r="7529" s="1" customFormat="1" ht="48" spans="1:10">
      <c r="A7529" s="124" t="s">
        <v>22458</v>
      </c>
      <c r="B7529" s="124" t="s">
        <v>22459</v>
      </c>
      <c r="C7529" s="124" t="s">
        <v>22460</v>
      </c>
      <c r="D7529" s="124"/>
      <c r="E7529" s="124" t="s">
        <v>5504</v>
      </c>
      <c r="F7529" s="165" t="s">
        <v>3599</v>
      </c>
      <c r="G7529" s="165">
        <v>1500</v>
      </c>
      <c r="H7529" s="84">
        <f t="shared" si="480"/>
        <v>1350</v>
      </c>
      <c r="I7529" s="84">
        <f t="shared" si="479"/>
        <v>1215</v>
      </c>
      <c r="J7529" s="124" t="s">
        <v>27</v>
      </c>
    </row>
    <row r="7530" s="1" customFormat="1" ht="120" spans="1:10">
      <c r="A7530" s="124" t="s">
        <v>22461</v>
      </c>
      <c r="B7530" s="124" t="s">
        <v>22462</v>
      </c>
      <c r="C7530" s="124" t="s">
        <v>22463</v>
      </c>
      <c r="D7530" s="124"/>
      <c r="E7530" s="124" t="s">
        <v>5504</v>
      </c>
      <c r="F7530" s="165" t="s">
        <v>3599</v>
      </c>
      <c r="G7530" s="165">
        <v>1500</v>
      </c>
      <c r="H7530" s="84">
        <f t="shared" si="480"/>
        <v>1350</v>
      </c>
      <c r="I7530" s="84">
        <f t="shared" si="479"/>
        <v>1215</v>
      </c>
      <c r="J7530" s="124" t="s">
        <v>27</v>
      </c>
    </row>
    <row r="7531" s="1" customFormat="1" ht="48" spans="1:10">
      <c r="A7531" s="124" t="s">
        <v>22464</v>
      </c>
      <c r="B7531" s="124" t="s">
        <v>22465</v>
      </c>
      <c r="C7531" s="124" t="s">
        <v>22466</v>
      </c>
      <c r="D7531" s="124"/>
      <c r="E7531" s="124" t="s">
        <v>5504</v>
      </c>
      <c r="F7531" s="165" t="s">
        <v>3599</v>
      </c>
      <c r="G7531" s="165">
        <v>1500</v>
      </c>
      <c r="H7531" s="84">
        <f t="shared" si="480"/>
        <v>1350</v>
      </c>
      <c r="I7531" s="84">
        <f t="shared" si="479"/>
        <v>1215</v>
      </c>
      <c r="J7531" s="124" t="s">
        <v>27</v>
      </c>
    </row>
    <row r="7532" s="1" customFormat="1" ht="60" spans="1:10">
      <c r="A7532" s="124" t="s">
        <v>22467</v>
      </c>
      <c r="B7532" s="124" t="s">
        <v>22468</v>
      </c>
      <c r="C7532" s="124" t="s">
        <v>22469</v>
      </c>
      <c r="D7532" s="124"/>
      <c r="E7532" s="124" t="s">
        <v>8525</v>
      </c>
      <c r="F7532" s="165" t="s">
        <v>3599</v>
      </c>
      <c r="G7532" s="165">
        <v>1500</v>
      </c>
      <c r="H7532" s="84">
        <f t="shared" si="480"/>
        <v>1350</v>
      </c>
      <c r="I7532" s="84">
        <f t="shared" si="479"/>
        <v>1215</v>
      </c>
      <c r="J7532" s="124" t="s">
        <v>27</v>
      </c>
    </row>
    <row r="7533" s="1" customFormat="1" ht="36" spans="1:10">
      <c r="A7533" s="124" t="s">
        <v>22470</v>
      </c>
      <c r="B7533" s="124" t="s">
        <v>22471</v>
      </c>
      <c r="C7533" s="124" t="s">
        <v>22472</v>
      </c>
      <c r="D7533" s="124"/>
      <c r="E7533" s="124" t="s">
        <v>5504</v>
      </c>
      <c r="F7533" s="165" t="s">
        <v>22300</v>
      </c>
      <c r="G7533" s="165">
        <v>700</v>
      </c>
      <c r="H7533" s="84">
        <f t="shared" si="480"/>
        <v>630</v>
      </c>
      <c r="I7533" s="84">
        <f t="shared" si="479"/>
        <v>567</v>
      </c>
      <c r="J7533" s="124" t="s">
        <v>27</v>
      </c>
    </row>
    <row r="7534" s="1" customFormat="1" ht="48" spans="1:10">
      <c r="A7534" s="124" t="s">
        <v>22473</v>
      </c>
      <c r="B7534" s="124" t="s">
        <v>22474</v>
      </c>
      <c r="C7534" s="124" t="s">
        <v>22475</v>
      </c>
      <c r="D7534" s="124"/>
      <c r="E7534" s="124" t="s">
        <v>5504</v>
      </c>
      <c r="F7534" s="165" t="s">
        <v>22300</v>
      </c>
      <c r="G7534" s="165">
        <v>1000</v>
      </c>
      <c r="H7534" s="84">
        <f t="shared" si="480"/>
        <v>900</v>
      </c>
      <c r="I7534" s="84">
        <f t="shared" si="479"/>
        <v>810</v>
      </c>
      <c r="J7534" s="124" t="s">
        <v>27</v>
      </c>
    </row>
    <row r="7535" s="1" customFormat="1" ht="24" spans="1:10">
      <c r="A7535" s="124" t="s">
        <v>22476</v>
      </c>
      <c r="B7535" s="124" t="s">
        <v>22477</v>
      </c>
      <c r="C7535" s="124" t="s">
        <v>22478</v>
      </c>
      <c r="D7535" s="124"/>
      <c r="E7535" s="124" t="s">
        <v>5504</v>
      </c>
      <c r="F7535" s="165" t="s">
        <v>3599</v>
      </c>
      <c r="G7535" s="165">
        <v>1500</v>
      </c>
      <c r="H7535" s="84">
        <f t="shared" si="480"/>
        <v>1350</v>
      </c>
      <c r="I7535" s="84">
        <f t="shared" si="479"/>
        <v>1215</v>
      </c>
      <c r="J7535" s="124" t="s">
        <v>27</v>
      </c>
    </row>
    <row r="7536" s="1" customFormat="1" ht="48" spans="1:10">
      <c r="A7536" s="124" t="s">
        <v>22479</v>
      </c>
      <c r="B7536" s="124" t="s">
        <v>22480</v>
      </c>
      <c r="C7536" s="124" t="s">
        <v>22481</v>
      </c>
      <c r="D7536" s="124"/>
      <c r="E7536" s="124" t="s">
        <v>5504</v>
      </c>
      <c r="F7536" s="165" t="s">
        <v>3599</v>
      </c>
      <c r="G7536" s="165">
        <v>1500</v>
      </c>
      <c r="H7536" s="84">
        <f t="shared" si="480"/>
        <v>1350</v>
      </c>
      <c r="I7536" s="84">
        <f t="shared" si="479"/>
        <v>1215</v>
      </c>
      <c r="J7536" s="124" t="s">
        <v>27</v>
      </c>
    </row>
    <row r="7537" s="1" customFormat="1" ht="60" spans="1:10">
      <c r="A7537" s="124" t="s">
        <v>22482</v>
      </c>
      <c r="B7537" s="124" t="s">
        <v>22483</v>
      </c>
      <c r="C7537" s="124" t="s">
        <v>22484</v>
      </c>
      <c r="D7537" s="124"/>
      <c r="E7537" s="124" t="s">
        <v>5504</v>
      </c>
      <c r="F7537" s="165" t="s">
        <v>3599</v>
      </c>
      <c r="G7537" s="165">
        <v>1500</v>
      </c>
      <c r="H7537" s="84">
        <f t="shared" si="480"/>
        <v>1350</v>
      </c>
      <c r="I7537" s="84">
        <f t="shared" si="479"/>
        <v>1215</v>
      </c>
      <c r="J7537" s="124" t="s">
        <v>27</v>
      </c>
    </row>
    <row r="7538" s="1" customFormat="1" ht="24" spans="1:10">
      <c r="A7538" s="124" t="s">
        <v>22485</v>
      </c>
      <c r="B7538" s="124" t="s">
        <v>22486</v>
      </c>
      <c r="C7538" s="124" t="s">
        <v>22487</v>
      </c>
      <c r="D7538" s="124"/>
      <c r="E7538" s="124" t="s">
        <v>5504</v>
      </c>
      <c r="F7538" s="165" t="s">
        <v>3599</v>
      </c>
      <c r="G7538" s="165">
        <v>1500</v>
      </c>
      <c r="H7538" s="84">
        <f t="shared" si="480"/>
        <v>1350</v>
      </c>
      <c r="I7538" s="84">
        <f t="shared" si="479"/>
        <v>1215</v>
      </c>
      <c r="J7538" s="124" t="s">
        <v>27</v>
      </c>
    </row>
    <row r="7539" s="1" customFormat="1" ht="36" spans="1:10">
      <c r="A7539" s="124" t="s">
        <v>22488</v>
      </c>
      <c r="B7539" s="124" t="s">
        <v>22489</v>
      </c>
      <c r="C7539" s="124" t="s">
        <v>22490</v>
      </c>
      <c r="D7539" s="124"/>
      <c r="E7539" s="124" t="s">
        <v>5504</v>
      </c>
      <c r="F7539" s="165" t="s">
        <v>3599</v>
      </c>
      <c r="G7539" s="165">
        <v>1000</v>
      </c>
      <c r="H7539" s="84">
        <f t="shared" si="480"/>
        <v>900</v>
      </c>
      <c r="I7539" s="84">
        <f t="shared" si="479"/>
        <v>810</v>
      </c>
      <c r="J7539" s="124" t="s">
        <v>22491</v>
      </c>
    </row>
    <row r="7540" s="1" customFormat="1" ht="48" spans="1:10">
      <c r="A7540" s="124" t="s">
        <v>22492</v>
      </c>
      <c r="B7540" s="124" t="s">
        <v>22493</v>
      </c>
      <c r="C7540" s="124" t="s">
        <v>22494</v>
      </c>
      <c r="D7540" s="124"/>
      <c r="E7540" s="124" t="s">
        <v>5504</v>
      </c>
      <c r="F7540" s="165" t="s">
        <v>3599</v>
      </c>
      <c r="G7540" s="165">
        <v>1500</v>
      </c>
      <c r="H7540" s="84">
        <f t="shared" si="480"/>
        <v>1350</v>
      </c>
      <c r="I7540" s="84">
        <f t="shared" si="479"/>
        <v>1215</v>
      </c>
      <c r="J7540" s="124" t="s">
        <v>27</v>
      </c>
    </row>
    <row r="7541" s="1" customFormat="1" ht="36" spans="1:10">
      <c r="A7541" s="124" t="s">
        <v>22495</v>
      </c>
      <c r="B7541" s="124" t="s">
        <v>22496</v>
      </c>
      <c r="C7541" s="124" t="s">
        <v>22497</v>
      </c>
      <c r="D7541" s="124"/>
      <c r="E7541" s="124" t="s">
        <v>5504</v>
      </c>
      <c r="F7541" s="165" t="s">
        <v>28</v>
      </c>
      <c r="G7541" s="165">
        <v>1200</v>
      </c>
      <c r="H7541" s="84">
        <f t="shared" si="480"/>
        <v>1080</v>
      </c>
      <c r="I7541" s="84">
        <f t="shared" si="479"/>
        <v>972</v>
      </c>
      <c r="J7541" s="124" t="s">
        <v>22498</v>
      </c>
    </row>
    <row r="7542" s="1" customFormat="1" ht="48" spans="1:10">
      <c r="A7542" s="124" t="s">
        <v>22499</v>
      </c>
      <c r="B7542" s="124" t="s">
        <v>22500</v>
      </c>
      <c r="C7542" s="124" t="s">
        <v>22501</v>
      </c>
      <c r="D7542" s="124"/>
      <c r="E7542" s="124" t="s">
        <v>5504</v>
      </c>
      <c r="F7542" s="165" t="s">
        <v>28</v>
      </c>
      <c r="G7542" s="165">
        <v>1200</v>
      </c>
      <c r="H7542" s="84">
        <f t="shared" si="480"/>
        <v>1080</v>
      </c>
      <c r="I7542" s="84">
        <f t="shared" si="479"/>
        <v>972</v>
      </c>
      <c r="J7542" s="124" t="s">
        <v>22498</v>
      </c>
    </row>
    <row r="7543" s="1" customFormat="1" ht="36" spans="1:10">
      <c r="A7543" s="124" t="s">
        <v>22502</v>
      </c>
      <c r="B7543" s="124" t="s">
        <v>22503</v>
      </c>
      <c r="C7543" s="124" t="s">
        <v>22504</v>
      </c>
      <c r="D7543" s="124"/>
      <c r="E7543" s="124" t="s">
        <v>5504</v>
      </c>
      <c r="F7543" s="165" t="s">
        <v>3798</v>
      </c>
      <c r="G7543" s="165">
        <v>1400</v>
      </c>
      <c r="H7543" s="84">
        <f t="shared" si="480"/>
        <v>1260</v>
      </c>
      <c r="I7543" s="84">
        <f t="shared" si="479"/>
        <v>1134</v>
      </c>
      <c r="J7543" s="124" t="s">
        <v>27</v>
      </c>
    </row>
    <row r="7544" s="1" customFormat="1" ht="36" spans="1:10">
      <c r="A7544" s="124" t="s">
        <v>22505</v>
      </c>
      <c r="B7544" s="124" t="s">
        <v>22506</v>
      </c>
      <c r="C7544" s="124" t="s">
        <v>22507</v>
      </c>
      <c r="D7544" s="124"/>
      <c r="E7544" s="124" t="s">
        <v>5504</v>
      </c>
      <c r="F7544" s="165" t="s">
        <v>3798</v>
      </c>
      <c r="G7544" s="165">
        <v>1400</v>
      </c>
      <c r="H7544" s="84">
        <f t="shared" si="480"/>
        <v>1260</v>
      </c>
      <c r="I7544" s="84">
        <f t="shared" si="479"/>
        <v>1134</v>
      </c>
      <c r="J7544" s="124" t="s">
        <v>27</v>
      </c>
    </row>
    <row r="7545" s="1" customFormat="1" ht="36" spans="1:10">
      <c r="A7545" s="124" t="s">
        <v>22508</v>
      </c>
      <c r="B7545" s="124" t="s">
        <v>22509</v>
      </c>
      <c r="C7545" s="124" t="s">
        <v>22510</v>
      </c>
      <c r="D7545" s="124"/>
      <c r="E7545" s="124" t="s">
        <v>5504</v>
      </c>
      <c r="F7545" s="165" t="s">
        <v>3798</v>
      </c>
      <c r="G7545" s="165">
        <v>1400</v>
      </c>
      <c r="H7545" s="84">
        <f t="shared" si="480"/>
        <v>1260</v>
      </c>
      <c r="I7545" s="84">
        <f t="shared" si="479"/>
        <v>1134</v>
      </c>
      <c r="J7545" s="124" t="s">
        <v>27</v>
      </c>
    </row>
    <row r="7546" s="1" customFormat="1" ht="24" spans="1:10">
      <c r="A7546" s="124" t="s">
        <v>22511</v>
      </c>
      <c r="B7546" s="124" t="s">
        <v>22512</v>
      </c>
      <c r="C7546" s="124" t="s">
        <v>22513</v>
      </c>
      <c r="D7546" s="124"/>
      <c r="E7546" s="124" t="s">
        <v>5504</v>
      </c>
      <c r="F7546" s="165" t="s">
        <v>22300</v>
      </c>
      <c r="G7546" s="165">
        <v>1000</v>
      </c>
      <c r="H7546" s="84">
        <f t="shared" si="480"/>
        <v>900</v>
      </c>
      <c r="I7546" s="84">
        <f t="shared" si="479"/>
        <v>810</v>
      </c>
      <c r="J7546" s="124" t="s">
        <v>22514</v>
      </c>
    </row>
    <row r="7547" s="1" customFormat="1" ht="36" spans="1:10">
      <c r="A7547" s="124" t="s">
        <v>22515</v>
      </c>
      <c r="B7547" s="124" t="s">
        <v>22516</v>
      </c>
      <c r="C7547" s="124" t="s">
        <v>22517</v>
      </c>
      <c r="D7547" s="124"/>
      <c r="E7547" s="124" t="s">
        <v>5504</v>
      </c>
      <c r="F7547" s="165" t="s">
        <v>22291</v>
      </c>
      <c r="G7547" s="165">
        <v>1000</v>
      </c>
      <c r="H7547" s="84">
        <f t="shared" si="480"/>
        <v>900</v>
      </c>
      <c r="I7547" s="84">
        <f t="shared" si="479"/>
        <v>810</v>
      </c>
      <c r="J7547" s="124" t="s">
        <v>191</v>
      </c>
    </row>
    <row r="7548" s="1" customFormat="1" ht="36" spans="1:10">
      <c r="A7548" s="124" t="s">
        <v>22518</v>
      </c>
      <c r="B7548" s="124" t="s">
        <v>22519</v>
      </c>
      <c r="C7548" s="124" t="s">
        <v>22520</v>
      </c>
      <c r="D7548" s="124"/>
      <c r="E7548" s="124" t="s">
        <v>7796</v>
      </c>
      <c r="F7548" s="165" t="s">
        <v>20131</v>
      </c>
      <c r="G7548" s="165">
        <v>1000</v>
      </c>
      <c r="H7548" s="84">
        <f t="shared" si="480"/>
        <v>900</v>
      </c>
      <c r="I7548" s="84">
        <f t="shared" si="479"/>
        <v>810</v>
      </c>
      <c r="J7548" s="124" t="s">
        <v>191</v>
      </c>
    </row>
    <row r="7549" s="1" customFormat="1" ht="84" spans="1:10">
      <c r="A7549" s="124" t="s">
        <v>22521</v>
      </c>
      <c r="B7549" s="124" t="s">
        <v>22522</v>
      </c>
      <c r="C7549" s="124" t="s">
        <v>22523</v>
      </c>
      <c r="D7549" s="124"/>
      <c r="E7549" s="124" t="s">
        <v>5504</v>
      </c>
      <c r="F7549" s="165" t="s">
        <v>28</v>
      </c>
      <c r="G7549" s="165">
        <v>1000</v>
      </c>
      <c r="H7549" s="84">
        <f t="shared" si="480"/>
        <v>900</v>
      </c>
      <c r="I7549" s="84">
        <f t="shared" si="479"/>
        <v>810</v>
      </c>
      <c r="J7549" s="124" t="s">
        <v>22524</v>
      </c>
    </row>
    <row r="7550" s="1" customFormat="1" ht="84" spans="1:10">
      <c r="A7550" s="124" t="s">
        <v>22525</v>
      </c>
      <c r="B7550" s="124" t="s">
        <v>22526</v>
      </c>
      <c r="C7550" s="124" t="s">
        <v>22527</v>
      </c>
      <c r="D7550" s="124"/>
      <c r="E7550" s="124" t="s">
        <v>5504</v>
      </c>
      <c r="F7550" s="165" t="s">
        <v>28</v>
      </c>
      <c r="G7550" s="165">
        <v>1000</v>
      </c>
      <c r="H7550" s="84">
        <f t="shared" si="480"/>
        <v>900</v>
      </c>
      <c r="I7550" s="84">
        <f t="shared" si="479"/>
        <v>810</v>
      </c>
      <c r="J7550" s="124" t="s">
        <v>191</v>
      </c>
    </row>
    <row r="7551" s="1" customFormat="1" ht="120" spans="1:10">
      <c r="A7551" s="124" t="s">
        <v>22528</v>
      </c>
      <c r="B7551" s="124" t="s">
        <v>22529</v>
      </c>
      <c r="C7551" s="124" t="s">
        <v>22530</v>
      </c>
      <c r="D7551" s="124"/>
      <c r="E7551" s="124" t="s">
        <v>5504</v>
      </c>
      <c r="F7551" s="165" t="s">
        <v>3599</v>
      </c>
      <c r="G7551" s="165">
        <v>1000</v>
      </c>
      <c r="H7551" s="84">
        <f t="shared" si="480"/>
        <v>900</v>
      </c>
      <c r="I7551" s="84">
        <f t="shared" si="479"/>
        <v>810</v>
      </c>
      <c r="J7551" s="124" t="s">
        <v>22347</v>
      </c>
    </row>
    <row r="7552" s="1" customFormat="1" ht="14" spans="1:10">
      <c r="A7552" s="124" t="s">
        <v>22531</v>
      </c>
      <c r="B7552" s="124" t="s">
        <v>22532</v>
      </c>
      <c r="C7552" s="124" t="s">
        <v>22533</v>
      </c>
      <c r="D7552" s="124"/>
      <c r="E7552" s="124" t="s">
        <v>6851</v>
      </c>
      <c r="F7552" s="165" t="s">
        <v>3847</v>
      </c>
      <c r="G7552" s="165">
        <v>1000</v>
      </c>
      <c r="H7552" s="84">
        <f t="shared" si="480"/>
        <v>900</v>
      </c>
      <c r="I7552" s="84">
        <f t="shared" si="479"/>
        <v>810</v>
      </c>
      <c r="J7552" s="124" t="s">
        <v>27</v>
      </c>
    </row>
    <row r="7553" s="1" customFormat="1" ht="24" spans="1:10">
      <c r="A7553" s="124" t="s">
        <v>22534</v>
      </c>
      <c r="B7553" s="124" t="s">
        <v>22535</v>
      </c>
      <c r="C7553" s="124" t="s">
        <v>22536</v>
      </c>
      <c r="D7553" s="124"/>
      <c r="E7553" s="124"/>
      <c r="F7553" s="165" t="s">
        <v>28</v>
      </c>
      <c r="G7553" s="165">
        <v>1000</v>
      </c>
      <c r="H7553" s="84">
        <f t="shared" si="480"/>
        <v>900</v>
      </c>
      <c r="I7553" s="84">
        <f t="shared" si="479"/>
        <v>810</v>
      </c>
      <c r="J7553" s="124" t="s">
        <v>27</v>
      </c>
    </row>
    <row r="7554" s="1" customFormat="1" ht="36" spans="1:10">
      <c r="A7554" s="124" t="s">
        <v>22537</v>
      </c>
      <c r="B7554" s="124" t="s">
        <v>22538</v>
      </c>
      <c r="C7554" s="124" t="s">
        <v>22539</v>
      </c>
      <c r="D7554" s="124"/>
      <c r="E7554" s="124" t="s">
        <v>662</v>
      </c>
      <c r="F7554" s="165" t="s">
        <v>28</v>
      </c>
      <c r="G7554" s="165">
        <v>2000</v>
      </c>
      <c r="H7554" s="84">
        <f t="shared" si="480"/>
        <v>1800</v>
      </c>
      <c r="I7554" s="84">
        <f t="shared" si="479"/>
        <v>1620</v>
      </c>
      <c r="J7554" s="124" t="s">
        <v>27</v>
      </c>
    </row>
    <row r="7555" s="1" customFormat="1" ht="36" spans="1:10">
      <c r="A7555" s="124" t="s">
        <v>22540</v>
      </c>
      <c r="B7555" s="124" t="s">
        <v>22541</v>
      </c>
      <c r="C7555" s="124" t="s">
        <v>22542</v>
      </c>
      <c r="D7555" s="124"/>
      <c r="E7555" s="124" t="s">
        <v>662</v>
      </c>
      <c r="F7555" s="165" t="s">
        <v>28</v>
      </c>
      <c r="G7555" s="165">
        <v>2000</v>
      </c>
      <c r="H7555" s="84">
        <f t="shared" si="480"/>
        <v>1800</v>
      </c>
      <c r="I7555" s="84">
        <f t="shared" si="479"/>
        <v>1620</v>
      </c>
      <c r="J7555" s="124" t="s">
        <v>27</v>
      </c>
    </row>
    <row r="7556" s="1" customFormat="1" ht="24" spans="1:10">
      <c r="A7556" s="124" t="s">
        <v>22543</v>
      </c>
      <c r="B7556" s="124" t="s">
        <v>22544</v>
      </c>
      <c r="C7556" s="124" t="s">
        <v>22536</v>
      </c>
      <c r="D7556" s="124"/>
      <c r="E7556" s="124"/>
      <c r="F7556" s="165" t="s">
        <v>28</v>
      </c>
      <c r="G7556" s="165">
        <v>2000</v>
      </c>
      <c r="H7556" s="84">
        <f t="shared" si="480"/>
        <v>1800</v>
      </c>
      <c r="I7556" s="84">
        <f t="shared" si="479"/>
        <v>1620</v>
      </c>
      <c r="J7556" s="124" t="s">
        <v>27</v>
      </c>
    </row>
    <row r="7557" s="1" customFormat="1" ht="36" spans="1:10">
      <c r="A7557" s="124" t="s">
        <v>22545</v>
      </c>
      <c r="B7557" s="124" t="s">
        <v>22546</v>
      </c>
      <c r="C7557" s="124" t="s">
        <v>22539</v>
      </c>
      <c r="D7557" s="124"/>
      <c r="E7557" s="124" t="s">
        <v>662</v>
      </c>
      <c r="F7557" s="165" t="s">
        <v>28</v>
      </c>
      <c r="G7557" s="165">
        <v>2000</v>
      </c>
      <c r="H7557" s="84">
        <f t="shared" si="480"/>
        <v>1800</v>
      </c>
      <c r="I7557" s="84">
        <f t="shared" si="479"/>
        <v>1620</v>
      </c>
      <c r="J7557" s="124" t="s">
        <v>27</v>
      </c>
    </row>
    <row r="7558" s="1" customFormat="1" ht="36" spans="1:10">
      <c r="A7558" s="124" t="s">
        <v>22547</v>
      </c>
      <c r="B7558" s="124" t="s">
        <v>22548</v>
      </c>
      <c r="C7558" s="124" t="s">
        <v>22542</v>
      </c>
      <c r="D7558" s="124"/>
      <c r="E7558" s="124" t="s">
        <v>662</v>
      </c>
      <c r="F7558" s="165" t="s">
        <v>28</v>
      </c>
      <c r="G7558" s="165">
        <v>2000</v>
      </c>
      <c r="H7558" s="84">
        <f t="shared" si="480"/>
        <v>1800</v>
      </c>
      <c r="I7558" s="84">
        <f t="shared" si="479"/>
        <v>1620</v>
      </c>
      <c r="J7558" s="124" t="s">
        <v>27</v>
      </c>
    </row>
    <row r="7559" s="1" customFormat="1" ht="24" spans="1:10">
      <c r="A7559" s="124" t="s">
        <v>22549</v>
      </c>
      <c r="B7559" s="124" t="s">
        <v>22550</v>
      </c>
      <c r="C7559" s="124" t="s">
        <v>22551</v>
      </c>
      <c r="D7559" s="124"/>
      <c r="E7559" s="124" t="s">
        <v>5504</v>
      </c>
      <c r="F7559" s="165" t="s">
        <v>3798</v>
      </c>
      <c r="G7559" s="165">
        <v>1200</v>
      </c>
      <c r="H7559" s="84">
        <f t="shared" si="480"/>
        <v>1080</v>
      </c>
      <c r="I7559" s="84">
        <f t="shared" si="479"/>
        <v>972</v>
      </c>
      <c r="J7559" s="124" t="s">
        <v>27</v>
      </c>
    </row>
    <row r="7560" s="1" customFormat="1" ht="14" spans="1:10">
      <c r="A7560" s="124" t="s">
        <v>22552</v>
      </c>
      <c r="B7560" s="124" t="s">
        <v>22553</v>
      </c>
      <c r="C7560" s="124" t="s">
        <v>22554</v>
      </c>
      <c r="D7560" s="124"/>
      <c r="E7560" s="124" t="s">
        <v>27</v>
      </c>
      <c r="F7560" s="165" t="s">
        <v>3599</v>
      </c>
      <c r="G7560" s="165">
        <v>100</v>
      </c>
      <c r="H7560" s="84">
        <f t="shared" si="480"/>
        <v>90</v>
      </c>
      <c r="I7560" s="84">
        <f t="shared" si="479"/>
        <v>81</v>
      </c>
      <c r="J7560" s="124" t="s">
        <v>27</v>
      </c>
    </row>
    <row r="7561" s="1" customFormat="1" ht="36" spans="1:10">
      <c r="A7561" s="124" t="s">
        <v>22555</v>
      </c>
      <c r="B7561" s="124" t="s">
        <v>22556</v>
      </c>
      <c r="C7561" s="124" t="s">
        <v>22539</v>
      </c>
      <c r="D7561" s="124"/>
      <c r="E7561" s="124" t="s">
        <v>662</v>
      </c>
      <c r="F7561" s="165" t="s">
        <v>28</v>
      </c>
      <c r="G7561" s="165">
        <v>2000</v>
      </c>
      <c r="H7561" s="84">
        <f t="shared" si="480"/>
        <v>1800</v>
      </c>
      <c r="I7561" s="84">
        <f t="shared" si="479"/>
        <v>1620</v>
      </c>
      <c r="J7561" s="124" t="s">
        <v>27</v>
      </c>
    </row>
    <row r="7562" s="1" customFormat="1" ht="24" spans="1:10">
      <c r="A7562" s="124" t="s">
        <v>22557</v>
      </c>
      <c r="B7562" s="124" t="s">
        <v>22558</v>
      </c>
      <c r="C7562" s="124" t="s">
        <v>22536</v>
      </c>
      <c r="D7562" s="124"/>
      <c r="E7562" s="124" t="s">
        <v>662</v>
      </c>
      <c r="F7562" s="165" t="s">
        <v>28</v>
      </c>
      <c r="G7562" s="165">
        <v>2000</v>
      </c>
      <c r="H7562" s="84">
        <f t="shared" si="480"/>
        <v>1800</v>
      </c>
      <c r="I7562" s="84">
        <f t="shared" si="479"/>
        <v>1620</v>
      </c>
      <c r="J7562" s="124" t="s">
        <v>27</v>
      </c>
    </row>
    <row r="7563" s="1" customFormat="1" ht="36" spans="1:10">
      <c r="A7563" s="124" t="s">
        <v>22559</v>
      </c>
      <c r="B7563" s="124" t="s">
        <v>22560</v>
      </c>
      <c r="C7563" s="124" t="s">
        <v>22561</v>
      </c>
      <c r="D7563" s="124"/>
      <c r="E7563" s="124" t="s">
        <v>662</v>
      </c>
      <c r="F7563" s="165" t="s">
        <v>28</v>
      </c>
      <c r="G7563" s="165">
        <v>2000</v>
      </c>
      <c r="H7563" s="84">
        <f t="shared" si="480"/>
        <v>1800</v>
      </c>
      <c r="I7563" s="84">
        <f t="shared" si="479"/>
        <v>1620</v>
      </c>
      <c r="J7563" s="124" t="s">
        <v>27</v>
      </c>
    </row>
    <row r="7564" s="1" customFormat="1" ht="14" spans="1:10">
      <c r="A7564" s="124" t="s">
        <v>22562</v>
      </c>
      <c r="B7564" s="124" t="s">
        <v>22563</v>
      </c>
      <c r="C7564" s="124" t="s">
        <v>22564</v>
      </c>
      <c r="D7564" s="124"/>
      <c r="E7564" s="124" t="s">
        <v>5504</v>
      </c>
      <c r="F7564" s="165" t="s">
        <v>3798</v>
      </c>
      <c r="G7564" s="165">
        <v>800</v>
      </c>
      <c r="H7564" s="84">
        <f t="shared" si="480"/>
        <v>720</v>
      </c>
      <c r="I7564" s="84">
        <f t="shared" si="479"/>
        <v>648</v>
      </c>
      <c r="J7564" s="124" t="s">
        <v>27</v>
      </c>
    </row>
    <row r="7565" s="1" customFormat="1" ht="36" spans="1:10">
      <c r="A7565" s="124" t="s">
        <v>22565</v>
      </c>
      <c r="B7565" s="124" t="s">
        <v>22566</v>
      </c>
      <c r="C7565" s="124" t="s">
        <v>22567</v>
      </c>
      <c r="D7565" s="124"/>
      <c r="E7565" s="124" t="s">
        <v>5504</v>
      </c>
      <c r="F7565" s="165" t="s">
        <v>3798</v>
      </c>
      <c r="G7565" s="165">
        <v>1000</v>
      </c>
      <c r="H7565" s="84">
        <f t="shared" si="480"/>
        <v>900</v>
      </c>
      <c r="I7565" s="84">
        <f t="shared" ref="I7565:I7628" si="481">SUM(H7565*0.9)</f>
        <v>810</v>
      </c>
      <c r="J7565" s="124" t="s">
        <v>27</v>
      </c>
    </row>
    <row r="7566" s="1" customFormat="1" ht="36" spans="1:10">
      <c r="A7566" s="124" t="s">
        <v>22568</v>
      </c>
      <c r="B7566" s="124" t="s">
        <v>22569</v>
      </c>
      <c r="C7566" s="124" t="s">
        <v>22570</v>
      </c>
      <c r="D7566" s="124"/>
      <c r="E7566" s="124" t="s">
        <v>5504</v>
      </c>
      <c r="F7566" s="165" t="s">
        <v>3798</v>
      </c>
      <c r="G7566" s="165">
        <v>1000</v>
      </c>
      <c r="H7566" s="84">
        <f t="shared" si="480"/>
        <v>900</v>
      </c>
      <c r="I7566" s="84">
        <f t="shared" si="481"/>
        <v>810</v>
      </c>
      <c r="J7566" s="124" t="s">
        <v>22571</v>
      </c>
    </row>
    <row r="7567" s="1" customFormat="1" ht="24" spans="1:10">
      <c r="A7567" s="124" t="s">
        <v>22572</v>
      </c>
      <c r="B7567" s="124" t="s">
        <v>22573</v>
      </c>
      <c r="C7567" s="124" t="s">
        <v>22574</v>
      </c>
      <c r="D7567" s="124"/>
      <c r="E7567" s="124" t="s">
        <v>5504</v>
      </c>
      <c r="F7567" s="165" t="s">
        <v>3599</v>
      </c>
      <c r="G7567" s="165">
        <v>800</v>
      </c>
      <c r="H7567" s="84">
        <f t="shared" si="480"/>
        <v>720</v>
      </c>
      <c r="I7567" s="84">
        <f t="shared" si="481"/>
        <v>648</v>
      </c>
      <c r="J7567" s="124" t="s">
        <v>27</v>
      </c>
    </row>
    <row r="7568" s="1" customFormat="1" ht="36" spans="1:10">
      <c r="A7568" s="124" t="s">
        <v>22575</v>
      </c>
      <c r="B7568" s="124" t="s">
        <v>22576</v>
      </c>
      <c r="C7568" s="124" t="s">
        <v>22577</v>
      </c>
      <c r="D7568" s="124"/>
      <c r="E7568" s="124" t="s">
        <v>5504</v>
      </c>
      <c r="F7568" s="165" t="s">
        <v>3599</v>
      </c>
      <c r="G7568" s="165">
        <v>1200</v>
      </c>
      <c r="H7568" s="84">
        <f t="shared" si="480"/>
        <v>1080</v>
      </c>
      <c r="I7568" s="84">
        <f t="shared" si="481"/>
        <v>972</v>
      </c>
      <c r="J7568" s="124" t="s">
        <v>27</v>
      </c>
    </row>
    <row r="7569" s="1" customFormat="1" ht="36" spans="1:10">
      <c r="A7569" s="124" t="s">
        <v>22578</v>
      </c>
      <c r="B7569" s="124" t="s">
        <v>22579</v>
      </c>
      <c r="C7569" s="124" t="s">
        <v>22580</v>
      </c>
      <c r="D7569" s="124"/>
      <c r="E7569" s="124" t="s">
        <v>5504</v>
      </c>
      <c r="F7569" s="165" t="s">
        <v>3599</v>
      </c>
      <c r="G7569" s="165">
        <v>1000</v>
      </c>
      <c r="H7569" s="84">
        <f t="shared" si="480"/>
        <v>900</v>
      </c>
      <c r="I7569" s="84">
        <f t="shared" si="481"/>
        <v>810</v>
      </c>
      <c r="J7569" s="124" t="s">
        <v>27</v>
      </c>
    </row>
    <row r="7570" s="1" customFormat="1" ht="36" spans="1:10">
      <c r="A7570" s="124" t="s">
        <v>22581</v>
      </c>
      <c r="B7570" s="124" t="s">
        <v>22582</v>
      </c>
      <c r="C7570" s="124" t="s">
        <v>22583</v>
      </c>
      <c r="D7570" s="124"/>
      <c r="E7570" s="124" t="s">
        <v>5504</v>
      </c>
      <c r="F7570" s="165" t="s">
        <v>3599</v>
      </c>
      <c r="G7570" s="165">
        <v>1000</v>
      </c>
      <c r="H7570" s="84">
        <f t="shared" si="480"/>
        <v>900</v>
      </c>
      <c r="I7570" s="84">
        <f t="shared" si="481"/>
        <v>810</v>
      </c>
      <c r="J7570" s="124" t="s">
        <v>27</v>
      </c>
    </row>
    <row r="7571" s="1" customFormat="1" ht="36" spans="1:10">
      <c r="A7571" s="124" t="s">
        <v>22584</v>
      </c>
      <c r="B7571" s="124" t="s">
        <v>22585</v>
      </c>
      <c r="C7571" s="124" t="s">
        <v>22586</v>
      </c>
      <c r="D7571" s="124"/>
      <c r="E7571" s="124" t="s">
        <v>5504</v>
      </c>
      <c r="F7571" s="165" t="s">
        <v>3599</v>
      </c>
      <c r="G7571" s="165">
        <v>1200</v>
      </c>
      <c r="H7571" s="84">
        <f t="shared" si="480"/>
        <v>1080</v>
      </c>
      <c r="I7571" s="84">
        <f t="shared" si="481"/>
        <v>972</v>
      </c>
      <c r="J7571" s="124" t="s">
        <v>27</v>
      </c>
    </row>
    <row r="7572" s="1" customFormat="1" ht="24" spans="1:10">
      <c r="A7572" s="124" t="s">
        <v>22587</v>
      </c>
      <c r="B7572" s="124" t="s">
        <v>22588</v>
      </c>
      <c r="C7572" s="124" t="s">
        <v>22589</v>
      </c>
      <c r="D7572" s="124"/>
      <c r="E7572" s="124"/>
      <c r="F7572" s="165" t="s">
        <v>3599</v>
      </c>
      <c r="G7572" s="165">
        <v>50</v>
      </c>
      <c r="H7572" s="84">
        <f t="shared" si="480"/>
        <v>45</v>
      </c>
      <c r="I7572" s="84">
        <f t="shared" si="481"/>
        <v>40.5</v>
      </c>
      <c r="J7572" s="124" t="s">
        <v>27</v>
      </c>
    </row>
    <row r="7573" s="1" customFormat="1" ht="24" spans="1:10">
      <c r="A7573" s="124" t="s">
        <v>22590</v>
      </c>
      <c r="B7573" s="124" t="s">
        <v>22591</v>
      </c>
      <c r="C7573" s="124" t="s">
        <v>22592</v>
      </c>
      <c r="D7573" s="124"/>
      <c r="E7573" s="124"/>
      <c r="F7573" s="165" t="s">
        <v>28</v>
      </c>
      <c r="G7573" s="165">
        <v>200</v>
      </c>
      <c r="H7573" s="84">
        <f t="shared" si="480"/>
        <v>180</v>
      </c>
      <c r="I7573" s="84">
        <f t="shared" si="481"/>
        <v>162</v>
      </c>
      <c r="J7573" s="124" t="s">
        <v>27</v>
      </c>
    </row>
    <row r="7574" s="1" customFormat="1" ht="24" spans="1:10">
      <c r="A7574" s="124" t="s">
        <v>22593</v>
      </c>
      <c r="B7574" s="124" t="s">
        <v>22594</v>
      </c>
      <c r="C7574" s="124" t="s">
        <v>22595</v>
      </c>
      <c r="D7574" s="124"/>
      <c r="E7574" s="124" t="s">
        <v>22596</v>
      </c>
      <c r="F7574" s="165" t="s">
        <v>3599</v>
      </c>
      <c r="G7574" s="165">
        <v>100</v>
      </c>
      <c r="H7574" s="84">
        <f t="shared" si="480"/>
        <v>90</v>
      </c>
      <c r="I7574" s="84">
        <f t="shared" si="481"/>
        <v>81</v>
      </c>
      <c r="J7574" s="124" t="s">
        <v>27</v>
      </c>
    </row>
    <row r="7575" s="1" customFormat="1" ht="24" spans="1:10">
      <c r="A7575" s="124" t="s">
        <v>22597</v>
      </c>
      <c r="B7575" s="124" t="s">
        <v>22598</v>
      </c>
      <c r="C7575" s="124" t="s">
        <v>22599</v>
      </c>
      <c r="D7575" s="124"/>
      <c r="E7575" s="124"/>
      <c r="F7575" s="165" t="s">
        <v>28</v>
      </c>
      <c r="G7575" s="165">
        <v>200</v>
      </c>
      <c r="H7575" s="84">
        <f t="shared" ref="H7575:H7589" si="482">G7575*0.9</f>
        <v>180</v>
      </c>
      <c r="I7575" s="84">
        <f t="shared" si="481"/>
        <v>162</v>
      </c>
      <c r="J7575" s="124" t="s">
        <v>27</v>
      </c>
    </row>
    <row r="7576" s="1" customFormat="1" ht="24" spans="1:10">
      <c r="A7576" s="124" t="s">
        <v>22600</v>
      </c>
      <c r="B7576" s="124" t="s">
        <v>22601</v>
      </c>
      <c r="C7576" s="124" t="s">
        <v>22602</v>
      </c>
      <c r="D7576" s="124"/>
      <c r="E7576" s="124" t="s">
        <v>27</v>
      </c>
      <c r="F7576" s="165" t="s">
        <v>28</v>
      </c>
      <c r="G7576" s="165">
        <v>100</v>
      </c>
      <c r="H7576" s="84">
        <f t="shared" si="482"/>
        <v>90</v>
      </c>
      <c r="I7576" s="84">
        <f t="shared" si="481"/>
        <v>81</v>
      </c>
      <c r="J7576" s="124" t="s">
        <v>27</v>
      </c>
    </row>
    <row r="7577" s="1" customFormat="1" ht="14" spans="1:10">
      <c r="A7577" s="124" t="s">
        <v>22603</v>
      </c>
      <c r="B7577" s="124" t="s">
        <v>22604</v>
      </c>
      <c r="C7577" s="124" t="s">
        <v>22605</v>
      </c>
      <c r="D7577" s="124"/>
      <c r="E7577" s="124" t="s">
        <v>27</v>
      </c>
      <c r="F7577" s="165" t="s">
        <v>22606</v>
      </c>
      <c r="G7577" s="165">
        <v>5</v>
      </c>
      <c r="H7577" s="84">
        <v>4</v>
      </c>
      <c r="I7577" s="84">
        <f t="shared" si="481"/>
        <v>3.6</v>
      </c>
      <c r="J7577" s="124"/>
    </row>
    <row r="7578" s="1" customFormat="1" ht="24" spans="1:10">
      <c r="A7578" s="124" t="s">
        <v>22607</v>
      </c>
      <c r="B7578" s="124" t="s">
        <v>22608</v>
      </c>
      <c r="C7578" s="124" t="s">
        <v>22609</v>
      </c>
      <c r="D7578" s="124"/>
      <c r="E7578" s="124"/>
      <c r="F7578" s="165" t="s">
        <v>3599</v>
      </c>
      <c r="G7578" s="165">
        <v>30</v>
      </c>
      <c r="H7578" s="84">
        <f t="shared" si="482"/>
        <v>27</v>
      </c>
      <c r="I7578" s="84">
        <f t="shared" si="481"/>
        <v>24.3</v>
      </c>
      <c r="J7578" s="124" t="s">
        <v>22610</v>
      </c>
    </row>
    <row r="7579" s="1" customFormat="1" ht="24" spans="1:10">
      <c r="A7579" s="124" t="s">
        <v>22611</v>
      </c>
      <c r="B7579" s="124" t="s">
        <v>22612</v>
      </c>
      <c r="C7579" s="124" t="s">
        <v>22613</v>
      </c>
      <c r="D7579" s="124"/>
      <c r="E7579" s="124"/>
      <c r="F7579" s="165" t="s">
        <v>28</v>
      </c>
      <c r="G7579" s="165">
        <v>400</v>
      </c>
      <c r="H7579" s="84">
        <f t="shared" si="482"/>
        <v>360</v>
      </c>
      <c r="I7579" s="84">
        <f t="shared" si="481"/>
        <v>324</v>
      </c>
      <c r="J7579" s="124" t="s">
        <v>27</v>
      </c>
    </row>
    <row r="7580" s="1" customFormat="1" ht="36" spans="1:10">
      <c r="A7580" s="124" t="s">
        <v>22614</v>
      </c>
      <c r="B7580" s="124" t="s">
        <v>22615</v>
      </c>
      <c r="C7580" s="124" t="s">
        <v>22616</v>
      </c>
      <c r="D7580" s="124"/>
      <c r="E7580" s="124" t="s">
        <v>9706</v>
      </c>
      <c r="F7580" s="165" t="s">
        <v>11776</v>
      </c>
      <c r="G7580" s="165">
        <v>500</v>
      </c>
      <c r="H7580" s="84">
        <f t="shared" si="482"/>
        <v>450</v>
      </c>
      <c r="I7580" s="84">
        <f t="shared" si="481"/>
        <v>405</v>
      </c>
      <c r="J7580" s="124" t="s">
        <v>27</v>
      </c>
    </row>
    <row r="7581" s="1" customFormat="1" ht="36" spans="1:10">
      <c r="A7581" s="124" t="s">
        <v>22617</v>
      </c>
      <c r="B7581" s="124" t="s">
        <v>22618</v>
      </c>
      <c r="C7581" s="124" t="s">
        <v>22619</v>
      </c>
      <c r="D7581" s="124"/>
      <c r="E7581" s="124" t="s">
        <v>22620</v>
      </c>
      <c r="F7581" s="165" t="s">
        <v>28</v>
      </c>
      <c r="G7581" s="165">
        <v>700</v>
      </c>
      <c r="H7581" s="84">
        <f t="shared" si="482"/>
        <v>630</v>
      </c>
      <c r="I7581" s="84">
        <f t="shared" si="481"/>
        <v>567</v>
      </c>
      <c r="J7581" s="124" t="s">
        <v>27</v>
      </c>
    </row>
    <row r="7582" s="1" customFormat="1" ht="36" spans="1:10">
      <c r="A7582" s="124" t="s">
        <v>22621</v>
      </c>
      <c r="B7582" s="124" t="s">
        <v>22622</v>
      </c>
      <c r="C7582" s="124" t="s">
        <v>22623</v>
      </c>
      <c r="D7582" s="124"/>
      <c r="E7582" s="124" t="s">
        <v>22620</v>
      </c>
      <c r="F7582" s="165" t="s">
        <v>28</v>
      </c>
      <c r="G7582" s="165">
        <v>900</v>
      </c>
      <c r="H7582" s="84">
        <f t="shared" si="482"/>
        <v>810</v>
      </c>
      <c r="I7582" s="84">
        <f t="shared" si="481"/>
        <v>729</v>
      </c>
      <c r="J7582" s="124" t="s">
        <v>27</v>
      </c>
    </row>
    <row r="7583" s="1" customFormat="1" ht="24" spans="1:10">
      <c r="A7583" s="124" t="s">
        <v>22624</v>
      </c>
      <c r="B7583" s="124" t="s">
        <v>22625</v>
      </c>
      <c r="C7583" s="124" t="s">
        <v>22626</v>
      </c>
      <c r="D7583" s="124"/>
      <c r="E7583" s="124" t="s">
        <v>5504</v>
      </c>
      <c r="F7583" s="165" t="s">
        <v>3599</v>
      </c>
      <c r="G7583" s="165">
        <v>500</v>
      </c>
      <c r="H7583" s="84">
        <f t="shared" si="482"/>
        <v>450</v>
      </c>
      <c r="I7583" s="84">
        <f t="shared" si="481"/>
        <v>405</v>
      </c>
      <c r="J7583" s="124" t="s">
        <v>27</v>
      </c>
    </row>
    <row r="7584" s="1" customFormat="1" ht="14" spans="1:10">
      <c r="A7584" s="124" t="s">
        <v>22627</v>
      </c>
      <c r="B7584" s="124" t="s">
        <v>22628</v>
      </c>
      <c r="C7584" s="124" t="s">
        <v>22629</v>
      </c>
      <c r="D7584" s="124"/>
      <c r="E7584" s="124" t="s">
        <v>27</v>
      </c>
      <c r="F7584" s="165" t="s">
        <v>28</v>
      </c>
      <c r="G7584" s="165">
        <v>300</v>
      </c>
      <c r="H7584" s="84">
        <f t="shared" si="482"/>
        <v>270</v>
      </c>
      <c r="I7584" s="84">
        <f t="shared" si="481"/>
        <v>243</v>
      </c>
      <c r="J7584" s="124" t="s">
        <v>27</v>
      </c>
    </row>
    <row r="7585" s="1" customFormat="1" ht="24" spans="1:10">
      <c r="A7585" s="124" t="s">
        <v>22630</v>
      </c>
      <c r="B7585" s="124" t="s">
        <v>22631</v>
      </c>
      <c r="C7585" s="124" t="s">
        <v>22632</v>
      </c>
      <c r="D7585" s="124"/>
      <c r="E7585" s="124" t="s">
        <v>27</v>
      </c>
      <c r="F7585" s="165" t="s">
        <v>28</v>
      </c>
      <c r="G7585" s="165">
        <v>400</v>
      </c>
      <c r="H7585" s="84">
        <f t="shared" si="482"/>
        <v>360</v>
      </c>
      <c r="I7585" s="84">
        <f t="shared" si="481"/>
        <v>324</v>
      </c>
      <c r="J7585" s="124" t="s">
        <v>27</v>
      </c>
    </row>
    <row r="7586" s="1" customFormat="1" ht="24" spans="1:10">
      <c r="A7586" s="124" t="s">
        <v>22633</v>
      </c>
      <c r="B7586" s="124" t="s">
        <v>22634</v>
      </c>
      <c r="C7586" s="124" t="s">
        <v>22635</v>
      </c>
      <c r="D7586" s="124"/>
      <c r="E7586" s="124"/>
      <c r="F7586" s="165" t="s">
        <v>28</v>
      </c>
      <c r="G7586" s="165">
        <v>600</v>
      </c>
      <c r="H7586" s="84">
        <f t="shared" si="482"/>
        <v>540</v>
      </c>
      <c r="I7586" s="84">
        <f t="shared" si="481"/>
        <v>486</v>
      </c>
      <c r="J7586" s="124" t="s">
        <v>27</v>
      </c>
    </row>
    <row r="7587" s="1" customFormat="1" ht="14" spans="1:10">
      <c r="A7587" s="124" t="s">
        <v>22636</v>
      </c>
      <c r="B7587" s="124" t="s">
        <v>22637</v>
      </c>
      <c r="C7587" s="124" t="s">
        <v>22638</v>
      </c>
      <c r="D7587" s="124"/>
      <c r="E7587" s="124" t="s">
        <v>5504</v>
      </c>
      <c r="F7587" s="165" t="s">
        <v>28</v>
      </c>
      <c r="G7587" s="165">
        <v>500</v>
      </c>
      <c r="H7587" s="84">
        <f t="shared" si="482"/>
        <v>450</v>
      </c>
      <c r="I7587" s="84">
        <f t="shared" si="481"/>
        <v>405</v>
      </c>
      <c r="J7587" s="124" t="s">
        <v>27</v>
      </c>
    </row>
    <row r="7588" s="1" customFormat="1" ht="24" spans="1:10">
      <c r="A7588" s="124" t="s">
        <v>22639</v>
      </c>
      <c r="B7588" s="124" t="s">
        <v>22640</v>
      </c>
      <c r="C7588" s="124" t="s">
        <v>22641</v>
      </c>
      <c r="D7588" s="124"/>
      <c r="E7588" s="124"/>
      <c r="F7588" s="165" t="s">
        <v>22606</v>
      </c>
      <c r="G7588" s="165">
        <v>30</v>
      </c>
      <c r="H7588" s="84">
        <f t="shared" si="482"/>
        <v>27</v>
      </c>
      <c r="I7588" s="84">
        <f t="shared" si="481"/>
        <v>24.3</v>
      </c>
      <c r="J7588" s="124" t="s">
        <v>27</v>
      </c>
    </row>
    <row r="7589" s="1" customFormat="1" ht="24" spans="1:10">
      <c r="A7589" s="124" t="s">
        <v>22642</v>
      </c>
      <c r="B7589" s="124" t="s">
        <v>22643</v>
      </c>
      <c r="C7589" s="124" t="s">
        <v>22644</v>
      </c>
      <c r="D7589" s="124"/>
      <c r="E7589" s="124"/>
      <c r="F7589" s="165" t="s">
        <v>22606</v>
      </c>
      <c r="G7589" s="165">
        <v>30</v>
      </c>
      <c r="H7589" s="84">
        <f t="shared" si="482"/>
        <v>27</v>
      </c>
      <c r="I7589" s="84">
        <f t="shared" si="481"/>
        <v>24.3</v>
      </c>
      <c r="J7589" s="124" t="s">
        <v>27</v>
      </c>
    </row>
    <row r="7590" s="1" customFormat="1" ht="36" spans="1:10">
      <c r="A7590" s="124" t="s">
        <v>22645</v>
      </c>
      <c r="B7590" s="124" t="s">
        <v>22646</v>
      </c>
      <c r="C7590" s="124" t="s">
        <v>22647</v>
      </c>
      <c r="D7590" s="124"/>
      <c r="E7590" s="124" t="s">
        <v>27</v>
      </c>
      <c r="F7590" s="165" t="s">
        <v>22606</v>
      </c>
      <c r="G7590" s="165">
        <v>15</v>
      </c>
      <c r="H7590" s="84">
        <v>13</v>
      </c>
      <c r="I7590" s="84">
        <f t="shared" si="481"/>
        <v>11.7</v>
      </c>
      <c r="J7590" s="124" t="s">
        <v>22648</v>
      </c>
    </row>
    <row r="7591" s="1" customFormat="1" ht="72" spans="1:10">
      <c r="A7591" s="124" t="s">
        <v>22649</v>
      </c>
      <c r="B7591" s="124" t="s">
        <v>22650</v>
      </c>
      <c r="C7591" s="124" t="s">
        <v>22651</v>
      </c>
      <c r="D7591" s="124"/>
      <c r="E7591" s="124"/>
      <c r="F7591" s="165" t="s">
        <v>21730</v>
      </c>
      <c r="G7591" s="165">
        <v>100</v>
      </c>
      <c r="H7591" s="84">
        <f t="shared" ref="H7591:H7629" si="483">G7591*0.9</f>
        <v>90</v>
      </c>
      <c r="I7591" s="84">
        <f t="shared" si="481"/>
        <v>81</v>
      </c>
      <c r="J7591" s="124" t="s">
        <v>27</v>
      </c>
    </row>
    <row r="7592" s="1" customFormat="1" ht="14" spans="1:10">
      <c r="A7592" s="124" t="s">
        <v>22652</v>
      </c>
      <c r="B7592" s="124" t="s">
        <v>22653</v>
      </c>
      <c r="C7592" s="124" t="s">
        <v>22654</v>
      </c>
      <c r="D7592" s="124"/>
      <c r="E7592" s="124" t="s">
        <v>27</v>
      </c>
      <c r="F7592" s="165" t="s">
        <v>11776</v>
      </c>
      <c r="G7592" s="165">
        <v>20</v>
      </c>
      <c r="H7592" s="84">
        <f t="shared" si="483"/>
        <v>18</v>
      </c>
      <c r="I7592" s="84">
        <f t="shared" si="481"/>
        <v>16.2</v>
      </c>
      <c r="J7592" s="124" t="s">
        <v>27</v>
      </c>
    </row>
    <row r="7593" s="1" customFormat="1" ht="60" spans="1:10">
      <c r="A7593" s="124" t="s">
        <v>22655</v>
      </c>
      <c r="B7593" s="124" t="s">
        <v>22656</v>
      </c>
      <c r="C7593" s="124" t="s">
        <v>22657</v>
      </c>
      <c r="D7593" s="124"/>
      <c r="E7593" s="124" t="s">
        <v>662</v>
      </c>
      <c r="F7593" s="165" t="s">
        <v>28</v>
      </c>
      <c r="G7593" s="165">
        <v>400</v>
      </c>
      <c r="H7593" s="84">
        <f t="shared" si="483"/>
        <v>360</v>
      </c>
      <c r="I7593" s="84">
        <f t="shared" si="481"/>
        <v>324</v>
      </c>
      <c r="J7593" s="124" t="s">
        <v>27</v>
      </c>
    </row>
    <row r="7594" s="1" customFormat="1" ht="84" spans="1:10">
      <c r="A7594" s="124" t="s">
        <v>22658</v>
      </c>
      <c r="B7594" s="124" t="s">
        <v>22659</v>
      </c>
      <c r="C7594" s="124" t="s">
        <v>22660</v>
      </c>
      <c r="D7594" s="124"/>
      <c r="E7594" s="124" t="s">
        <v>662</v>
      </c>
      <c r="F7594" s="165" t="s">
        <v>28</v>
      </c>
      <c r="G7594" s="165">
        <v>800</v>
      </c>
      <c r="H7594" s="84">
        <f t="shared" si="483"/>
        <v>720</v>
      </c>
      <c r="I7594" s="84">
        <f t="shared" si="481"/>
        <v>648</v>
      </c>
      <c r="J7594" s="124" t="s">
        <v>27</v>
      </c>
    </row>
    <row r="7595" s="1" customFormat="1" ht="60" spans="1:10">
      <c r="A7595" s="124" t="s">
        <v>22661</v>
      </c>
      <c r="B7595" s="124" t="s">
        <v>22662</v>
      </c>
      <c r="C7595" s="124" t="s">
        <v>22663</v>
      </c>
      <c r="D7595" s="124"/>
      <c r="E7595" s="124" t="s">
        <v>662</v>
      </c>
      <c r="F7595" s="165" t="s">
        <v>28</v>
      </c>
      <c r="G7595" s="165">
        <v>1200</v>
      </c>
      <c r="H7595" s="84">
        <f t="shared" si="483"/>
        <v>1080</v>
      </c>
      <c r="I7595" s="84">
        <f t="shared" si="481"/>
        <v>972</v>
      </c>
      <c r="J7595" s="124" t="s">
        <v>27</v>
      </c>
    </row>
    <row r="7596" s="1" customFormat="1" ht="48" spans="1:10">
      <c r="A7596" s="124" t="s">
        <v>22664</v>
      </c>
      <c r="B7596" s="124" t="s">
        <v>22665</v>
      </c>
      <c r="C7596" s="124" t="s">
        <v>22666</v>
      </c>
      <c r="D7596" s="124"/>
      <c r="E7596" s="124" t="s">
        <v>662</v>
      </c>
      <c r="F7596" s="165" t="s">
        <v>28</v>
      </c>
      <c r="G7596" s="165">
        <v>500</v>
      </c>
      <c r="H7596" s="84">
        <f t="shared" si="483"/>
        <v>450</v>
      </c>
      <c r="I7596" s="84">
        <f t="shared" si="481"/>
        <v>405</v>
      </c>
      <c r="J7596" s="124" t="s">
        <v>27</v>
      </c>
    </row>
    <row r="7597" s="1" customFormat="1" ht="144" spans="1:10">
      <c r="A7597" s="124" t="s">
        <v>22667</v>
      </c>
      <c r="B7597" s="124" t="s">
        <v>22668</v>
      </c>
      <c r="C7597" s="124" t="s">
        <v>22669</v>
      </c>
      <c r="D7597" s="124"/>
      <c r="E7597" s="124" t="s">
        <v>662</v>
      </c>
      <c r="F7597" s="165" t="s">
        <v>28</v>
      </c>
      <c r="G7597" s="165">
        <v>300</v>
      </c>
      <c r="H7597" s="84">
        <f t="shared" si="483"/>
        <v>270</v>
      </c>
      <c r="I7597" s="84">
        <f t="shared" si="481"/>
        <v>243</v>
      </c>
      <c r="J7597" s="124" t="s">
        <v>27</v>
      </c>
    </row>
    <row r="7598" s="1" customFormat="1" ht="156" spans="1:10">
      <c r="A7598" s="124" t="s">
        <v>22670</v>
      </c>
      <c r="B7598" s="124" t="s">
        <v>22671</v>
      </c>
      <c r="C7598" s="124" t="s">
        <v>22672</v>
      </c>
      <c r="D7598" s="124"/>
      <c r="E7598" s="124" t="s">
        <v>662</v>
      </c>
      <c r="F7598" s="165" t="s">
        <v>28</v>
      </c>
      <c r="G7598" s="165">
        <v>500</v>
      </c>
      <c r="H7598" s="84">
        <f t="shared" si="483"/>
        <v>450</v>
      </c>
      <c r="I7598" s="84">
        <f t="shared" si="481"/>
        <v>405</v>
      </c>
      <c r="J7598" s="124" t="s">
        <v>27</v>
      </c>
    </row>
    <row r="7599" s="1" customFormat="1" ht="156" spans="1:10">
      <c r="A7599" s="124" t="s">
        <v>22673</v>
      </c>
      <c r="B7599" s="124" t="s">
        <v>22674</v>
      </c>
      <c r="C7599" s="124" t="s">
        <v>22675</v>
      </c>
      <c r="D7599" s="124"/>
      <c r="E7599" s="124" t="s">
        <v>662</v>
      </c>
      <c r="F7599" s="165" t="s">
        <v>28</v>
      </c>
      <c r="G7599" s="165">
        <v>700</v>
      </c>
      <c r="H7599" s="84">
        <f t="shared" si="483"/>
        <v>630</v>
      </c>
      <c r="I7599" s="84">
        <f t="shared" si="481"/>
        <v>567</v>
      </c>
      <c r="J7599" s="124" t="s">
        <v>27</v>
      </c>
    </row>
    <row r="7600" s="1" customFormat="1" ht="36" spans="1:10">
      <c r="A7600" s="124" t="s">
        <v>22676</v>
      </c>
      <c r="B7600" s="124" t="s">
        <v>22677</v>
      </c>
      <c r="C7600" s="124" t="s">
        <v>22678</v>
      </c>
      <c r="D7600" s="124"/>
      <c r="E7600" s="124" t="s">
        <v>662</v>
      </c>
      <c r="F7600" s="165" t="s">
        <v>18397</v>
      </c>
      <c r="G7600" s="165">
        <v>600</v>
      </c>
      <c r="H7600" s="84">
        <f t="shared" si="483"/>
        <v>540</v>
      </c>
      <c r="I7600" s="84">
        <f t="shared" si="481"/>
        <v>486</v>
      </c>
      <c r="J7600" s="124" t="s">
        <v>27</v>
      </c>
    </row>
    <row r="7601" s="1" customFormat="1" ht="36" spans="1:10">
      <c r="A7601" s="124" t="s">
        <v>22679</v>
      </c>
      <c r="B7601" s="124" t="s">
        <v>22680</v>
      </c>
      <c r="C7601" s="124" t="s">
        <v>22681</v>
      </c>
      <c r="D7601" s="124"/>
      <c r="E7601" s="124"/>
      <c r="F7601" s="165" t="s">
        <v>28</v>
      </c>
      <c r="G7601" s="165">
        <v>300</v>
      </c>
      <c r="H7601" s="84">
        <f t="shared" si="483"/>
        <v>270</v>
      </c>
      <c r="I7601" s="84">
        <f t="shared" si="481"/>
        <v>243</v>
      </c>
      <c r="J7601" s="124" t="s">
        <v>27</v>
      </c>
    </row>
    <row r="7602" s="1" customFormat="1" ht="36" spans="1:10">
      <c r="A7602" s="124" t="s">
        <v>22682</v>
      </c>
      <c r="B7602" s="124" t="s">
        <v>22683</v>
      </c>
      <c r="C7602" s="124" t="s">
        <v>22684</v>
      </c>
      <c r="D7602" s="124"/>
      <c r="E7602" s="124"/>
      <c r="F7602" s="165" t="s">
        <v>28</v>
      </c>
      <c r="G7602" s="165">
        <v>400</v>
      </c>
      <c r="H7602" s="84">
        <f t="shared" si="483"/>
        <v>360</v>
      </c>
      <c r="I7602" s="84">
        <f t="shared" si="481"/>
        <v>324</v>
      </c>
      <c r="J7602" s="124" t="s">
        <v>27</v>
      </c>
    </row>
    <row r="7603" s="1" customFormat="1" ht="36" spans="1:10">
      <c r="A7603" s="124" t="s">
        <v>22685</v>
      </c>
      <c r="B7603" s="124" t="s">
        <v>22686</v>
      </c>
      <c r="C7603" s="124" t="s">
        <v>22687</v>
      </c>
      <c r="D7603" s="124"/>
      <c r="E7603" s="124"/>
      <c r="F7603" s="165" t="s">
        <v>28</v>
      </c>
      <c r="G7603" s="165">
        <v>500</v>
      </c>
      <c r="H7603" s="84">
        <f t="shared" si="483"/>
        <v>450</v>
      </c>
      <c r="I7603" s="84">
        <f t="shared" si="481"/>
        <v>405</v>
      </c>
      <c r="J7603" s="124" t="s">
        <v>27</v>
      </c>
    </row>
    <row r="7604" s="1" customFormat="1" ht="24" spans="1:10">
      <c r="A7604" s="124" t="s">
        <v>22688</v>
      </c>
      <c r="B7604" s="124" t="s">
        <v>22689</v>
      </c>
      <c r="C7604" s="124" t="s">
        <v>22690</v>
      </c>
      <c r="D7604" s="124"/>
      <c r="E7604" s="124"/>
      <c r="F7604" s="165" t="s">
        <v>28</v>
      </c>
      <c r="G7604" s="165">
        <v>1000</v>
      </c>
      <c r="H7604" s="84">
        <f t="shared" si="483"/>
        <v>900</v>
      </c>
      <c r="I7604" s="84">
        <f t="shared" si="481"/>
        <v>810</v>
      </c>
      <c r="J7604" s="124" t="s">
        <v>27</v>
      </c>
    </row>
    <row r="7605" s="1" customFormat="1" ht="24" spans="1:10">
      <c r="A7605" s="124" t="s">
        <v>22691</v>
      </c>
      <c r="B7605" s="124" t="s">
        <v>22692</v>
      </c>
      <c r="C7605" s="124" t="s">
        <v>22693</v>
      </c>
      <c r="D7605" s="124"/>
      <c r="E7605" s="124" t="s">
        <v>5504</v>
      </c>
      <c r="F7605" s="165" t="s">
        <v>3599</v>
      </c>
      <c r="G7605" s="165">
        <v>500</v>
      </c>
      <c r="H7605" s="84">
        <f t="shared" si="483"/>
        <v>450</v>
      </c>
      <c r="I7605" s="84">
        <f t="shared" si="481"/>
        <v>405</v>
      </c>
      <c r="J7605" s="124" t="s">
        <v>27</v>
      </c>
    </row>
    <row r="7606" s="1" customFormat="1" ht="24" spans="1:10">
      <c r="A7606" s="124" t="s">
        <v>22694</v>
      </c>
      <c r="B7606" s="124" t="s">
        <v>22695</v>
      </c>
      <c r="C7606" s="124" t="s">
        <v>22696</v>
      </c>
      <c r="D7606" s="124"/>
      <c r="E7606" s="124" t="s">
        <v>5504</v>
      </c>
      <c r="F7606" s="165" t="s">
        <v>3599</v>
      </c>
      <c r="G7606" s="165">
        <v>800</v>
      </c>
      <c r="H7606" s="84">
        <f t="shared" si="483"/>
        <v>720</v>
      </c>
      <c r="I7606" s="84">
        <f t="shared" si="481"/>
        <v>648</v>
      </c>
      <c r="J7606" s="124" t="s">
        <v>22697</v>
      </c>
    </row>
    <row r="7607" s="1" customFormat="1" ht="24" spans="1:10">
      <c r="A7607" s="124" t="s">
        <v>22698</v>
      </c>
      <c r="B7607" s="124" t="s">
        <v>22699</v>
      </c>
      <c r="C7607" s="124" t="s">
        <v>22700</v>
      </c>
      <c r="D7607" s="124"/>
      <c r="E7607" s="124" t="s">
        <v>5504</v>
      </c>
      <c r="F7607" s="165" t="s">
        <v>22194</v>
      </c>
      <c r="G7607" s="165">
        <v>500</v>
      </c>
      <c r="H7607" s="84">
        <f t="shared" si="483"/>
        <v>450</v>
      </c>
      <c r="I7607" s="84">
        <f t="shared" si="481"/>
        <v>405</v>
      </c>
      <c r="J7607" s="124" t="s">
        <v>27</v>
      </c>
    </row>
    <row r="7608" s="1" customFormat="1" ht="24" spans="1:10">
      <c r="A7608" s="124" t="s">
        <v>22701</v>
      </c>
      <c r="B7608" s="124" t="s">
        <v>22702</v>
      </c>
      <c r="C7608" s="124" t="s">
        <v>22703</v>
      </c>
      <c r="D7608" s="124"/>
      <c r="E7608" s="124" t="s">
        <v>662</v>
      </c>
      <c r="F7608" s="165" t="s">
        <v>18397</v>
      </c>
      <c r="G7608" s="165">
        <v>300</v>
      </c>
      <c r="H7608" s="84">
        <f t="shared" si="483"/>
        <v>270</v>
      </c>
      <c r="I7608" s="84">
        <f t="shared" si="481"/>
        <v>243</v>
      </c>
      <c r="J7608" s="124" t="s">
        <v>27</v>
      </c>
    </row>
    <row r="7609" s="1" customFormat="1" ht="36" spans="1:10">
      <c r="A7609" s="124" t="s">
        <v>22704</v>
      </c>
      <c r="B7609" s="124" t="s">
        <v>22705</v>
      </c>
      <c r="C7609" s="124" t="s">
        <v>22706</v>
      </c>
      <c r="D7609" s="124"/>
      <c r="E7609" s="124" t="s">
        <v>5504</v>
      </c>
      <c r="F7609" s="165" t="s">
        <v>3599</v>
      </c>
      <c r="G7609" s="165">
        <v>1000</v>
      </c>
      <c r="H7609" s="84">
        <f t="shared" si="483"/>
        <v>900</v>
      </c>
      <c r="I7609" s="84">
        <f t="shared" si="481"/>
        <v>810</v>
      </c>
      <c r="J7609" s="124" t="s">
        <v>27</v>
      </c>
    </row>
    <row r="7610" s="1" customFormat="1" ht="36" spans="1:10">
      <c r="A7610" s="124" t="s">
        <v>22707</v>
      </c>
      <c r="B7610" s="124" t="s">
        <v>22708</v>
      </c>
      <c r="C7610" s="124" t="s">
        <v>22709</v>
      </c>
      <c r="D7610" s="124"/>
      <c r="E7610" s="124" t="s">
        <v>5504</v>
      </c>
      <c r="F7610" s="165" t="s">
        <v>3599</v>
      </c>
      <c r="G7610" s="165">
        <v>1000</v>
      </c>
      <c r="H7610" s="84">
        <f t="shared" si="483"/>
        <v>900</v>
      </c>
      <c r="I7610" s="84">
        <f t="shared" si="481"/>
        <v>810</v>
      </c>
      <c r="J7610" s="124" t="s">
        <v>27</v>
      </c>
    </row>
    <row r="7611" s="1" customFormat="1" ht="24" spans="1:10">
      <c r="A7611" s="124" t="s">
        <v>22710</v>
      </c>
      <c r="B7611" s="124" t="s">
        <v>22711</v>
      </c>
      <c r="C7611" s="124" t="s">
        <v>22712</v>
      </c>
      <c r="D7611" s="124"/>
      <c r="E7611" s="124"/>
      <c r="F7611" s="165" t="s">
        <v>21730</v>
      </c>
      <c r="G7611" s="165">
        <v>800</v>
      </c>
      <c r="H7611" s="84">
        <f t="shared" si="483"/>
        <v>720</v>
      </c>
      <c r="I7611" s="84">
        <f t="shared" si="481"/>
        <v>648</v>
      </c>
      <c r="J7611" s="124" t="s">
        <v>27</v>
      </c>
    </row>
    <row r="7612" s="1" customFormat="1" ht="24" spans="1:10">
      <c r="A7612" s="124" t="s">
        <v>22713</v>
      </c>
      <c r="B7612" s="124" t="s">
        <v>22714</v>
      </c>
      <c r="C7612" s="124" t="s">
        <v>22715</v>
      </c>
      <c r="D7612" s="124"/>
      <c r="E7612" s="124"/>
      <c r="F7612" s="165" t="s">
        <v>21730</v>
      </c>
      <c r="G7612" s="165">
        <v>800</v>
      </c>
      <c r="H7612" s="84">
        <f t="shared" si="483"/>
        <v>720</v>
      </c>
      <c r="I7612" s="84">
        <f t="shared" si="481"/>
        <v>648</v>
      </c>
      <c r="J7612" s="124" t="s">
        <v>27</v>
      </c>
    </row>
    <row r="7613" s="1" customFormat="1" ht="24" spans="1:10">
      <c r="A7613" s="124" t="s">
        <v>22716</v>
      </c>
      <c r="B7613" s="124" t="s">
        <v>22717</v>
      </c>
      <c r="C7613" s="124" t="s">
        <v>22718</v>
      </c>
      <c r="D7613" s="124"/>
      <c r="E7613" s="124" t="s">
        <v>22102</v>
      </c>
      <c r="F7613" s="165" t="s">
        <v>21730</v>
      </c>
      <c r="G7613" s="165">
        <v>800</v>
      </c>
      <c r="H7613" s="84">
        <f t="shared" si="483"/>
        <v>720</v>
      </c>
      <c r="I7613" s="84">
        <f t="shared" si="481"/>
        <v>648</v>
      </c>
      <c r="J7613" s="124" t="s">
        <v>27</v>
      </c>
    </row>
    <row r="7614" s="1" customFormat="1" ht="24" spans="1:10">
      <c r="A7614" s="124" t="s">
        <v>22719</v>
      </c>
      <c r="B7614" s="124" t="s">
        <v>22720</v>
      </c>
      <c r="C7614" s="124" t="s">
        <v>22721</v>
      </c>
      <c r="D7614" s="124"/>
      <c r="E7614" s="124"/>
      <c r="F7614" s="165" t="s">
        <v>21730</v>
      </c>
      <c r="G7614" s="165">
        <v>800</v>
      </c>
      <c r="H7614" s="84">
        <f t="shared" si="483"/>
        <v>720</v>
      </c>
      <c r="I7614" s="84">
        <f t="shared" si="481"/>
        <v>648</v>
      </c>
      <c r="J7614" s="124" t="s">
        <v>27</v>
      </c>
    </row>
    <row r="7615" s="1" customFormat="1" ht="36" spans="1:10">
      <c r="A7615" s="124" t="s">
        <v>22722</v>
      </c>
      <c r="B7615" s="124" t="s">
        <v>22723</v>
      </c>
      <c r="C7615" s="124" t="s">
        <v>22724</v>
      </c>
      <c r="D7615" s="124" t="s">
        <v>22106</v>
      </c>
      <c r="E7615" s="124" t="s">
        <v>22107</v>
      </c>
      <c r="F7615" s="165" t="s">
        <v>21730</v>
      </c>
      <c r="G7615" s="165">
        <v>800</v>
      </c>
      <c r="H7615" s="84">
        <f t="shared" si="483"/>
        <v>720</v>
      </c>
      <c r="I7615" s="84">
        <f t="shared" si="481"/>
        <v>648</v>
      </c>
      <c r="J7615" s="124" t="s">
        <v>27</v>
      </c>
    </row>
    <row r="7616" s="1" customFormat="1" ht="24" spans="1:10">
      <c r="A7616" s="124" t="s">
        <v>22725</v>
      </c>
      <c r="B7616" s="124" t="s">
        <v>22726</v>
      </c>
      <c r="C7616" s="124" t="s">
        <v>22727</v>
      </c>
      <c r="D7616" s="124"/>
      <c r="E7616" s="124" t="s">
        <v>662</v>
      </c>
      <c r="F7616" s="165" t="s">
        <v>18397</v>
      </c>
      <c r="G7616" s="165">
        <v>400</v>
      </c>
      <c r="H7616" s="84">
        <f t="shared" si="483"/>
        <v>360</v>
      </c>
      <c r="I7616" s="84">
        <f t="shared" si="481"/>
        <v>324</v>
      </c>
      <c r="J7616" s="124" t="s">
        <v>27</v>
      </c>
    </row>
    <row r="7617" s="1" customFormat="1" ht="24" spans="1:10">
      <c r="A7617" s="124" t="s">
        <v>22728</v>
      </c>
      <c r="B7617" s="124" t="s">
        <v>22729</v>
      </c>
      <c r="C7617" s="124" t="s">
        <v>22730</v>
      </c>
      <c r="D7617" s="124"/>
      <c r="E7617" s="124"/>
      <c r="F7617" s="165" t="s">
        <v>18397</v>
      </c>
      <c r="G7617" s="165">
        <v>400</v>
      </c>
      <c r="H7617" s="84">
        <f t="shared" si="483"/>
        <v>360</v>
      </c>
      <c r="I7617" s="84">
        <f t="shared" si="481"/>
        <v>324</v>
      </c>
      <c r="J7617" s="124" t="s">
        <v>27</v>
      </c>
    </row>
    <row r="7618" s="1" customFormat="1" ht="24" spans="1:10">
      <c r="A7618" s="124" t="s">
        <v>22731</v>
      </c>
      <c r="B7618" s="124" t="s">
        <v>22732</v>
      </c>
      <c r="C7618" s="124" t="s">
        <v>22733</v>
      </c>
      <c r="D7618" s="124" t="s">
        <v>22106</v>
      </c>
      <c r="E7618" s="124" t="s">
        <v>22107</v>
      </c>
      <c r="F7618" s="165" t="s">
        <v>18397</v>
      </c>
      <c r="G7618" s="165">
        <v>400</v>
      </c>
      <c r="H7618" s="84">
        <f t="shared" si="483"/>
        <v>360</v>
      </c>
      <c r="I7618" s="84">
        <f t="shared" si="481"/>
        <v>324</v>
      </c>
      <c r="J7618" s="124" t="s">
        <v>27</v>
      </c>
    </row>
    <row r="7619" s="1" customFormat="1" ht="24" spans="1:10">
      <c r="A7619" s="124" t="s">
        <v>22734</v>
      </c>
      <c r="B7619" s="124" t="s">
        <v>22735</v>
      </c>
      <c r="C7619" s="124" t="s">
        <v>22736</v>
      </c>
      <c r="D7619" s="124"/>
      <c r="E7619" s="124"/>
      <c r="F7619" s="165" t="s">
        <v>21730</v>
      </c>
      <c r="G7619" s="165">
        <v>800</v>
      </c>
      <c r="H7619" s="84">
        <f t="shared" si="483"/>
        <v>720</v>
      </c>
      <c r="I7619" s="84">
        <f t="shared" si="481"/>
        <v>648</v>
      </c>
      <c r="J7619" s="124" t="s">
        <v>27</v>
      </c>
    </row>
    <row r="7620" s="1" customFormat="1" ht="36" spans="1:10">
      <c r="A7620" s="124" t="s">
        <v>22737</v>
      </c>
      <c r="B7620" s="124" t="s">
        <v>22738</v>
      </c>
      <c r="C7620" s="124" t="s">
        <v>22739</v>
      </c>
      <c r="D7620" s="124"/>
      <c r="E7620" s="124"/>
      <c r="F7620" s="165" t="s">
        <v>18397</v>
      </c>
      <c r="G7620" s="165">
        <v>800</v>
      </c>
      <c r="H7620" s="84">
        <f t="shared" si="483"/>
        <v>720</v>
      </c>
      <c r="I7620" s="84">
        <f t="shared" si="481"/>
        <v>648</v>
      </c>
      <c r="J7620" s="124" t="s">
        <v>27</v>
      </c>
    </row>
    <row r="7621" s="1" customFormat="1" ht="24" spans="1:10">
      <c r="A7621" s="124" t="s">
        <v>22740</v>
      </c>
      <c r="B7621" s="124" t="s">
        <v>22741</v>
      </c>
      <c r="C7621" s="124" t="s">
        <v>22742</v>
      </c>
      <c r="D7621" s="124" t="s">
        <v>22106</v>
      </c>
      <c r="E7621" s="124" t="s">
        <v>22107</v>
      </c>
      <c r="F7621" s="165" t="s">
        <v>18397</v>
      </c>
      <c r="G7621" s="165">
        <v>800</v>
      </c>
      <c r="H7621" s="84">
        <f t="shared" si="483"/>
        <v>720</v>
      </c>
      <c r="I7621" s="84">
        <f t="shared" si="481"/>
        <v>648</v>
      </c>
      <c r="J7621" s="124" t="s">
        <v>27</v>
      </c>
    </row>
    <row r="7622" s="1" customFormat="1" ht="36" spans="1:10">
      <c r="A7622" s="124" t="s">
        <v>22743</v>
      </c>
      <c r="B7622" s="124" t="s">
        <v>22744</v>
      </c>
      <c r="C7622" s="124" t="s">
        <v>22745</v>
      </c>
      <c r="D7622" s="124"/>
      <c r="E7622" s="124"/>
      <c r="F7622" s="165" t="s">
        <v>21730</v>
      </c>
      <c r="G7622" s="165">
        <v>400</v>
      </c>
      <c r="H7622" s="84">
        <f t="shared" si="483"/>
        <v>360</v>
      </c>
      <c r="I7622" s="84">
        <f t="shared" si="481"/>
        <v>324</v>
      </c>
      <c r="J7622" s="124" t="s">
        <v>27</v>
      </c>
    </row>
    <row r="7623" s="1" customFormat="1" ht="36" spans="1:10">
      <c r="A7623" s="124" t="s">
        <v>22746</v>
      </c>
      <c r="B7623" s="124" t="s">
        <v>22747</v>
      </c>
      <c r="C7623" s="124" t="s">
        <v>22748</v>
      </c>
      <c r="D7623" s="124"/>
      <c r="E7623" s="124" t="s">
        <v>27</v>
      </c>
      <c r="F7623" s="165" t="s">
        <v>21730</v>
      </c>
      <c r="G7623" s="165">
        <v>400</v>
      </c>
      <c r="H7623" s="84">
        <f t="shared" si="483"/>
        <v>360</v>
      </c>
      <c r="I7623" s="84">
        <f t="shared" si="481"/>
        <v>324</v>
      </c>
      <c r="J7623" s="124" t="s">
        <v>27</v>
      </c>
    </row>
    <row r="7624" s="1" customFormat="1" ht="24" spans="1:10">
      <c r="A7624" s="124" t="s">
        <v>22749</v>
      </c>
      <c r="B7624" s="124" t="s">
        <v>22750</v>
      </c>
      <c r="C7624" s="124" t="s">
        <v>22751</v>
      </c>
      <c r="D7624" s="124" t="s">
        <v>22106</v>
      </c>
      <c r="E7624" s="124" t="s">
        <v>22107</v>
      </c>
      <c r="F7624" s="165" t="s">
        <v>18397</v>
      </c>
      <c r="G7624" s="165">
        <v>400</v>
      </c>
      <c r="H7624" s="84">
        <f t="shared" si="483"/>
        <v>360</v>
      </c>
      <c r="I7624" s="84">
        <f t="shared" si="481"/>
        <v>324</v>
      </c>
      <c r="J7624" s="124" t="s">
        <v>27</v>
      </c>
    </row>
    <row r="7625" s="1" customFormat="1" ht="24" spans="1:10">
      <c r="A7625" s="124" t="s">
        <v>22752</v>
      </c>
      <c r="B7625" s="124" t="s">
        <v>22753</v>
      </c>
      <c r="C7625" s="124" t="s">
        <v>22754</v>
      </c>
      <c r="D7625" s="124"/>
      <c r="E7625" s="124"/>
      <c r="F7625" s="165" t="s">
        <v>18397</v>
      </c>
      <c r="G7625" s="165">
        <v>400</v>
      </c>
      <c r="H7625" s="84">
        <f t="shared" si="483"/>
        <v>360</v>
      </c>
      <c r="I7625" s="84">
        <f t="shared" si="481"/>
        <v>324</v>
      </c>
      <c r="J7625" s="124" t="s">
        <v>27</v>
      </c>
    </row>
    <row r="7626" s="1" customFormat="1" ht="36" spans="1:10">
      <c r="A7626" s="124" t="s">
        <v>22755</v>
      </c>
      <c r="B7626" s="124" t="s">
        <v>22756</v>
      </c>
      <c r="C7626" s="124" t="s">
        <v>22757</v>
      </c>
      <c r="D7626" s="124"/>
      <c r="E7626" s="124" t="s">
        <v>5504</v>
      </c>
      <c r="F7626" s="165" t="s">
        <v>28</v>
      </c>
      <c r="G7626" s="165">
        <v>1000</v>
      </c>
      <c r="H7626" s="84">
        <f t="shared" si="483"/>
        <v>900</v>
      </c>
      <c r="I7626" s="84">
        <f t="shared" si="481"/>
        <v>810</v>
      </c>
      <c r="J7626" s="124" t="s">
        <v>27</v>
      </c>
    </row>
    <row r="7627" s="1" customFormat="1" ht="36" spans="1:10">
      <c r="A7627" s="124" t="s">
        <v>22758</v>
      </c>
      <c r="B7627" s="124" t="s">
        <v>22759</v>
      </c>
      <c r="C7627" s="124" t="s">
        <v>22760</v>
      </c>
      <c r="D7627" s="124"/>
      <c r="E7627" s="124" t="s">
        <v>5504</v>
      </c>
      <c r="F7627" s="165" t="s">
        <v>28</v>
      </c>
      <c r="G7627" s="165">
        <v>1200</v>
      </c>
      <c r="H7627" s="84">
        <f t="shared" si="483"/>
        <v>1080</v>
      </c>
      <c r="I7627" s="84">
        <f t="shared" si="481"/>
        <v>972</v>
      </c>
      <c r="J7627" s="124" t="s">
        <v>27</v>
      </c>
    </row>
    <row r="7628" s="1" customFormat="1" ht="36" spans="1:10">
      <c r="A7628" s="124" t="s">
        <v>22761</v>
      </c>
      <c r="B7628" s="124" t="s">
        <v>22762</v>
      </c>
      <c r="C7628" s="124" t="s">
        <v>22763</v>
      </c>
      <c r="D7628" s="124"/>
      <c r="E7628" s="124" t="s">
        <v>5504</v>
      </c>
      <c r="F7628" s="165" t="s">
        <v>28</v>
      </c>
      <c r="G7628" s="165">
        <v>1500</v>
      </c>
      <c r="H7628" s="84">
        <f t="shared" si="483"/>
        <v>1350</v>
      </c>
      <c r="I7628" s="84">
        <f t="shared" si="481"/>
        <v>1215</v>
      </c>
      <c r="J7628" s="124" t="s">
        <v>27</v>
      </c>
    </row>
    <row r="7629" s="1" customFormat="1" ht="96" spans="1:10">
      <c r="A7629" s="124" t="s">
        <v>22764</v>
      </c>
      <c r="B7629" s="124" t="s">
        <v>22765</v>
      </c>
      <c r="C7629" s="124" t="s">
        <v>22766</v>
      </c>
      <c r="D7629" s="124"/>
      <c r="E7629" s="124" t="s">
        <v>5504</v>
      </c>
      <c r="F7629" s="165" t="s">
        <v>28</v>
      </c>
      <c r="G7629" s="165">
        <v>2000</v>
      </c>
      <c r="H7629" s="84">
        <f t="shared" si="483"/>
        <v>1800</v>
      </c>
      <c r="I7629" s="84">
        <f t="shared" ref="I7629:I7694" si="484">SUM(H7629*0.9)</f>
        <v>1620</v>
      </c>
      <c r="J7629" s="124" t="s">
        <v>27</v>
      </c>
    </row>
    <row r="7630" s="1" customFormat="1" ht="14" spans="1:10">
      <c r="A7630" s="164" t="s">
        <v>22767</v>
      </c>
      <c r="B7630" s="164" t="s">
        <v>22768</v>
      </c>
      <c r="C7630" s="164"/>
      <c r="D7630" s="164"/>
      <c r="E7630" s="164"/>
      <c r="F7630" s="166"/>
      <c r="G7630" s="166"/>
      <c r="H7630" s="85"/>
      <c r="I7630" s="84"/>
      <c r="J7630" s="164" t="s">
        <v>27</v>
      </c>
    </row>
    <row r="7631" s="1" customFormat="1" ht="24" spans="1:10">
      <c r="A7631" s="124" t="s">
        <v>22769</v>
      </c>
      <c r="B7631" s="124" t="s">
        <v>22770</v>
      </c>
      <c r="C7631" s="124" t="s">
        <v>22771</v>
      </c>
      <c r="D7631" s="124"/>
      <c r="E7631" s="124"/>
      <c r="F7631" s="165" t="s">
        <v>22772</v>
      </c>
      <c r="G7631" s="165">
        <v>200</v>
      </c>
      <c r="H7631" s="84">
        <f>G7631*0.9</f>
        <v>180</v>
      </c>
      <c r="I7631" s="84">
        <f t="shared" si="484"/>
        <v>162</v>
      </c>
      <c r="J7631" s="124" t="s">
        <v>22773</v>
      </c>
    </row>
    <row r="7632" s="1" customFormat="1" ht="14" spans="1:10">
      <c r="A7632" s="124" t="s">
        <v>22774</v>
      </c>
      <c r="B7632" s="124" t="s">
        <v>22775</v>
      </c>
      <c r="C7632" s="124" t="s">
        <v>22776</v>
      </c>
      <c r="D7632" s="124"/>
      <c r="E7632" s="124" t="s">
        <v>5504</v>
      </c>
      <c r="F7632" s="165" t="s">
        <v>22772</v>
      </c>
      <c r="G7632" s="165">
        <v>200</v>
      </c>
      <c r="H7632" s="84">
        <f>G7632*0.9</f>
        <v>180</v>
      </c>
      <c r="I7632" s="84">
        <f t="shared" si="484"/>
        <v>162</v>
      </c>
      <c r="J7632" s="124" t="s">
        <v>191</v>
      </c>
    </row>
    <row r="7633" s="1" customFormat="1" ht="14" spans="1:10">
      <c r="A7633" s="124" t="s">
        <v>22777</v>
      </c>
      <c r="B7633" s="124" t="s">
        <v>22778</v>
      </c>
      <c r="C7633" s="124" t="s">
        <v>22779</v>
      </c>
      <c r="D7633" s="124"/>
      <c r="E7633" s="124" t="s">
        <v>5504</v>
      </c>
      <c r="F7633" s="165" t="s">
        <v>22772</v>
      </c>
      <c r="G7633" s="165">
        <v>300</v>
      </c>
      <c r="H7633" s="84">
        <f>G7633*0.9</f>
        <v>270</v>
      </c>
      <c r="I7633" s="84">
        <f t="shared" si="484"/>
        <v>243</v>
      </c>
      <c r="J7633" s="124" t="s">
        <v>191</v>
      </c>
    </row>
    <row r="7634" s="1" customFormat="1" ht="36" spans="1:10">
      <c r="A7634" s="124" t="s">
        <v>22780</v>
      </c>
      <c r="B7634" s="124" t="s">
        <v>22781</v>
      </c>
      <c r="C7634" s="124" t="s">
        <v>22782</v>
      </c>
      <c r="D7634" s="124"/>
      <c r="E7634" s="124" t="s">
        <v>5504</v>
      </c>
      <c r="F7634" s="165" t="s">
        <v>3798</v>
      </c>
      <c r="G7634" s="165">
        <v>400</v>
      </c>
      <c r="H7634" s="84">
        <f>G7634*0.9</f>
        <v>360</v>
      </c>
      <c r="I7634" s="84">
        <f t="shared" si="484"/>
        <v>324</v>
      </c>
      <c r="J7634" s="124" t="s">
        <v>27</v>
      </c>
    </row>
    <row r="7635" s="1" customFormat="1" ht="48" spans="1:10">
      <c r="A7635" s="124" t="s">
        <v>22783</v>
      </c>
      <c r="B7635" s="124" t="s">
        <v>22784</v>
      </c>
      <c r="C7635" s="124" t="s">
        <v>22785</v>
      </c>
      <c r="D7635" s="124"/>
      <c r="E7635" s="124"/>
      <c r="F7635" s="165" t="s">
        <v>3798</v>
      </c>
      <c r="G7635" s="165">
        <v>800</v>
      </c>
      <c r="H7635" s="84">
        <f>G7635*0.9</f>
        <v>720</v>
      </c>
      <c r="I7635" s="84">
        <f t="shared" si="484"/>
        <v>648</v>
      </c>
      <c r="J7635" s="124" t="s">
        <v>27</v>
      </c>
    </row>
    <row r="7636" s="1" customFormat="1" ht="14" spans="1:10">
      <c r="A7636" s="164" t="s">
        <v>22786</v>
      </c>
      <c r="B7636" s="164" t="s">
        <v>3560</v>
      </c>
      <c r="C7636" s="164"/>
      <c r="D7636" s="164"/>
      <c r="E7636" s="164"/>
      <c r="F7636" s="166"/>
      <c r="G7636" s="166"/>
      <c r="H7636" s="85"/>
      <c r="I7636" s="84"/>
      <c r="J7636" s="164" t="s">
        <v>27</v>
      </c>
    </row>
    <row r="7637" s="1" customFormat="1" ht="24" spans="1:10">
      <c r="A7637" s="124" t="s">
        <v>22787</v>
      </c>
      <c r="B7637" s="124" t="s">
        <v>22788</v>
      </c>
      <c r="C7637" s="124" t="s">
        <v>22789</v>
      </c>
      <c r="D7637" s="124"/>
      <c r="E7637" s="124" t="s">
        <v>27</v>
      </c>
      <c r="F7637" s="165" t="s">
        <v>18397</v>
      </c>
      <c r="G7637" s="165">
        <v>200</v>
      </c>
      <c r="H7637" s="84">
        <f t="shared" ref="H7637:H7700" si="485">G7637*0.9</f>
        <v>180</v>
      </c>
      <c r="I7637" s="84">
        <f t="shared" si="484"/>
        <v>162</v>
      </c>
      <c r="J7637" s="124" t="s">
        <v>833</v>
      </c>
    </row>
    <row r="7638" s="1" customFormat="1" ht="24" spans="1:10">
      <c r="A7638" s="124" t="s">
        <v>22790</v>
      </c>
      <c r="B7638" s="124" t="s">
        <v>22791</v>
      </c>
      <c r="C7638" s="124" t="s">
        <v>22792</v>
      </c>
      <c r="D7638" s="124"/>
      <c r="E7638" s="124" t="s">
        <v>27</v>
      </c>
      <c r="F7638" s="165" t="s">
        <v>18397</v>
      </c>
      <c r="G7638" s="165">
        <v>200</v>
      </c>
      <c r="H7638" s="84">
        <f t="shared" si="485"/>
        <v>180</v>
      </c>
      <c r="I7638" s="84">
        <f t="shared" si="484"/>
        <v>162</v>
      </c>
      <c r="J7638" s="124" t="s">
        <v>191</v>
      </c>
    </row>
    <row r="7639" s="1" customFormat="1" ht="24" spans="1:10">
      <c r="A7639" s="124" t="s">
        <v>22793</v>
      </c>
      <c r="B7639" s="124" t="s">
        <v>22794</v>
      </c>
      <c r="C7639" s="124" t="s">
        <v>22795</v>
      </c>
      <c r="D7639" s="124"/>
      <c r="E7639" s="124"/>
      <c r="F7639" s="165" t="s">
        <v>18397</v>
      </c>
      <c r="G7639" s="165">
        <v>200</v>
      </c>
      <c r="H7639" s="84">
        <f t="shared" si="485"/>
        <v>180</v>
      </c>
      <c r="I7639" s="84">
        <f t="shared" si="484"/>
        <v>162</v>
      </c>
      <c r="J7639" s="124" t="s">
        <v>191</v>
      </c>
    </row>
    <row r="7640" s="1" customFormat="1" ht="14" spans="1:10">
      <c r="A7640" s="124" t="s">
        <v>22796</v>
      </c>
      <c r="B7640" s="124" t="s">
        <v>22797</v>
      </c>
      <c r="C7640" s="124" t="s">
        <v>22798</v>
      </c>
      <c r="D7640" s="124"/>
      <c r="E7640" s="124" t="s">
        <v>22107</v>
      </c>
      <c r="F7640" s="165" t="s">
        <v>18397</v>
      </c>
      <c r="G7640" s="165">
        <v>100</v>
      </c>
      <c r="H7640" s="84">
        <f t="shared" si="485"/>
        <v>90</v>
      </c>
      <c r="I7640" s="84">
        <f t="shared" si="484"/>
        <v>81</v>
      </c>
      <c r="J7640" s="124" t="s">
        <v>191</v>
      </c>
    </row>
    <row r="7641" s="1" customFormat="1" ht="24" spans="1:10">
      <c r="A7641" s="124" t="s">
        <v>22799</v>
      </c>
      <c r="B7641" s="124" t="s">
        <v>22800</v>
      </c>
      <c r="C7641" s="124" t="s">
        <v>22801</v>
      </c>
      <c r="D7641" s="124"/>
      <c r="E7641" s="124"/>
      <c r="F7641" s="165" t="s">
        <v>3599</v>
      </c>
      <c r="G7641" s="165">
        <v>300</v>
      </c>
      <c r="H7641" s="84">
        <f t="shared" si="485"/>
        <v>270</v>
      </c>
      <c r="I7641" s="84">
        <f t="shared" si="484"/>
        <v>243</v>
      </c>
      <c r="J7641" s="124" t="s">
        <v>191</v>
      </c>
    </row>
    <row r="7642" s="1" customFormat="1" ht="24" spans="1:10">
      <c r="A7642" s="124" t="s">
        <v>22802</v>
      </c>
      <c r="B7642" s="124" t="s">
        <v>22803</v>
      </c>
      <c r="C7642" s="124" t="s">
        <v>22804</v>
      </c>
      <c r="D7642" s="124"/>
      <c r="E7642" s="124" t="s">
        <v>27</v>
      </c>
      <c r="F7642" s="165" t="s">
        <v>18397</v>
      </c>
      <c r="G7642" s="165">
        <v>300</v>
      </c>
      <c r="H7642" s="84">
        <f t="shared" si="485"/>
        <v>270</v>
      </c>
      <c r="I7642" s="84">
        <f t="shared" si="484"/>
        <v>243</v>
      </c>
      <c r="J7642" s="124" t="s">
        <v>27</v>
      </c>
    </row>
    <row r="7643" s="1" customFormat="1" ht="24" spans="1:10">
      <c r="A7643" s="124" t="s">
        <v>22805</v>
      </c>
      <c r="B7643" s="124" t="s">
        <v>22806</v>
      </c>
      <c r="C7643" s="124" t="s">
        <v>22807</v>
      </c>
      <c r="D7643" s="124"/>
      <c r="E7643" s="124" t="s">
        <v>27</v>
      </c>
      <c r="F7643" s="165" t="s">
        <v>18397</v>
      </c>
      <c r="G7643" s="165">
        <v>400</v>
      </c>
      <c r="H7643" s="84">
        <f t="shared" si="485"/>
        <v>360</v>
      </c>
      <c r="I7643" s="84">
        <f t="shared" si="484"/>
        <v>324</v>
      </c>
      <c r="J7643" s="124" t="s">
        <v>27</v>
      </c>
    </row>
    <row r="7644" s="1" customFormat="1" ht="24" spans="1:10">
      <c r="A7644" s="124" t="s">
        <v>22808</v>
      </c>
      <c r="B7644" s="124" t="s">
        <v>22809</v>
      </c>
      <c r="C7644" s="124" t="s">
        <v>22810</v>
      </c>
      <c r="D7644" s="124"/>
      <c r="E7644" s="124" t="s">
        <v>5504</v>
      </c>
      <c r="F7644" s="165" t="s">
        <v>18397</v>
      </c>
      <c r="G7644" s="165">
        <v>500</v>
      </c>
      <c r="H7644" s="84">
        <f t="shared" si="485"/>
        <v>450</v>
      </c>
      <c r="I7644" s="84">
        <f t="shared" si="484"/>
        <v>405</v>
      </c>
      <c r="J7644" s="124" t="s">
        <v>833</v>
      </c>
    </row>
    <row r="7645" s="1" customFormat="1" ht="36" spans="1:10">
      <c r="A7645" s="124" t="s">
        <v>22811</v>
      </c>
      <c r="B7645" s="124" t="s">
        <v>22812</v>
      </c>
      <c r="C7645" s="124" t="s">
        <v>22813</v>
      </c>
      <c r="D7645" s="124"/>
      <c r="E7645" s="124"/>
      <c r="F7645" s="165" t="s">
        <v>18397</v>
      </c>
      <c r="G7645" s="165">
        <v>1000</v>
      </c>
      <c r="H7645" s="84">
        <f t="shared" si="485"/>
        <v>900</v>
      </c>
      <c r="I7645" s="84">
        <f t="shared" si="484"/>
        <v>810</v>
      </c>
      <c r="J7645" s="124" t="s">
        <v>191</v>
      </c>
    </row>
    <row r="7646" s="1" customFormat="1" ht="24" spans="1:10">
      <c r="A7646" s="124" t="s">
        <v>22814</v>
      </c>
      <c r="B7646" s="124" t="s">
        <v>22815</v>
      </c>
      <c r="C7646" s="124" t="s">
        <v>22816</v>
      </c>
      <c r="D7646" s="124"/>
      <c r="E7646" s="124" t="s">
        <v>5504</v>
      </c>
      <c r="F7646" s="165" t="s">
        <v>28</v>
      </c>
      <c r="G7646" s="165">
        <v>500</v>
      </c>
      <c r="H7646" s="84">
        <f t="shared" si="485"/>
        <v>450</v>
      </c>
      <c r="I7646" s="84">
        <f t="shared" si="484"/>
        <v>405</v>
      </c>
      <c r="J7646" s="124" t="s">
        <v>27</v>
      </c>
    </row>
    <row r="7647" s="1" customFormat="1" ht="36" spans="1:10">
      <c r="A7647" s="124" t="s">
        <v>22817</v>
      </c>
      <c r="B7647" s="124" t="s">
        <v>22818</v>
      </c>
      <c r="C7647" s="124" t="s">
        <v>22819</v>
      </c>
      <c r="D7647" s="124"/>
      <c r="E7647" s="124" t="s">
        <v>5504</v>
      </c>
      <c r="F7647" s="165" t="s">
        <v>28</v>
      </c>
      <c r="G7647" s="165">
        <v>400</v>
      </c>
      <c r="H7647" s="84">
        <f t="shared" si="485"/>
        <v>360</v>
      </c>
      <c r="I7647" s="84">
        <f t="shared" si="484"/>
        <v>324</v>
      </c>
      <c r="J7647" s="124" t="s">
        <v>27</v>
      </c>
    </row>
    <row r="7648" s="1" customFormat="1" ht="36" spans="1:10">
      <c r="A7648" s="124" t="s">
        <v>22820</v>
      </c>
      <c r="B7648" s="124" t="s">
        <v>22821</v>
      </c>
      <c r="C7648" s="124" t="s">
        <v>22822</v>
      </c>
      <c r="D7648" s="124"/>
      <c r="E7648" s="124" t="s">
        <v>5504</v>
      </c>
      <c r="F7648" s="165" t="s">
        <v>28</v>
      </c>
      <c r="G7648" s="165">
        <v>600</v>
      </c>
      <c r="H7648" s="84">
        <f t="shared" si="485"/>
        <v>540</v>
      </c>
      <c r="I7648" s="84">
        <f t="shared" si="484"/>
        <v>486</v>
      </c>
      <c r="J7648" s="124" t="s">
        <v>27</v>
      </c>
    </row>
    <row r="7649" s="1" customFormat="1" ht="36" spans="1:10">
      <c r="A7649" s="124" t="s">
        <v>22823</v>
      </c>
      <c r="B7649" s="124" t="s">
        <v>22824</v>
      </c>
      <c r="C7649" s="124" t="s">
        <v>22825</v>
      </c>
      <c r="D7649" s="124"/>
      <c r="E7649" s="124" t="s">
        <v>5504</v>
      </c>
      <c r="F7649" s="165" t="s">
        <v>28</v>
      </c>
      <c r="G7649" s="165">
        <v>800</v>
      </c>
      <c r="H7649" s="84">
        <f t="shared" si="485"/>
        <v>720</v>
      </c>
      <c r="I7649" s="84">
        <f t="shared" si="484"/>
        <v>648</v>
      </c>
      <c r="J7649" s="124" t="s">
        <v>27</v>
      </c>
    </row>
    <row r="7650" s="1" customFormat="1" ht="36" spans="1:10">
      <c r="A7650" s="124" t="s">
        <v>22826</v>
      </c>
      <c r="B7650" s="124" t="s">
        <v>22827</v>
      </c>
      <c r="C7650" s="124" t="s">
        <v>22828</v>
      </c>
      <c r="D7650" s="124"/>
      <c r="E7650" s="124" t="s">
        <v>5504</v>
      </c>
      <c r="F7650" s="165" t="s">
        <v>28</v>
      </c>
      <c r="G7650" s="165">
        <v>1000</v>
      </c>
      <c r="H7650" s="84">
        <f t="shared" si="485"/>
        <v>900</v>
      </c>
      <c r="I7650" s="84">
        <f t="shared" si="484"/>
        <v>810</v>
      </c>
      <c r="J7650" s="124" t="s">
        <v>27</v>
      </c>
    </row>
    <row r="7651" s="1" customFormat="1" ht="24" spans="1:10">
      <c r="A7651" s="124" t="s">
        <v>22829</v>
      </c>
      <c r="B7651" s="124" t="s">
        <v>22830</v>
      </c>
      <c r="C7651" s="124" t="s">
        <v>22831</v>
      </c>
      <c r="D7651" s="124"/>
      <c r="E7651" s="124" t="s">
        <v>5504</v>
      </c>
      <c r="F7651" s="165" t="s">
        <v>3599</v>
      </c>
      <c r="G7651" s="165">
        <v>1000</v>
      </c>
      <c r="H7651" s="84">
        <f t="shared" si="485"/>
        <v>900</v>
      </c>
      <c r="I7651" s="84">
        <f t="shared" si="484"/>
        <v>810</v>
      </c>
      <c r="J7651" s="124" t="s">
        <v>27</v>
      </c>
    </row>
    <row r="7652" s="1" customFormat="1" ht="24" spans="1:10">
      <c r="A7652" s="124" t="s">
        <v>22832</v>
      </c>
      <c r="B7652" s="124" t="s">
        <v>22833</v>
      </c>
      <c r="C7652" s="124" t="s">
        <v>22834</v>
      </c>
      <c r="D7652" s="124"/>
      <c r="E7652" s="124"/>
      <c r="F7652" s="165" t="s">
        <v>3599</v>
      </c>
      <c r="G7652" s="165">
        <v>1200</v>
      </c>
      <c r="H7652" s="84">
        <f t="shared" si="485"/>
        <v>1080</v>
      </c>
      <c r="I7652" s="84">
        <f t="shared" si="484"/>
        <v>972</v>
      </c>
      <c r="J7652" s="124" t="s">
        <v>27</v>
      </c>
    </row>
    <row r="7653" s="1" customFormat="1" ht="14" spans="1:10">
      <c r="A7653" s="124" t="s">
        <v>22835</v>
      </c>
      <c r="B7653" s="124" t="s">
        <v>22836</v>
      </c>
      <c r="C7653" s="124" t="s">
        <v>22837</v>
      </c>
      <c r="D7653" s="124"/>
      <c r="E7653" s="124" t="s">
        <v>27</v>
      </c>
      <c r="F7653" s="165" t="s">
        <v>28</v>
      </c>
      <c r="G7653" s="165">
        <v>700</v>
      </c>
      <c r="H7653" s="84">
        <f t="shared" si="485"/>
        <v>630</v>
      </c>
      <c r="I7653" s="84">
        <f t="shared" si="484"/>
        <v>567</v>
      </c>
      <c r="J7653" s="124" t="s">
        <v>27</v>
      </c>
    </row>
    <row r="7654" s="1" customFormat="1" ht="14" spans="1:10">
      <c r="A7654" s="124" t="s">
        <v>22838</v>
      </c>
      <c r="B7654" s="124" t="s">
        <v>22839</v>
      </c>
      <c r="C7654" s="124" t="s">
        <v>22840</v>
      </c>
      <c r="D7654" s="124"/>
      <c r="E7654" s="124" t="s">
        <v>22107</v>
      </c>
      <c r="F7654" s="165" t="s">
        <v>18397</v>
      </c>
      <c r="G7654" s="165">
        <v>500</v>
      </c>
      <c r="H7654" s="84">
        <f t="shared" si="485"/>
        <v>450</v>
      </c>
      <c r="I7654" s="84">
        <f t="shared" si="484"/>
        <v>405</v>
      </c>
      <c r="J7654" s="124" t="s">
        <v>27</v>
      </c>
    </row>
    <row r="7655" s="1" customFormat="1" ht="36" spans="1:10">
      <c r="A7655" s="124" t="s">
        <v>22841</v>
      </c>
      <c r="B7655" s="124" t="s">
        <v>22842</v>
      </c>
      <c r="C7655" s="124" t="s">
        <v>22843</v>
      </c>
      <c r="D7655" s="124"/>
      <c r="E7655" s="124" t="s">
        <v>662</v>
      </c>
      <c r="F7655" s="165" t="s">
        <v>18397</v>
      </c>
      <c r="G7655" s="165">
        <v>1000</v>
      </c>
      <c r="H7655" s="84">
        <f t="shared" si="485"/>
        <v>900</v>
      </c>
      <c r="I7655" s="84">
        <f t="shared" si="484"/>
        <v>810</v>
      </c>
      <c r="J7655" s="124" t="s">
        <v>27</v>
      </c>
    </row>
    <row r="7656" s="1" customFormat="1" ht="36" spans="1:10">
      <c r="A7656" s="124" t="s">
        <v>22844</v>
      </c>
      <c r="B7656" s="124" t="s">
        <v>22845</v>
      </c>
      <c r="C7656" s="124" t="s">
        <v>22846</v>
      </c>
      <c r="D7656" s="124"/>
      <c r="E7656" s="124" t="s">
        <v>662</v>
      </c>
      <c r="F7656" s="165" t="s">
        <v>18397</v>
      </c>
      <c r="G7656" s="165">
        <v>1000</v>
      </c>
      <c r="H7656" s="84">
        <f t="shared" si="485"/>
        <v>900</v>
      </c>
      <c r="I7656" s="84">
        <f t="shared" si="484"/>
        <v>810</v>
      </c>
      <c r="J7656" s="124" t="s">
        <v>27</v>
      </c>
    </row>
    <row r="7657" s="1" customFormat="1" ht="36" spans="1:10">
      <c r="A7657" s="124" t="s">
        <v>22847</v>
      </c>
      <c r="B7657" s="124" t="s">
        <v>22848</v>
      </c>
      <c r="C7657" s="124" t="s">
        <v>22849</v>
      </c>
      <c r="D7657" s="124"/>
      <c r="E7657" s="124" t="s">
        <v>662</v>
      </c>
      <c r="F7657" s="165" t="s">
        <v>18397</v>
      </c>
      <c r="G7657" s="165">
        <v>1000</v>
      </c>
      <c r="H7657" s="84">
        <f t="shared" si="485"/>
        <v>900</v>
      </c>
      <c r="I7657" s="84">
        <f t="shared" si="484"/>
        <v>810</v>
      </c>
      <c r="J7657" s="124" t="s">
        <v>27</v>
      </c>
    </row>
    <row r="7658" s="1" customFormat="1" ht="36" spans="1:10">
      <c r="A7658" s="124" t="s">
        <v>22850</v>
      </c>
      <c r="B7658" s="124" t="s">
        <v>22851</v>
      </c>
      <c r="C7658" s="124" t="s">
        <v>22852</v>
      </c>
      <c r="D7658" s="124"/>
      <c r="E7658" s="124" t="s">
        <v>662</v>
      </c>
      <c r="F7658" s="165" t="s">
        <v>18397</v>
      </c>
      <c r="G7658" s="165">
        <v>1000</v>
      </c>
      <c r="H7658" s="84">
        <f t="shared" si="485"/>
        <v>900</v>
      </c>
      <c r="I7658" s="84">
        <f t="shared" si="484"/>
        <v>810</v>
      </c>
      <c r="J7658" s="124" t="s">
        <v>27</v>
      </c>
    </row>
    <row r="7659" s="1" customFormat="1" ht="36" spans="1:10">
      <c r="A7659" s="124" t="s">
        <v>22853</v>
      </c>
      <c r="B7659" s="124" t="s">
        <v>22854</v>
      </c>
      <c r="C7659" s="124" t="s">
        <v>22855</v>
      </c>
      <c r="D7659" s="124"/>
      <c r="E7659" s="124" t="s">
        <v>662</v>
      </c>
      <c r="F7659" s="165" t="s">
        <v>18397</v>
      </c>
      <c r="G7659" s="165">
        <v>1000</v>
      </c>
      <c r="H7659" s="84">
        <f t="shared" si="485"/>
        <v>900</v>
      </c>
      <c r="I7659" s="84">
        <f t="shared" si="484"/>
        <v>810</v>
      </c>
      <c r="J7659" s="124" t="s">
        <v>27</v>
      </c>
    </row>
    <row r="7660" s="1" customFormat="1" ht="36" spans="1:10">
      <c r="A7660" s="124" t="s">
        <v>22856</v>
      </c>
      <c r="B7660" s="124" t="s">
        <v>22857</v>
      </c>
      <c r="C7660" s="124" t="s">
        <v>22858</v>
      </c>
      <c r="D7660" s="124"/>
      <c r="E7660" s="124" t="s">
        <v>662</v>
      </c>
      <c r="F7660" s="165" t="s">
        <v>18397</v>
      </c>
      <c r="G7660" s="165">
        <v>1000</v>
      </c>
      <c r="H7660" s="84">
        <f t="shared" si="485"/>
        <v>900</v>
      </c>
      <c r="I7660" s="84">
        <f t="shared" si="484"/>
        <v>810</v>
      </c>
      <c r="J7660" s="124" t="s">
        <v>27</v>
      </c>
    </row>
    <row r="7661" s="1" customFormat="1" ht="36" spans="1:10">
      <c r="A7661" s="124" t="s">
        <v>22859</v>
      </c>
      <c r="B7661" s="124" t="s">
        <v>22860</v>
      </c>
      <c r="C7661" s="124" t="s">
        <v>22861</v>
      </c>
      <c r="D7661" s="124"/>
      <c r="E7661" s="124" t="s">
        <v>662</v>
      </c>
      <c r="F7661" s="165" t="s">
        <v>18397</v>
      </c>
      <c r="G7661" s="165">
        <v>1000</v>
      </c>
      <c r="H7661" s="84">
        <f t="shared" si="485"/>
        <v>900</v>
      </c>
      <c r="I7661" s="84">
        <f t="shared" si="484"/>
        <v>810</v>
      </c>
      <c r="J7661" s="124" t="s">
        <v>27</v>
      </c>
    </row>
    <row r="7662" s="1" customFormat="1" ht="36" spans="1:10">
      <c r="A7662" s="124" t="s">
        <v>22862</v>
      </c>
      <c r="B7662" s="124" t="s">
        <v>22863</v>
      </c>
      <c r="C7662" s="124" t="s">
        <v>22864</v>
      </c>
      <c r="D7662" s="124"/>
      <c r="E7662" s="124" t="s">
        <v>662</v>
      </c>
      <c r="F7662" s="165" t="s">
        <v>18397</v>
      </c>
      <c r="G7662" s="165">
        <v>1000</v>
      </c>
      <c r="H7662" s="84">
        <f t="shared" si="485"/>
        <v>900</v>
      </c>
      <c r="I7662" s="84">
        <f t="shared" si="484"/>
        <v>810</v>
      </c>
      <c r="J7662" s="124" t="s">
        <v>27</v>
      </c>
    </row>
    <row r="7663" s="1" customFormat="1" ht="24" spans="1:10">
      <c r="A7663" s="124" t="s">
        <v>22865</v>
      </c>
      <c r="B7663" s="124" t="s">
        <v>22866</v>
      </c>
      <c r="C7663" s="124" t="s">
        <v>22867</v>
      </c>
      <c r="D7663" s="124" t="s">
        <v>22106</v>
      </c>
      <c r="E7663" s="124" t="s">
        <v>22420</v>
      </c>
      <c r="F7663" s="165" t="s">
        <v>18397</v>
      </c>
      <c r="G7663" s="165">
        <v>1000</v>
      </c>
      <c r="H7663" s="84">
        <f t="shared" si="485"/>
        <v>900</v>
      </c>
      <c r="I7663" s="84">
        <f t="shared" si="484"/>
        <v>810</v>
      </c>
      <c r="J7663" s="124" t="s">
        <v>27</v>
      </c>
    </row>
    <row r="7664" s="1" customFormat="1" ht="24" spans="1:10">
      <c r="A7664" s="124" t="s">
        <v>22868</v>
      </c>
      <c r="B7664" s="124" t="s">
        <v>22869</v>
      </c>
      <c r="C7664" s="124" t="s">
        <v>22870</v>
      </c>
      <c r="D7664" s="124" t="s">
        <v>22106</v>
      </c>
      <c r="E7664" s="124" t="s">
        <v>22107</v>
      </c>
      <c r="F7664" s="165" t="s">
        <v>18397</v>
      </c>
      <c r="G7664" s="165">
        <v>500</v>
      </c>
      <c r="H7664" s="84">
        <f t="shared" si="485"/>
        <v>450</v>
      </c>
      <c r="I7664" s="84">
        <f t="shared" si="484"/>
        <v>405</v>
      </c>
      <c r="J7664" s="124" t="s">
        <v>27</v>
      </c>
    </row>
    <row r="7665" s="1" customFormat="1" ht="24" spans="1:10">
      <c r="A7665" s="124" t="s">
        <v>22871</v>
      </c>
      <c r="B7665" s="124" t="s">
        <v>22872</v>
      </c>
      <c r="C7665" s="124" t="s">
        <v>22873</v>
      </c>
      <c r="D7665" s="124"/>
      <c r="E7665" s="124"/>
      <c r="F7665" s="165" t="s">
        <v>3599</v>
      </c>
      <c r="G7665" s="165">
        <v>1000</v>
      </c>
      <c r="H7665" s="84">
        <f t="shared" si="485"/>
        <v>900</v>
      </c>
      <c r="I7665" s="84">
        <f t="shared" si="484"/>
        <v>810</v>
      </c>
      <c r="J7665" s="124" t="s">
        <v>27</v>
      </c>
    </row>
    <row r="7666" s="1" customFormat="1" ht="24" spans="1:10">
      <c r="A7666" s="124" t="s">
        <v>22874</v>
      </c>
      <c r="B7666" s="124" t="s">
        <v>22875</v>
      </c>
      <c r="C7666" s="124" t="s">
        <v>22876</v>
      </c>
      <c r="D7666" s="124" t="s">
        <v>22106</v>
      </c>
      <c r="E7666" s="124" t="s">
        <v>22107</v>
      </c>
      <c r="F7666" s="165" t="s">
        <v>18397</v>
      </c>
      <c r="G7666" s="165">
        <v>500</v>
      </c>
      <c r="H7666" s="84">
        <f t="shared" si="485"/>
        <v>450</v>
      </c>
      <c r="I7666" s="84">
        <f t="shared" si="484"/>
        <v>405</v>
      </c>
      <c r="J7666" s="124" t="s">
        <v>27</v>
      </c>
    </row>
    <row r="7667" s="1" customFormat="1" ht="24" spans="1:10">
      <c r="A7667" s="124" t="s">
        <v>22877</v>
      </c>
      <c r="B7667" s="124" t="s">
        <v>22878</v>
      </c>
      <c r="C7667" s="124" t="s">
        <v>22879</v>
      </c>
      <c r="D7667" s="124" t="s">
        <v>22106</v>
      </c>
      <c r="E7667" s="124" t="s">
        <v>22420</v>
      </c>
      <c r="F7667" s="165" t="s">
        <v>18397</v>
      </c>
      <c r="G7667" s="165">
        <v>500</v>
      </c>
      <c r="H7667" s="84">
        <f t="shared" si="485"/>
        <v>450</v>
      </c>
      <c r="I7667" s="84">
        <f t="shared" si="484"/>
        <v>405</v>
      </c>
      <c r="J7667" s="124" t="s">
        <v>27</v>
      </c>
    </row>
    <row r="7668" s="1" customFormat="1" ht="24" spans="1:10">
      <c r="A7668" s="124" t="s">
        <v>22880</v>
      </c>
      <c r="B7668" s="124" t="s">
        <v>22881</v>
      </c>
      <c r="C7668" s="124" t="s">
        <v>22882</v>
      </c>
      <c r="D7668" s="124"/>
      <c r="E7668" s="124" t="s">
        <v>662</v>
      </c>
      <c r="F7668" s="165" t="s">
        <v>18397</v>
      </c>
      <c r="G7668" s="165">
        <v>500</v>
      </c>
      <c r="H7668" s="84">
        <f t="shared" si="485"/>
        <v>450</v>
      </c>
      <c r="I7668" s="84">
        <f t="shared" si="484"/>
        <v>405</v>
      </c>
      <c r="J7668" s="124" t="s">
        <v>27</v>
      </c>
    </row>
    <row r="7669" s="1" customFormat="1" ht="24" spans="1:10">
      <c r="A7669" s="124" t="s">
        <v>22883</v>
      </c>
      <c r="B7669" s="124" t="s">
        <v>22884</v>
      </c>
      <c r="C7669" s="124" t="s">
        <v>22885</v>
      </c>
      <c r="D7669" s="124"/>
      <c r="E7669" s="124" t="s">
        <v>662</v>
      </c>
      <c r="F7669" s="165" t="s">
        <v>18397</v>
      </c>
      <c r="G7669" s="165">
        <v>500</v>
      </c>
      <c r="H7669" s="84">
        <f t="shared" si="485"/>
        <v>450</v>
      </c>
      <c r="I7669" s="84">
        <f t="shared" si="484"/>
        <v>405</v>
      </c>
      <c r="J7669" s="124" t="s">
        <v>27</v>
      </c>
    </row>
    <row r="7670" s="1" customFormat="1" ht="24" spans="1:10">
      <c r="A7670" s="124" t="s">
        <v>22886</v>
      </c>
      <c r="B7670" s="124" t="s">
        <v>22887</v>
      </c>
      <c r="C7670" s="124" t="s">
        <v>22888</v>
      </c>
      <c r="D7670" s="124" t="s">
        <v>22106</v>
      </c>
      <c r="E7670" s="124" t="s">
        <v>22420</v>
      </c>
      <c r="F7670" s="165" t="s">
        <v>18397</v>
      </c>
      <c r="G7670" s="165">
        <v>500</v>
      </c>
      <c r="H7670" s="84">
        <f t="shared" si="485"/>
        <v>450</v>
      </c>
      <c r="I7670" s="84">
        <f t="shared" si="484"/>
        <v>405</v>
      </c>
      <c r="J7670" s="124" t="s">
        <v>27</v>
      </c>
    </row>
    <row r="7671" s="1" customFormat="1" ht="14" spans="1:10">
      <c r="A7671" s="124" t="s">
        <v>22889</v>
      </c>
      <c r="B7671" s="124" t="s">
        <v>22890</v>
      </c>
      <c r="C7671" s="124" t="s">
        <v>22891</v>
      </c>
      <c r="D7671" s="124"/>
      <c r="E7671" s="124"/>
      <c r="F7671" s="165" t="s">
        <v>28</v>
      </c>
      <c r="G7671" s="165">
        <v>700</v>
      </c>
      <c r="H7671" s="84">
        <f t="shared" si="485"/>
        <v>630</v>
      </c>
      <c r="I7671" s="84">
        <f t="shared" si="484"/>
        <v>567</v>
      </c>
      <c r="J7671" s="124" t="s">
        <v>27</v>
      </c>
    </row>
    <row r="7672" s="1" customFormat="1" ht="14" spans="1:10">
      <c r="A7672" s="124" t="s">
        <v>22892</v>
      </c>
      <c r="B7672" s="124" t="s">
        <v>22893</v>
      </c>
      <c r="C7672" s="124" t="s">
        <v>22894</v>
      </c>
      <c r="D7672" s="124"/>
      <c r="E7672" s="124"/>
      <c r="F7672" s="165" t="s">
        <v>28</v>
      </c>
      <c r="G7672" s="165">
        <v>700</v>
      </c>
      <c r="H7672" s="84">
        <f t="shared" si="485"/>
        <v>630</v>
      </c>
      <c r="I7672" s="84">
        <f t="shared" si="484"/>
        <v>567</v>
      </c>
      <c r="J7672" s="124" t="s">
        <v>27</v>
      </c>
    </row>
    <row r="7673" s="1" customFormat="1" ht="24" spans="1:10">
      <c r="A7673" s="124" t="s">
        <v>22895</v>
      </c>
      <c r="B7673" s="124" t="s">
        <v>22896</v>
      </c>
      <c r="C7673" s="124" t="s">
        <v>22897</v>
      </c>
      <c r="D7673" s="124"/>
      <c r="E7673" s="124" t="s">
        <v>5504</v>
      </c>
      <c r="F7673" s="165" t="s">
        <v>28</v>
      </c>
      <c r="G7673" s="165">
        <v>1000</v>
      </c>
      <c r="H7673" s="84">
        <f t="shared" si="485"/>
        <v>900</v>
      </c>
      <c r="I7673" s="84">
        <f t="shared" si="484"/>
        <v>810</v>
      </c>
      <c r="J7673" s="124" t="s">
        <v>833</v>
      </c>
    </row>
    <row r="7674" s="1" customFormat="1" ht="24" spans="1:10">
      <c r="A7674" s="124" t="s">
        <v>22898</v>
      </c>
      <c r="B7674" s="124" t="s">
        <v>22899</v>
      </c>
      <c r="C7674" s="124" t="s">
        <v>22900</v>
      </c>
      <c r="D7674" s="124"/>
      <c r="E7674" s="124" t="s">
        <v>5504</v>
      </c>
      <c r="F7674" s="165" t="s">
        <v>28</v>
      </c>
      <c r="G7674" s="165">
        <v>1500</v>
      </c>
      <c r="H7674" s="84">
        <f t="shared" si="485"/>
        <v>1350</v>
      </c>
      <c r="I7674" s="84">
        <f t="shared" si="484"/>
        <v>1215</v>
      </c>
      <c r="J7674" s="124" t="s">
        <v>22901</v>
      </c>
    </row>
    <row r="7675" s="1" customFormat="1" ht="36" spans="1:10">
      <c r="A7675" s="124" t="s">
        <v>22902</v>
      </c>
      <c r="B7675" s="124" t="s">
        <v>22903</v>
      </c>
      <c r="C7675" s="124" t="s">
        <v>22904</v>
      </c>
      <c r="D7675" s="124"/>
      <c r="E7675" s="124" t="s">
        <v>5504</v>
      </c>
      <c r="F7675" s="165" t="s">
        <v>28</v>
      </c>
      <c r="G7675" s="165">
        <v>1000</v>
      </c>
      <c r="H7675" s="84">
        <f t="shared" si="485"/>
        <v>900</v>
      </c>
      <c r="I7675" s="84">
        <f t="shared" si="484"/>
        <v>810</v>
      </c>
      <c r="J7675" s="124" t="s">
        <v>27</v>
      </c>
    </row>
    <row r="7676" s="1" customFormat="1" ht="14" spans="1:10">
      <c r="A7676" s="124" t="s">
        <v>22905</v>
      </c>
      <c r="B7676" s="124" t="s">
        <v>22906</v>
      </c>
      <c r="C7676" s="124" t="s">
        <v>22907</v>
      </c>
      <c r="D7676" s="124"/>
      <c r="E7676" s="124" t="s">
        <v>5504</v>
      </c>
      <c r="F7676" s="165" t="s">
        <v>28</v>
      </c>
      <c r="G7676" s="165">
        <v>1000</v>
      </c>
      <c r="H7676" s="84">
        <f t="shared" si="485"/>
        <v>900</v>
      </c>
      <c r="I7676" s="84">
        <f t="shared" si="484"/>
        <v>810</v>
      </c>
      <c r="J7676" s="124" t="s">
        <v>27</v>
      </c>
    </row>
    <row r="7677" s="1" customFormat="1" ht="14" spans="1:10">
      <c r="A7677" s="124" t="s">
        <v>22908</v>
      </c>
      <c r="B7677" s="124" t="s">
        <v>22909</v>
      </c>
      <c r="C7677" s="124" t="s">
        <v>22910</v>
      </c>
      <c r="D7677" s="124"/>
      <c r="E7677" s="124"/>
      <c r="F7677" s="165" t="s">
        <v>28</v>
      </c>
      <c r="G7677" s="165">
        <v>800</v>
      </c>
      <c r="H7677" s="84">
        <f t="shared" si="485"/>
        <v>720</v>
      </c>
      <c r="I7677" s="84">
        <f t="shared" si="484"/>
        <v>648</v>
      </c>
      <c r="J7677" s="124" t="s">
        <v>27</v>
      </c>
    </row>
    <row r="7678" s="1" customFormat="1" ht="36" spans="1:10">
      <c r="A7678" s="124" t="s">
        <v>22911</v>
      </c>
      <c r="B7678" s="124" t="s">
        <v>22912</v>
      </c>
      <c r="C7678" s="124" t="s">
        <v>22913</v>
      </c>
      <c r="D7678" s="124"/>
      <c r="E7678" s="124" t="s">
        <v>5504</v>
      </c>
      <c r="F7678" s="165" t="s">
        <v>28</v>
      </c>
      <c r="G7678" s="165">
        <v>1500</v>
      </c>
      <c r="H7678" s="84">
        <f t="shared" si="485"/>
        <v>1350</v>
      </c>
      <c r="I7678" s="84">
        <f t="shared" si="484"/>
        <v>1215</v>
      </c>
      <c r="J7678" s="124" t="s">
        <v>22901</v>
      </c>
    </row>
    <row r="7679" s="1" customFormat="1" ht="24" spans="1:10">
      <c r="A7679" s="124" t="s">
        <v>22914</v>
      </c>
      <c r="B7679" s="124" t="s">
        <v>22915</v>
      </c>
      <c r="C7679" s="124" t="s">
        <v>22916</v>
      </c>
      <c r="D7679" s="124"/>
      <c r="E7679" s="124" t="s">
        <v>5504</v>
      </c>
      <c r="F7679" s="165" t="s">
        <v>28</v>
      </c>
      <c r="G7679" s="165">
        <v>1500</v>
      </c>
      <c r="H7679" s="84">
        <f t="shared" si="485"/>
        <v>1350</v>
      </c>
      <c r="I7679" s="84">
        <f t="shared" si="484"/>
        <v>1215</v>
      </c>
      <c r="J7679" s="124" t="s">
        <v>22917</v>
      </c>
    </row>
    <row r="7680" s="1" customFormat="1" ht="36" spans="1:10">
      <c r="A7680" s="124" t="s">
        <v>22918</v>
      </c>
      <c r="B7680" s="124" t="s">
        <v>22919</v>
      </c>
      <c r="C7680" s="124" t="s">
        <v>22920</v>
      </c>
      <c r="D7680" s="124"/>
      <c r="E7680" s="124" t="s">
        <v>5504</v>
      </c>
      <c r="F7680" s="165" t="s">
        <v>28</v>
      </c>
      <c r="G7680" s="165">
        <v>1000</v>
      </c>
      <c r="H7680" s="84">
        <f t="shared" si="485"/>
        <v>900</v>
      </c>
      <c r="I7680" s="84">
        <f t="shared" si="484"/>
        <v>810</v>
      </c>
      <c r="J7680" s="124" t="s">
        <v>22921</v>
      </c>
    </row>
    <row r="7681" s="1" customFormat="1" ht="24" spans="1:10">
      <c r="A7681" s="124" t="s">
        <v>22922</v>
      </c>
      <c r="B7681" s="124" t="s">
        <v>22923</v>
      </c>
      <c r="C7681" s="124" t="s">
        <v>22924</v>
      </c>
      <c r="D7681" s="124"/>
      <c r="E7681" s="124" t="s">
        <v>5504</v>
      </c>
      <c r="F7681" s="165" t="s">
        <v>3599</v>
      </c>
      <c r="G7681" s="165">
        <v>1500</v>
      </c>
      <c r="H7681" s="84">
        <f t="shared" si="485"/>
        <v>1350</v>
      </c>
      <c r="I7681" s="84">
        <f t="shared" si="484"/>
        <v>1215</v>
      </c>
      <c r="J7681" s="124" t="s">
        <v>27</v>
      </c>
    </row>
    <row r="7682" s="1" customFormat="1" ht="24" spans="1:10">
      <c r="A7682" s="124" t="s">
        <v>22925</v>
      </c>
      <c r="B7682" s="124" t="s">
        <v>22926</v>
      </c>
      <c r="C7682" s="124" t="s">
        <v>22927</v>
      </c>
      <c r="D7682" s="124"/>
      <c r="E7682" s="124" t="s">
        <v>5504</v>
      </c>
      <c r="F7682" s="165" t="s">
        <v>28</v>
      </c>
      <c r="G7682" s="165">
        <v>1200</v>
      </c>
      <c r="H7682" s="84">
        <f t="shared" si="485"/>
        <v>1080</v>
      </c>
      <c r="I7682" s="84">
        <f t="shared" si="484"/>
        <v>972</v>
      </c>
      <c r="J7682" s="124" t="s">
        <v>22928</v>
      </c>
    </row>
    <row r="7683" s="1" customFormat="1" ht="24" spans="1:10">
      <c r="A7683" s="124" t="s">
        <v>22929</v>
      </c>
      <c r="B7683" s="124" t="s">
        <v>22930</v>
      </c>
      <c r="C7683" s="124" t="s">
        <v>22931</v>
      </c>
      <c r="D7683" s="124"/>
      <c r="E7683" s="124" t="s">
        <v>27</v>
      </c>
      <c r="F7683" s="165" t="s">
        <v>3599</v>
      </c>
      <c r="G7683" s="165">
        <v>1500</v>
      </c>
      <c r="H7683" s="84">
        <f t="shared" si="485"/>
        <v>1350</v>
      </c>
      <c r="I7683" s="84">
        <f t="shared" si="484"/>
        <v>1215</v>
      </c>
      <c r="J7683" s="124" t="s">
        <v>27</v>
      </c>
    </row>
    <row r="7684" s="1" customFormat="1" ht="36" spans="1:10">
      <c r="A7684" s="124" t="s">
        <v>22932</v>
      </c>
      <c r="B7684" s="124" t="s">
        <v>22933</v>
      </c>
      <c r="C7684" s="124" t="s">
        <v>22934</v>
      </c>
      <c r="D7684" s="124"/>
      <c r="E7684" s="124" t="s">
        <v>22620</v>
      </c>
      <c r="F7684" s="165" t="s">
        <v>28</v>
      </c>
      <c r="G7684" s="165">
        <v>1200</v>
      </c>
      <c r="H7684" s="84">
        <f t="shared" si="485"/>
        <v>1080</v>
      </c>
      <c r="I7684" s="84">
        <f t="shared" si="484"/>
        <v>972</v>
      </c>
      <c r="J7684" s="124" t="s">
        <v>27</v>
      </c>
    </row>
    <row r="7685" s="1" customFormat="1" ht="36" spans="1:10">
      <c r="A7685" s="124" t="s">
        <v>22935</v>
      </c>
      <c r="B7685" s="124" t="s">
        <v>22936</v>
      </c>
      <c r="C7685" s="124" t="s">
        <v>22937</v>
      </c>
      <c r="D7685" s="124"/>
      <c r="E7685" s="124" t="s">
        <v>5504</v>
      </c>
      <c r="F7685" s="165" t="s">
        <v>28</v>
      </c>
      <c r="G7685" s="165">
        <v>1500</v>
      </c>
      <c r="H7685" s="84">
        <f t="shared" si="485"/>
        <v>1350</v>
      </c>
      <c r="I7685" s="84">
        <f t="shared" si="484"/>
        <v>1215</v>
      </c>
      <c r="J7685" s="124" t="s">
        <v>27</v>
      </c>
    </row>
    <row r="7686" s="1" customFormat="1" ht="48" spans="1:10">
      <c r="A7686" s="124" t="s">
        <v>22938</v>
      </c>
      <c r="B7686" s="124" t="s">
        <v>22939</v>
      </c>
      <c r="C7686" s="124" t="s">
        <v>22940</v>
      </c>
      <c r="D7686" s="124"/>
      <c r="E7686" s="124" t="s">
        <v>5504</v>
      </c>
      <c r="F7686" s="165" t="s">
        <v>3599</v>
      </c>
      <c r="G7686" s="165">
        <v>1500</v>
      </c>
      <c r="H7686" s="84">
        <f t="shared" si="485"/>
        <v>1350</v>
      </c>
      <c r="I7686" s="84">
        <f t="shared" si="484"/>
        <v>1215</v>
      </c>
      <c r="J7686" s="124" t="s">
        <v>27</v>
      </c>
    </row>
    <row r="7687" s="1" customFormat="1" ht="24" spans="1:10">
      <c r="A7687" s="124" t="s">
        <v>22941</v>
      </c>
      <c r="B7687" s="124" t="s">
        <v>22942</v>
      </c>
      <c r="C7687" s="124" t="s">
        <v>22943</v>
      </c>
      <c r="D7687" s="124"/>
      <c r="E7687" s="124" t="s">
        <v>5504</v>
      </c>
      <c r="F7687" s="165" t="s">
        <v>28</v>
      </c>
      <c r="G7687" s="165">
        <v>1000</v>
      </c>
      <c r="H7687" s="84">
        <f t="shared" si="485"/>
        <v>900</v>
      </c>
      <c r="I7687" s="84">
        <f t="shared" si="484"/>
        <v>810</v>
      </c>
      <c r="J7687" s="124" t="s">
        <v>27</v>
      </c>
    </row>
    <row r="7688" s="1" customFormat="1" ht="24" spans="1:10">
      <c r="A7688" s="124" t="s">
        <v>22944</v>
      </c>
      <c r="B7688" s="124" t="s">
        <v>22945</v>
      </c>
      <c r="C7688" s="124" t="s">
        <v>22946</v>
      </c>
      <c r="D7688" s="124"/>
      <c r="E7688" s="124" t="s">
        <v>5504</v>
      </c>
      <c r="F7688" s="165" t="s">
        <v>3599</v>
      </c>
      <c r="G7688" s="165">
        <v>800</v>
      </c>
      <c r="H7688" s="84">
        <f t="shared" si="485"/>
        <v>720</v>
      </c>
      <c r="I7688" s="84">
        <f t="shared" si="484"/>
        <v>648</v>
      </c>
      <c r="J7688" s="124" t="s">
        <v>27</v>
      </c>
    </row>
    <row r="7689" s="1" customFormat="1" ht="24" spans="1:10">
      <c r="A7689" s="124" t="s">
        <v>22947</v>
      </c>
      <c r="B7689" s="124" t="s">
        <v>22948</v>
      </c>
      <c r="C7689" s="124" t="s">
        <v>22949</v>
      </c>
      <c r="D7689" s="124"/>
      <c r="E7689" s="124" t="s">
        <v>5504</v>
      </c>
      <c r="F7689" s="165" t="s">
        <v>3599</v>
      </c>
      <c r="G7689" s="165">
        <v>800</v>
      </c>
      <c r="H7689" s="84">
        <f t="shared" si="485"/>
        <v>720</v>
      </c>
      <c r="I7689" s="84">
        <f t="shared" si="484"/>
        <v>648</v>
      </c>
      <c r="J7689" s="124" t="s">
        <v>27</v>
      </c>
    </row>
    <row r="7690" s="1" customFormat="1" ht="24" spans="1:10">
      <c r="A7690" s="124" t="s">
        <v>22950</v>
      </c>
      <c r="B7690" s="124" t="s">
        <v>22951</v>
      </c>
      <c r="C7690" s="124" t="s">
        <v>22952</v>
      </c>
      <c r="D7690" s="124"/>
      <c r="E7690" s="124" t="s">
        <v>5504</v>
      </c>
      <c r="F7690" s="165" t="s">
        <v>3599</v>
      </c>
      <c r="G7690" s="165">
        <v>800</v>
      </c>
      <c r="H7690" s="84">
        <f t="shared" si="485"/>
        <v>720</v>
      </c>
      <c r="I7690" s="84">
        <f t="shared" si="484"/>
        <v>648</v>
      </c>
      <c r="J7690" s="124" t="s">
        <v>27</v>
      </c>
    </row>
    <row r="7691" s="1" customFormat="1" ht="24" spans="1:10">
      <c r="A7691" s="124" t="s">
        <v>22953</v>
      </c>
      <c r="B7691" s="124" t="s">
        <v>22954</v>
      </c>
      <c r="C7691" s="124" t="s">
        <v>22955</v>
      </c>
      <c r="D7691" s="124"/>
      <c r="E7691" s="124"/>
      <c r="F7691" s="165" t="s">
        <v>28</v>
      </c>
      <c r="G7691" s="165">
        <v>800</v>
      </c>
      <c r="H7691" s="84">
        <f t="shared" si="485"/>
        <v>720</v>
      </c>
      <c r="I7691" s="84">
        <f t="shared" si="484"/>
        <v>648</v>
      </c>
      <c r="J7691" s="124" t="s">
        <v>22956</v>
      </c>
    </row>
    <row r="7692" s="1" customFormat="1" ht="48" spans="1:10">
      <c r="A7692" s="124" t="s">
        <v>22957</v>
      </c>
      <c r="B7692" s="124" t="s">
        <v>22958</v>
      </c>
      <c r="C7692" s="124" t="s">
        <v>22959</v>
      </c>
      <c r="D7692" s="124"/>
      <c r="E7692" s="124" t="s">
        <v>5504</v>
      </c>
      <c r="F7692" s="165" t="s">
        <v>28</v>
      </c>
      <c r="G7692" s="165">
        <v>1000</v>
      </c>
      <c r="H7692" s="84">
        <f t="shared" si="485"/>
        <v>900</v>
      </c>
      <c r="I7692" s="84">
        <f t="shared" si="484"/>
        <v>810</v>
      </c>
      <c r="J7692" s="124" t="s">
        <v>22921</v>
      </c>
    </row>
    <row r="7693" s="1" customFormat="1" ht="24" spans="1:10">
      <c r="A7693" s="124" t="s">
        <v>22960</v>
      </c>
      <c r="B7693" s="124" t="s">
        <v>22961</v>
      </c>
      <c r="C7693" s="124" t="s">
        <v>22962</v>
      </c>
      <c r="D7693" s="124"/>
      <c r="E7693" s="124" t="s">
        <v>5504</v>
      </c>
      <c r="F7693" s="165" t="s">
        <v>28</v>
      </c>
      <c r="G7693" s="165">
        <v>500</v>
      </c>
      <c r="H7693" s="84">
        <f t="shared" si="485"/>
        <v>450</v>
      </c>
      <c r="I7693" s="84">
        <f t="shared" si="484"/>
        <v>405</v>
      </c>
      <c r="J7693" s="124" t="s">
        <v>22963</v>
      </c>
    </row>
    <row r="7694" s="1" customFormat="1" ht="24" spans="1:10">
      <c r="A7694" s="124" t="s">
        <v>22964</v>
      </c>
      <c r="B7694" s="124" t="s">
        <v>22965</v>
      </c>
      <c r="C7694" s="124" t="s">
        <v>22966</v>
      </c>
      <c r="D7694" s="124"/>
      <c r="E7694" s="124" t="s">
        <v>5504</v>
      </c>
      <c r="F7694" s="165" t="s">
        <v>3599</v>
      </c>
      <c r="G7694" s="165">
        <v>1500</v>
      </c>
      <c r="H7694" s="84">
        <f t="shared" si="485"/>
        <v>1350</v>
      </c>
      <c r="I7694" s="84">
        <f t="shared" si="484"/>
        <v>1215</v>
      </c>
      <c r="J7694" s="124"/>
    </row>
    <row r="7695" s="1" customFormat="1" ht="72" spans="1:10">
      <c r="A7695" s="124" t="s">
        <v>22967</v>
      </c>
      <c r="B7695" s="124" t="s">
        <v>22968</v>
      </c>
      <c r="C7695" s="124" t="s">
        <v>22969</v>
      </c>
      <c r="D7695" s="124"/>
      <c r="E7695" s="124"/>
      <c r="F7695" s="165" t="s">
        <v>3599</v>
      </c>
      <c r="G7695" s="165">
        <v>1600</v>
      </c>
      <c r="H7695" s="84">
        <f t="shared" si="485"/>
        <v>1440</v>
      </c>
      <c r="I7695" s="84">
        <f t="shared" ref="I7695:I7704" si="486">SUM(H7695*0.9)</f>
        <v>1296</v>
      </c>
      <c r="J7695" s="124" t="s">
        <v>27</v>
      </c>
    </row>
    <row r="7696" s="1" customFormat="1" ht="24" spans="1:10">
      <c r="A7696" s="124" t="s">
        <v>22970</v>
      </c>
      <c r="B7696" s="124" t="s">
        <v>22971</v>
      </c>
      <c r="C7696" s="124" t="s">
        <v>22972</v>
      </c>
      <c r="D7696" s="124"/>
      <c r="E7696" s="124" t="s">
        <v>5504</v>
      </c>
      <c r="F7696" s="165" t="s">
        <v>3599</v>
      </c>
      <c r="G7696" s="165">
        <v>1400</v>
      </c>
      <c r="H7696" s="84">
        <f t="shared" si="485"/>
        <v>1260</v>
      </c>
      <c r="I7696" s="84">
        <f t="shared" si="486"/>
        <v>1134</v>
      </c>
      <c r="J7696" s="124" t="s">
        <v>27</v>
      </c>
    </row>
    <row r="7697" s="1" customFormat="1" ht="24" spans="1:10">
      <c r="A7697" s="124" t="s">
        <v>22973</v>
      </c>
      <c r="B7697" s="124" t="s">
        <v>22974</v>
      </c>
      <c r="C7697" s="124" t="s">
        <v>22975</v>
      </c>
      <c r="D7697" s="124"/>
      <c r="E7697" s="124" t="s">
        <v>5504</v>
      </c>
      <c r="F7697" s="165" t="s">
        <v>3599</v>
      </c>
      <c r="G7697" s="165">
        <v>1400</v>
      </c>
      <c r="H7697" s="84">
        <f t="shared" si="485"/>
        <v>1260</v>
      </c>
      <c r="I7697" s="84">
        <f t="shared" si="486"/>
        <v>1134</v>
      </c>
      <c r="J7697" s="124" t="s">
        <v>27</v>
      </c>
    </row>
    <row r="7698" s="1" customFormat="1" ht="24" spans="1:10">
      <c r="A7698" s="124" t="s">
        <v>22976</v>
      </c>
      <c r="B7698" s="124" t="s">
        <v>22977</v>
      </c>
      <c r="C7698" s="124" t="s">
        <v>22978</v>
      </c>
      <c r="D7698" s="124"/>
      <c r="E7698" s="124" t="s">
        <v>27</v>
      </c>
      <c r="F7698" s="165" t="s">
        <v>28</v>
      </c>
      <c r="G7698" s="165">
        <v>1000</v>
      </c>
      <c r="H7698" s="84">
        <f t="shared" si="485"/>
        <v>900</v>
      </c>
      <c r="I7698" s="84">
        <f t="shared" si="486"/>
        <v>810</v>
      </c>
      <c r="J7698" s="124" t="s">
        <v>22979</v>
      </c>
    </row>
    <row r="7699" s="1" customFormat="1" ht="36" spans="1:10">
      <c r="A7699" s="124" t="s">
        <v>22980</v>
      </c>
      <c r="B7699" s="124" t="s">
        <v>22981</v>
      </c>
      <c r="C7699" s="124" t="s">
        <v>22982</v>
      </c>
      <c r="D7699" s="124"/>
      <c r="E7699" s="124" t="s">
        <v>5504</v>
      </c>
      <c r="F7699" s="165" t="s">
        <v>28</v>
      </c>
      <c r="G7699" s="165">
        <v>1500</v>
      </c>
      <c r="H7699" s="84">
        <f t="shared" si="485"/>
        <v>1350</v>
      </c>
      <c r="I7699" s="84">
        <f t="shared" si="486"/>
        <v>1215</v>
      </c>
      <c r="J7699" s="124" t="s">
        <v>22983</v>
      </c>
    </row>
    <row r="7700" s="1" customFormat="1" ht="24" spans="1:10">
      <c r="A7700" s="124" t="s">
        <v>22984</v>
      </c>
      <c r="B7700" s="124" t="s">
        <v>22985</v>
      </c>
      <c r="C7700" s="124" t="s">
        <v>22986</v>
      </c>
      <c r="D7700" s="124"/>
      <c r="E7700" s="124" t="s">
        <v>5504</v>
      </c>
      <c r="F7700" s="165" t="s">
        <v>28</v>
      </c>
      <c r="G7700" s="165">
        <v>1300</v>
      </c>
      <c r="H7700" s="84">
        <f t="shared" si="485"/>
        <v>1170</v>
      </c>
      <c r="I7700" s="84">
        <f t="shared" si="486"/>
        <v>1053</v>
      </c>
      <c r="J7700" s="124" t="s">
        <v>22987</v>
      </c>
    </row>
    <row r="7701" s="1" customFormat="1" ht="36" spans="1:10">
      <c r="A7701" s="124" t="s">
        <v>22988</v>
      </c>
      <c r="B7701" s="124" t="s">
        <v>22989</v>
      </c>
      <c r="C7701" s="124" t="s">
        <v>22990</v>
      </c>
      <c r="D7701" s="124"/>
      <c r="E7701" s="124" t="s">
        <v>5504</v>
      </c>
      <c r="F7701" s="165" t="s">
        <v>28</v>
      </c>
      <c r="G7701" s="165">
        <v>2000</v>
      </c>
      <c r="H7701" s="84">
        <f>G7701*0.9</f>
        <v>1800</v>
      </c>
      <c r="I7701" s="84">
        <f t="shared" si="486"/>
        <v>1620</v>
      </c>
      <c r="J7701" s="124" t="s">
        <v>22991</v>
      </c>
    </row>
    <row r="7702" s="1" customFormat="1" ht="24" spans="1:10">
      <c r="A7702" s="124" t="s">
        <v>22992</v>
      </c>
      <c r="B7702" s="124" t="s">
        <v>22993</v>
      </c>
      <c r="C7702" s="124" t="s">
        <v>22994</v>
      </c>
      <c r="D7702" s="124"/>
      <c r="E7702" s="124" t="s">
        <v>5504</v>
      </c>
      <c r="F7702" s="165" t="s">
        <v>3599</v>
      </c>
      <c r="G7702" s="165">
        <v>1500</v>
      </c>
      <c r="H7702" s="84">
        <f>G7702*0.9</f>
        <v>1350</v>
      </c>
      <c r="I7702" s="84">
        <f t="shared" si="486"/>
        <v>1215</v>
      </c>
      <c r="J7702" s="124" t="s">
        <v>27</v>
      </c>
    </row>
    <row r="7703" s="1" customFormat="1" ht="105" customHeight="1" spans="1:10">
      <c r="A7703" s="124" t="s">
        <v>22995</v>
      </c>
      <c r="B7703" s="124" t="s">
        <v>22996</v>
      </c>
      <c r="C7703" s="124" t="s">
        <v>22997</v>
      </c>
      <c r="D7703" s="124"/>
      <c r="E7703" s="124"/>
      <c r="F7703" s="165" t="s">
        <v>3599</v>
      </c>
      <c r="G7703" s="165">
        <v>2000</v>
      </c>
      <c r="H7703" s="84">
        <f>G7703*0.9</f>
        <v>1800</v>
      </c>
      <c r="I7703" s="84">
        <f t="shared" si="486"/>
        <v>1620</v>
      </c>
      <c r="J7703" s="124"/>
    </row>
    <row r="7704" s="1" customFormat="1" ht="36" spans="1:10">
      <c r="A7704" s="124" t="s">
        <v>22998</v>
      </c>
      <c r="B7704" s="124" t="s">
        <v>22999</v>
      </c>
      <c r="C7704" s="124" t="s">
        <v>23000</v>
      </c>
      <c r="D7704" s="142"/>
      <c r="E7704" s="124" t="s">
        <v>7732</v>
      </c>
      <c r="F7704" s="165" t="s">
        <v>3599</v>
      </c>
      <c r="G7704" s="165">
        <v>2500</v>
      </c>
      <c r="H7704" s="84">
        <f>G7704*0.9</f>
        <v>2250</v>
      </c>
      <c r="I7704" s="84">
        <f t="shared" si="486"/>
        <v>2025</v>
      </c>
      <c r="J7704" s="124" t="s">
        <v>27</v>
      </c>
    </row>
    <row r="7705" s="1" customFormat="1" ht="13" customHeight="1" spans="1:10">
      <c r="A7705" s="31" t="s">
        <v>23001</v>
      </c>
      <c r="B7705" s="31" t="s">
        <v>23002</v>
      </c>
      <c r="C7705" s="31"/>
      <c r="D7705" s="31"/>
      <c r="E7705" s="31"/>
      <c r="F7705" s="32"/>
      <c r="G7705" s="32"/>
      <c r="H7705" s="32"/>
      <c r="I7705" s="84"/>
      <c r="J7705" s="31"/>
    </row>
    <row r="7706" s="1" customFormat="1" ht="101" customHeight="1" spans="1:10">
      <c r="A7706" s="20" t="s">
        <v>27</v>
      </c>
      <c r="B7706" s="20" t="s">
        <v>23003</v>
      </c>
      <c r="C7706" s="20"/>
      <c r="D7706" s="20"/>
      <c r="E7706" s="20"/>
      <c r="F7706" s="21"/>
      <c r="G7706" s="21"/>
      <c r="H7706" s="21"/>
      <c r="I7706" s="84"/>
      <c r="J7706" s="20"/>
    </row>
    <row r="7707" s="1" customFormat="1" ht="14" spans="1:10">
      <c r="A7707" s="31" t="s">
        <v>23004</v>
      </c>
      <c r="B7707" s="31" t="s">
        <v>5211</v>
      </c>
      <c r="C7707" s="71"/>
      <c r="D7707" s="46" t="s">
        <v>4851</v>
      </c>
      <c r="E7707" s="71"/>
      <c r="F7707" s="72"/>
      <c r="G7707" s="72"/>
      <c r="H7707" s="72"/>
      <c r="I7707" s="84"/>
      <c r="J7707" s="71"/>
    </row>
    <row r="7708" s="1" customFormat="1" ht="60" spans="1:10">
      <c r="A7708" s="20" t="s">
        <v>23005</v>
      </c>
      <c r="B7708" s="20" t="s">
        <v>23006</v>
      </c>
      <c r="C7708" s="20" t="s">
        <v>23007</v>
      </c>
      <c r="D7708" s="25"/>
      <c r="E7708" s="20" t="s">
        <v>27</v>
      </c>
      <c r="F7708" s="21" t="s">
        <v>28</v>
      </c>
      <c r="G7708" s="61">
        <v>50</v>
      </c>
      <c r="H7708" s="61">
        <f>G7708*0.9</f>
        <v>45</v>
      </c>
      <c r="I7708" s="84">
        <f t="shared" ref="I7707:I7740" si="487">SUM(H7708*0.9)</f>
        <v>40.5</v>
      </c>
      <c r="J7708" s="20" t="s">
        <v>27</v>
      </c>
    </row>
    <row r="7709" s="1" customFormat="1" ht="36" spans="1:10">
      <c r="A7709" s="106" t="s">
        <v>23008</v>
      </c>
      <c r="B7709" s="106" t="s">
        <v>23009</v>
      </c>
      <c r="C7709" s="20" t="s">
        <v>23010</v>
      </c>
      <c r="D7709" s="46"/>
      <c r="E7709" s="20" t="s">
        <v>27</v>
      </c>
      <c r="F7709" s="21" t="s">
        <v>276</v>
      </c>
      <c r="G7709" s="107">
        <v>20</v>
      </c>
      <c r="H7709" s="61">
        <v>18</v>
      </c>
      <c r="I7709" s="84">
        <f t="shared" si="487"/>
        <v>16.2</v>
      </c>
      <c r="J7709" s="20" t="s">
        <v>27</v>
      </c>
    </row>
    <row r="7710" s="1" customFormat="1" ht="72" spans="1:10">
      <c r="A7710" s="106" t="s">
        <v>23011</v>
      </c>
      <c r="B7710" s="106" t="s">
        <v>23012</v>
      </c>
      <c r="C7710" s="20" t="s">
        <v>23013</v>
      </c>
      <c r="D7710" s="46"/>
      <c r="E7710" s="20" t="s">
        <v>5232</v>
      </c>
      <c r="F7710" s="21" t="s">
        <v>276</v>
      </c>
      <c r="G7710" s="107">
        <v>20</v>
      </c>
      <c r="H7710" s="61">
        <v>18</v>
      </c>
      <c r="I7710" s="84">
        <f t="shared" si="487"/>
        <v>16.2</v>
      </c>
      <c r="J7710" s="20" t="s">
        <v>27</v>
      </c>
    </row>
    <row r="7711" s="1" customFormat="1" ht="24" spans="1:10">
      <c r="A7711" s="20" t="s">
        <v>23014</v>
      </c>
      <c r="B7711" s="20" t="s">
        <v>23015</v>
      </c>
      <c r="C7711" s="20" t="s">
        <v>23016</v>
      </c>
      <c r="D7711" s="25"/>
      <c r="E7711" s="20" t="s">
        <v>27</v>
      </c>
      <c r="F7711" s="21" t="s">
        <v>28</v>
      </c>
      <c r="G7711" s="61">
        <v>30</v>
      </c>
      <c r="H7711" s="61">
        <f t="shared" ref="H7711:H7722" si="488">G7711*0.9</f>
        <v>27</v>
      </c>
      <c r="I7711" s="84">
        <f t="shared" si="487"/>
        <v>24.3</v>
      </c>
      <c r="J7711" s="20" t="s">
        <v>27</v>
      </c>
    </row>
    <row r="7712" s="1" customFormat="1" ht="14" spans="1:10">
      <c r="A7712" s="31" t="s">
        <v>23017</v>
      </c>
      <c r="B7712" s="31" t="s">
        <v>5414</v>
      </c>
      <c r="C7712" s="31"/>
      <c r="D7712" s="137"/>
      <c r="E7712" s="31" t="s">
        <v>27</v>
      </c>
      <c r="F7712" s="32"/>
      <c r="G7712" s="138" t="s">
        <v>27</v>
      </c>
      <c r="H7712" s="138"/>
      <c r="I7712" s="84"/>
      <c r="J7712" s="31" t="s">
        <v>27</v>
      </c>
    </row>
    <row r="7713" s="1" customFormat="1" ht="48" spans="1:10">
      <c r="A7713" s="31" t="s">
        <v>23018</v>
      </c>
      <c r="B7713" s="31" t="s">
        <v>5665</v>
      </c>
      <c r="C7713" s="20"/>
      <c r="D7713" s="25" t="s">
        <v>23019</v>
      </c>
      <c r="E7713" s="20" t="s">
        <v>27</v>
      </c>
      <c r="F7713" s="21"/>
      <c r="G7713" s="61" t="s">
        <v>27</v>
      </c>
      <c r="H7713" s="61"/>
      <c r="I7713" s="84"/>
      <c r="J7713" s="20" t="s">
        <v>27</v>
      </c>
    </row>
    <row r="7714" s="1" customFormat="1" ht="36" spans="1:10">
      <c r="A7714" s="20" t="s">
        <v>23020</v>
      </c>
      <c r="B7714" s="20" t="s">
        <v>23021</v>
      </c>
      <c r="C7714" s="20" t="s">
        <v>23022</v>
      </c>
      <c r="D7714" s="25"/>
      <c r="E7714" s="20" t="s">
        <v>27</v>
      </c>
      <c r="F7714" s="21" t="s">
        <v>28</v>
      </c>
      <c r="G7714" s="61">
        <v>20</v>
      </c>
      <c r="H7714" s="61">
        <f t="shared" si="488"/>
        <v>18</v>
      </c>
      <c r="I7714" s="84">
        <f t="shared" si="487"/>
        <v>16.2</v>
      </c>
      <c r="J7714" s="20" t="s">
        <v>27</v>
      </c>
    </row>
    <row r="7715" s="1" customFormat="1" ht="24" spans="1:10">
      <c r="A7715" s="20" t="s">
        <v>23023</v>
      </c>
      <c r="B7715" s="20" t="s">
        <v>23024</v>
      </c>
      <c r="C7715" s="20" t="s">
        <v>23025</v>
      </c>
      <c r="D7715" s="25"/>
      <c r="E7715" s="20" t="s">
        <v>27</v>
      </c>
      <c r="F7715" s="21" t="s">
        <v>3798</v>
      </c>
      <c r="G7715" s="61">
        <v>10</v>
      </c>
      <c r="H7715" s="61">
        <f t="shared" si="488"/>
        <v>9</v>
      </c>
      <c r="I7715" s="84">
        <f t="shared" si="487"/>
        <v>8.1</v>
      </c>
      <c r="J7715" s="20" t="s">
        <v>27</v>
      </c>
    </row>
    <row r="7716" s="1" customFormat="1" ht="36" spans="1:10">
      <c r="A7716" s="20" t="s">
        <v>23026</v>
      </c>
      <c r="B7716" s="20" t="s">
        <v>23027</v>
      </c>
      <c r="C7716" s="19" t="s">
        <v>23028</v>
      </c>
      <c r="D7716" s="46"/>
      <c r="E7716" s="19"/>
      <c r="F7716" s="50" t="s">
        <v>3798</v>
      </c>
      <c r="G7716" s="61">
        <v>50</v>
      </c>
      <c r="H7716" s="61">
        <f t="shared" si="488"/>
        <v>45</v>
      </c>
      <c r="I7716" s="84">
        <f t="shared" si="487"/>
        <v>40.5</v>
      </c>
      <c r="J7716" s="20" t="s">
        <v>27</v>
      </c>
    </row>
    <row r="7717" s="1" customFormat="1" ht="24" spans="1:10">
      <c r="A7717" s="20" t="s">
        <v>23029</v>
      </c>
      <c r="B7717" s="20" t="s">
        <v>23030</v>
      </c>
      <c r="C7717" s="20" t="s">
        <v>23031</v>
      </c>
      <c r="D7717" s="46"/>
      <c r="E7717" s="20" t="s">
        <v>27</v>
      </c>
      <c r="F7717" s="21" t="s">
        <v>3798</v>
      </c>
      <c r="G7717" s="61">
        <v>30</v>
      </c>
      <c r="H7717" s="61">
        <f t="shared" si="488"/>
        <v>27</v>
      </c>
      <c r="I7717" s="84">
        <f t="shared" si="487"/>
        <v>24.3</v>
      </c>
      <c r="J7717" s="20" t="s">
        <v>27</v>
      </c>
    </row>
    <row r="7718" s="1" customFormat="1" ht="24" spans="1:10">
      <c r="A7718" s="20" t="s">
        <v>23032</v>
      </c>
      <c r="B7718" s="20" t="s">
        <v>23033</v>
      </c>
      <c r="C7718" s="20" t="s">
        <v>23034</v>
      </c>
      <c r="D7718" s="25"/>
      <c r="E7718" s="20" t="s">
        <v>27</v>
      </c>
      <c r="F7718" s="21" t="s">
        <v>3798</v>
      </c>
      <c r="G7718" s="61">
        <v>50</v>
      </c>
      <c r="H7718" s="61">
        <f t="shared" si="488"/>
        <v>45</v>
      </c>
      <c r="I7718" s="84">
        <f t="shared" si="487"/>
        <v>40.5</v>
      </c>
      <c r="J7718" s="20" t="s">
        <v>27</v>
      </c>
    </row>
    <row r="7719" s="1" customFormat="1" ht="36" spans="1:10">
      <c r="A7719" s="20" t="s">
        <v>23035</v>
      </c>
      <c r="B7719" s="20" t="s">
        <v>23036</v>
      </c>
      <c r="C7719" s="20" t="s">
        <v>23037</v>
      </c>
      <c r="D7719" s="46"/>
      <c r="E7719" s="20" t="s">
        <v>27</v>
      </c>
      <c r="F7719" s="21" t="s">
        <v>3798</v>
      </c>
      <c r="G7719" s="61">
        <v>60</v>
      </c>
      <c r="H7719" s="61">
        <f t="shared" si="488"/>
        <v>54</v>
      </c>
      <c r="I7719" s="84">
        <f t="shared" si="487"/>
        <v>48.6</v>
      </c>
      <c r="J7719" s="20" t="s">
        <v>27</v>
      </c>
    </row>
    <row r="7720" s="1" customFormat="1" ht="36" spans="1:10">
      <c r="A7720" s="20" t="s">
        <v>23038</v>
      </c>
      <c r="B7720" s="20" t="s">
        <v>23039</v>
      </c>
      <c r="C7720" s="20" t="s">
        <v>23040</v>
      </c>
      <c r="D7720" s="25"/>
      <c r="E7720" s="20" t="s">
        <v>27</v>
      </c>
      <c r="F7720" s="21" t="s">
        <v>3798</v>
      </c>
      <c r="G7720" s="61">
        <v>10</v>
      </c>
      <c r="H7720" s="61">
        <f t="shared" si="488"/>
        <v>9</v>
      </c>
      <c r="I7720" s="84">
        <f t="shared" si="487"/>
        <v>8.1</v>
      </c>
      <c r="J7720" s="20" t="s">
        <v>27</v>
      </c>
    </row>
    <row r="7721" s="1" customFormat="1" ht="24" spans="1:10">
      <c r="A7721" s="20" t="s">
        <v>23041</v>
      </c>
      <c r="B7721" s="20" t="s">
        <v>23042</v>
      </c>
      <c r="C7721" s="20" t="s">
        <v>23043</v>
      </c>
      <c r="D7721" s="25"/>
      <c r="E7721" s="20" t="s">
        <v>27</v>
      </c>
      <c r="F7721" s="21" t="s">
        <v>3798</v>
      </c>
      <c r="G7721" s="61">
        <v>10</v>
      </c>
      <c r="H7721" s="61">
        <f t="shared" si="488"/>
        <v>9</v>
      </c>
      <c r="I7721" s="84">
        <f t="shared" si="487"/>
        <v>8.1</v>
      </c>
      <c r="J7721" s="20" t="s">
        <v>27</v>
      </c>
    </row>
    <row r="7722" s="1" customFormat="1" ht="36" spans="1:10">
      <c r="A7722" s="20" t="s">
        <v>23044</v>
      </c>
      <c r="B7722" s="20" t="s">
        <v>23045</v>
      </c>
      <c r="C7722" s="20" t="s">
        <v>23046</v>
      </c>
      <c r="D7722" s="25"/>
      <c r="E7722" s="20" t="s">
        <v>27</v>
      </c>
      <c r="F7722" s="21" t="s">
        <v>3798</v>
      </c>
      <c r="G7722" s="61">
        <v>10</v>
      </c>
      <c r="H7722" s="61">
        <f t="shared" si="488"/>
        <v>9</v>
      </c>
      <c r="I7722" s="84">
        <f t="shared" si="487"/>
        <v>8.1</v>
      </c>
      <c r="J7722" s="20" t="s">
        <v>27</v>
      </c>
    </row>
    <row r="7723" s="1" customFormat="1" ht="14" spans="1:10">
      <c r="A7723" s="20" t="s">
        <v>23047</v>
      </c>
      <c r="B7723" s="20" t="s">
        <v>23048</v>
      </c>
      <c r="C7723" s="20" t="s">
        <v>23049</v>
      </c>
      <c r="D7723" s="25"/>
      <c r="E7723" s="20" t="s">
        <v>27</v>
      </c>
      <c r="F7723" s="21" t="s">
        <v>28</v>
      </c>
      <c r="G7723" s="61">
        <v>5</v>
      </c>
      <c r="H7723" s="61">
        <v>4</v>
      </c>
      <c r="I7723" s="84">
        <f t="shared" si="487"/>
        <v>3.6</v>
      </c>
      <c r="J7723" s="20" t="s">
        <v>27</v>
      </c>
    </row>
    <row r="7724" s="1" customFormat="1" ht="14" spans="1:10">
      <c r="A7724" s="31" t="s">
        <v>23050</v>
      </c>
      <c r="B7724" s="31" t="s">
        <v>23051</v>
      </c>
      <c r="C7724" s="20"/>
      <c r="D7724" s="25" t="s">
        <v>23052</v>
      </c>
      <c r="E7724" s="20" t="s">
        <v>27</v>
      </c>
      <c r="F7724" s="21"/>
      <c r="G7724" s="61" t="s">
        <v>27</v>
      </c>
      <c r="H7724" s="61"/>
      <c r="I7724" s="84"/>
      <c r="J7724" s="20" t="s">
        <v>27</v>
      </c>
    </row>
    <row r="7725" s="1" customFormat="1" ht="36" spans="1:10">
      <c r="A7725" s="20" t="s">
        <v>23053</v>
      </c>
      <c r="B7725" s="20" t="s">
        <v>23054</v>
      </c>
      <c r="C7725" s="20" t="s">
        <v>23055</v>
      </c>
      <c r="D7725" s="25"/>
      <c r="E7725" s="20" t="s">
        <v>27</v>
      </c>
      <c r="F7725" s="21" t="s">
        <v>28</v>
      </c>
      <c r="G7725" s="61">
        <v>15</v>
      </c>
      <c r="H7725" s="61">
        <v>13</v>
      </c>
      <c r="I7725" s="84">
        <f t="shared" si="487"/>
        <v>11.7</v>
      </c>
      <c r="J7725" s="20" t="s">
        <v>27</v>
      </c>
    </row>
    <row r="7726" s="1" customFormat="1" ht="24" spans="1:10">
      <c r="A7726" s="20" t="s">
        <v>23056</v>
      </c>
      <c r="B7726" s="20" t="s">
        <v>23057</v>
      </c>
      <c r="C7726" s="20" t="s">
        <v>23058</v>
      </c>
      <c r="D7726" s="25"/>
      <c r="E7726" s="20" t="s">
        <v>27</v>
      </c>
      <c r="F7726" s="21" t="s">
        <v>3798</v>
      </c>
      <c r="G7726" s="61">
        <v>20</v>
      </c>
      <c r="H7726" s="61">
        <f t="shared" ref="H7726:H7735" si="489">G7726*0.9</f>
        <v>18</v>
      </c>
      <c r="I7726" s="84">
        <f t="shared" si="487"/>
        <v>16.2</v>
      </c>
      <c r="J7726" s="20" t="s">
        <v>27</v>
      </c>
    </row>
    <row r="7727" s="1" customFormat="1" ht="24" spans="1:10">
      <c r="A7727" s="20" t="s">
        <v>23059</v>
      </c>
      <c r="B7727" s="20" t="s">
        <v>23060</v>
      </c>
      <c r="C7727" s="20" t="s">
        <v>23061</v>
      </c>
      <c r="D7727" s="25"/>
      <c r="E7727" s="20" t="s">
        <v>27</v>
      </c>
      <c r="F7727" s="21" t="s">
        <v>3798</v>
      </c>
      <c r="G7727" s="61">
        <v>20</v>
      </c>
      <c r="H7727" s="61">
        <v>18</v>
      </c>
      <c r="I7727" s="84">
        <f t="shared" si="487"/>
        <v>16.2</v>
      </c>
      <c r="J7727" s="20" t="s">
        <v>27</v>
      </c>
    </row>
    <row r="7728" s="1" customFormat="1" ht="48" spans="1:10">
      <c r="A7728" s="20" t="s">
        <v>23062</v>
      </c>
      <c r="B7728" s="20" t="s">
        <v>23063</v>
      </c>
      <c r="C7728" s="20" t="s">
        <v>23064</v>
      </c>
      <c r="D7728" s="25"/>
      <c r="E7728" s="20" t="s">
        <v>27</v>
      </c>
      <c r="F7728" s="21" t="s">
        <v>3798</v>
      </c>
      <c r="G7728" s="61">
        <v>30</v>
      </c>
      <c r="H7728" s="61">
        <f t="shared" si="489"/>
        <v>27</v>
      </c>
      <c r="I7728" s="84">
        <f t="shared" si="487"/>
        <v>24.3</v>
      </c>
      <c r="J7728" s="20" t="s">
        <v>27</v>
      </c>
    </row>
    <row r="7729" s="1" customFormat="1" ht="24" spans="1:10">
      <c r="A7729" s="20" t="s">
        <v>23065</v>
      </c>
      <c r="B7729" s="20" t="s">
        <v>23066</v>
      </c>
      <c r="C7729" s="20" t="s">
        <v>23067</v>
      </c>
      <c r="D7729" s="25"/>
      <c r="E7729" s="20" t="s">
        <v>27</v>
      </c>
      <c r="F7729" s="21" t="s">
        <v>28</v>
      </c>
      <c r="G7729" s="61">
        <v>10</v>
      </c>
      <c r="H7729" s="61">
        <f t="shared" si="489"/>
        <v>9</v>
      </c>
      <c r="I7729" s="84">
        <f t="shared" si="487"/>
        <v>8.1</v>
      </c>
      <c r="J7729" s="20" t="s">
        <v>27</v>
      </c>
    </row>
    <row r="7730" s="1" customFormat="1" ht="24" spans="1:10">
      <c r="A7730" s="20" t="s">
        <v>23068</v>
      </c>
      <c r="B7730" s="20" t="s">
        <v>23069</v>
      </c>
      <c r="C7730" s="20" t="s">
        <v>23070</v>
      </c>
      <c r="D7730" s="25"/>
      <c r="E7730" s="20" t="s">
        <v>27</v>
      </c>
      <c r="F7730" s="21" t="s">
        <v>3798</v>
      </c>
      <c r="G7730" s="61">
        <v>30</v>
      </c>
      <c r="H7730" s="61">
        <f t="shared" si="489"/>
        <v>27</v>
      </c>
      <c r="I7730" s="84">
        <f t="shared" si="487"/>
        <v>24.3</v>
      </c>
      <c r="J7730" s="20" t="s">
        <v>27</v>
      </c>
    </row>
    <row r="7731" s="1" customFormat="1" ht="14" spans="1:10">
      <c r="A7731" s="20" t="s">
        <v>23071</v>
      </c>
      <c r="B7731" s="20" t="s">
        <v>23072</v>
      </c>
      <c r="C7731" s="20" t="s">
        <v>23073</v>
      </c>
      <c r="D7731" s="25"/>
      <c r="E7731" s="20" t="s">
        <v>27</v>
      </c>
      <c r="F7731" s="21" t="s">
        <v>28</v>
      </c>
      <c r="G7731" s="61">
        <v>10</v>
      </c>
      <c r="H7731" s="61">
        <f t="shared" si="489"/>
        <v>9</v>
      </c>
      <c r="I7731" s="84">
        <f t="shared" si="487"/>
        <v>8.1</v>
      </c>
      <c r="J7731" s="20" t="s">
        <v>27</v>
      </c>
    </row>
    <row r="7732" s="1" customFormat="1" ht="24" spans="1:10">
      <c r="A7732" s="20" t="s">
        <v>23074</v>
      </c>
      <c r="B7732" s="20" t="s">
        <v>23075</v>
      </c>
      <c r="C7732" s="20" t="s">
        <v>23076</v>
      </c>
      <c r="D7732" s="25"/>
      <c r="E7732" s="20" t="s">
        <v>27</v>
      </c>
      <c r="F7732" s="21" t="s">
        <v>28</v>
      </c>
      <c r="G7732" s="61">
        <v>10</v>
      </c>
      <c r="H7732" s="61">
        <f t="shared" si="489"/>
        <v>9</v>
      </c>
      <c r="I7732" s="84">
        <f t="shared" si="487"/>
        <v>8.1</v>
      </c>
      <c r="J7732" s="20" t="s">
        <v>27</v>
      </c>
    </row>
    <row r="7733" s="1" customFormat="1" ht="24" spans="1:10">
      <c r="A7733" s="20" t="s">
        <v>23077</v>
      </c>
      <c r="B7733" s="20" t="s">
        <v>23078</v>
      </c>
      <c r="C7733" s="20" t="s">
        <v>23079</v>
      </c>
      <c r="D7733" s="25"/>
      <c r="E7733" s="20" t="s">
        <v>27</v>
      </c>
      <c r="F7733" s="21" t="s">
        <v>28</v>
      </c>
      <c r="G7733" s="61">
        <v>20</v>
      </c>
      <c r="H7733" s="61">
        <f t="shared" si="489"/>
        <v>18</v>
      </c>
      <c r="I7733" s="84">
        <f t="shared" si="487"/>
        <v>16.2</v>
      </c>
      <c r="J7733" s="20" t="s">
        <v>27</v>
      </c>
    </row>
    <row r="7734" s="1" customFormat="1" ht="84" spans="1:10">
      <c r="A7734" s="20" t="s">
        <v>23080</v>
      </c>
      <c r="B7734" s="20" t="s">
        <v>23081</v>
      </c>
      <c r="C7734" s="20" t="s">
        <v>23082</v>
      </c>
      <c r="D7734" s="25"/>
      <c r="E7734" s="20" t="s">
        <v>27</v>
      </c>
      <c r="F7734" s="21" t="s">
        <v>28</v>
      </c>
      <c r="G7734" s="61">
        <v>30</v>
      </c>
      <c r="H7734" s="61">
        <f t="shared" si="489"/>
        <v>27</v>
      </c>
      <c r="I7734" s="84">
        <f t="shared" si="487"/>
        <v>24.3</v>
      </c>
      <c r="J7734" s="20" t="s">
        <v>27</v>
      </c>
    </row>
    <row r="7735" s="1" customFormat="1" ht="60" spans="1:10">
      <c r="A7735" s="20" t="s">
        <v>23083</v>
      </c>
      <c r="B7735" s="20" t="s">
        <v>23084</v>
      </c>
      <c r="C7735" s="20" t="s">
        <v>23085</v>
      </c>
      <c r="D7735" s="46"/>
      <c r="E7735" s="20" t="s">
        <v>27</v>
      </c>
      <c r="F7735" s="21" t="s">
        <v>28</v>
      </c>
      <c r="G7735" s="61">
        <v>30</v>
      </c>
      <c r="H7735" s="61">
        <f t="shared" si="489"/>
        <v>27</v>
      </c>
      <c r="I7735" s="84">
        <f t="shared" si="487"/>
        <v>24.3</v>
      </c>
      <c r="J7735" s="20" t="s">
        <v>27</v>
      </c>
    </row>
    <row r="7736" s="1" customFormat="1" ht="14" spans="1:10">
      <c r="A7736" s="31" t="s">
        <v>23086</v>
      </c>
      <c r="B7736" s="31" t="s">
        <v>6169</v>
      </c>
      <c r="C7736" s="31"/>
      <c r="D7736" s="137"/>
      <c r="E7736" s="31" t="s">
        <v>27</v>
      </c>
      <c r="F7736" s="32"/>
      <c r="G7736" s="138" t="s">
        <v>27</v>
      </c>
      <c r="H7736" s="138"/>
      <c r="I7736" s="84"/>
      <c r="J7736" s="31" t="s">
        <v>27</v>
      </c>
    </row>
    <row r="7737" s="1" customFormat="1" ht="36" spans="1:10">
      <c r="A7737" s="20" t="s">
        <v>23087</v>
      </c>
      <c r="B7737" s="20" t="s">
        <v>23088</v>
      </c>
      <c r="C7737" s="20" t="s">
        <v>23089</v>
      </c>
      <c r="D7737" s="25"/>
      <c r="E7737" s="20"/>
      <c r="F7737" s="21" t="s">
        <v>28</v>
      </c>
      <c r="G7737" s="61">
        <v>15</v>
      </c>
      <c r="H7737" s="61">
        <v>13</v>
      </c>
      <c r="I7737" s="84">
        <f t="shared" si="487"/>
        <v>11.7</v>
      </c>
      <c r="J7737" s="20" t="s">
        <v>27</v>
      </c>
    </row>
    <row r="7738" s="1" customFormat="1" ht="24" spans="1:10">
      <c r="A7738" s="20" t="s">
        <v>23090</v>
      </c>
      <c r="B7738" s="20" t="s">
        <v>23091</v>
      </c>
      <c r="C7738" s="20" t="s">
        <v>23092</v>
      </c>
      <c r="D7738" s="25"/>
      <c r="E7738" s="20"/>
      <c r="F7738" s="21" t="s">
        <v>28</v>
      </c>
      <c r="G7738" s="61">
        <v>30</v>
      </c>
      <c r="H7738" s="61">
        <f>G7738*0.9</f>
        <v>27</v>
      </c>
      <c r="I7738" s="84">
        <f t="shared" si="487"/>
        <v>24.3</v>
      </c>
      <c r="J7738" s="20" t="s">
        <v>27</v>
      </c>
    </row>
    <row r="7739" s="1" customFormat="1" ht="24" spans="1:10">
      <c r="A7739" s="20" t="s">
        <v>23093</v>
      </c>
      <c r="B7739" s="20" t="s">
        <v>23094</v>
      </c>
      <c r="C7739" s="20" t="s">
        <v>23095</v>
      </c>
      <c r="D7739" s="25"/>
      <c r="E7739" s="20" t="s">
        <v>27</v>
      </c>
      <c r="F7739" s="21" t="s">
        <v>28</v>
      </c>
      <c r="G7739" s="61">
        <v>40</v>
      </c>
      <c r="H7739" s="61">
        <f>G7739*0.9</f>
        <v>36</v>
      </c>
      <c r="I7739" s="84">
        <f t="shared" si="487"/>
        <v>32.4</v>
      </c>
      <c r="J7739" s="20" t="s">
        <v>27</v>
      </c>
    </row>
    <row r="7740" s="1" customFormat="1" ht="14" spans="1:10">
      <c r="A7740" s="31" t="s">
        <v>23096</v>
      </c>
      <c r="B7740" s="31" t="s">
        <v>6255</v>
      </c>
      <c r="C7740" s="31"/>
      <c r="D7740" s="137"/>
      <c r="E7740" s="31"/>
      <c r="F7740" s="32"/>
      <c r="G7740" s="138" t="s">
        <v>27</v>
      </c>
      <c r="H7740" s="138"/>
      <c r="I7740" s="84"/>
      <c r="J7740" s="31" t="s">
        <v>27</v>
      </c>
    </row>
    <row r="7741" s="1" customFormat="1" ht="36" spans="1:10">
      <c r="A7741" s="31"/>
      <c r="B7741" s="31" t="s">
        <v>23097</v>
      </c>
      <c r="C7741" s="31"/>
      <c r="D7741" s="31"/>
      <c r="E7741" s="31"/>
      <c r="F7741" s="32"/>
      <c r="G7741" s="32"/>
      <c r="H7741" s="32"/>
      <c r="I7741" s="84"/>
      <c r="J7741" s="31"/>
    </row>
    <row r="7742" s="1" customFormat="1" ht="14" spans="1:10">
      <c r="A7742" s="31" t="s">
        <v>23098</v>
      </c>
      <c r="B7742" s="31" t="s">
        <v>10693</v>
      </c>
      <c r="C7742" s="31"/>
      <c r="D7742" s="137"/>
      <c r="E7742" s="31"/>
      <c r="F7742" s="32"/>
      <c r="G7742" s="138" t="s">
        <v>27</v>
      </c>
      <c r="H7742" s="138"/>
      <c r="I7742" s="84"/>
      <c r="J7742" s="31" t="s">
        <v>27</v>
      </c>
    </row>
    <row r="7743" s="1" customFormat="1" ht="14" spans="1:10">
      <c r="A7743" s="31" t="s">
        <v>23099</v>
      </c>
      <c r="B7743" s="31" t="s">
        <v>10803</v>
      </c>
      <c r="C7743" s="31"/>
      <c r="D7743" s="137"/>
      <c r="E7743" s="31"/>
      <c r="F7743" s="32"/>
      <c r="G7743" s="138" t="s">
        <v>27</v>
      </c>
      <c r="H7743" s="138"/>
      <c r="I7743" s="84"/>
      <c r="J7743" s="31" t="s">
        <v>27</v>
      </c>
    </row>
    <row r="7744" s="1" customFormat="1" ht="14" spans="1:10">
      <c r="A7744" s="31" t="s">
        <v>23100</v>
      </c>
      <c r="B7744" s="31" t="s">
        <v>11187</v>
      </c>
      <c r="C7744" s="31"/>
      <c r="D7744" s="137"/>
      <c r="E7744" s="31"/>
      <c r="F7744" s="32"/>
      <c r="G7744" s="138" t="s">
        <v>27</v>
      </c>
      <c r="H7744" s="138"/>
      <c r="I7744" s="84"/>
      <c r="J7744" s="31" t="s">
        <v>27</v>
      </c>
    </row>
    <row r="7745" s="1" customFormat="1" ht="14" spans="1:10">
      <c r="A7745" s="20" t="s">
        <v>23101</v>
      </c>
      <c r="B7745" s="20" t="s">
        <v>23102</v>
      </c>
      <c r="C7745" s="20" t="s">
        <v>23103</v>
      </c>
      <c r="D7745" s="25"/>
      <c r="E7745" s="20"/>
      <c r="F7745" s="21" t="s">
        <v>3798</v>
      </c>
      <c r="G7745" s="61">
        <v>50</v>
      </c>
      <c r="H7745" s="61">
        <f>G7745*0.9</f>
        <v>45</v>
      </c>
      <c r="I7745" s="84">
        <f t="shared" ref="I7742:I7805" si="490">SUM(H7745*0.9)</f>
        <v>40.5</v>
      </c>
      <c r="J7745" s="20" t="s">
        <v>27</v>
      </c>
    </row>
    <row r="7746" s="1" customFormat="1" ht="14" spans="1:10">
      <c r="A7746" s="20" t="s">
        <v>23104</v>
      </c>
      <c r="B7746" s="20" t="s">
        <v>23105</v>
      </c>
      <c r="C7746" s="20" t="s">
        <v>23106</v>
      </c>
      <c r="D7746" s="25"/>
      <c r="E7746" s="20"/>
      <c r="F7746" s="21" t="s">
        <v>28</v>
      </c>
      <c r="G7746" s="61">
        <v>100</v>
      </c>
      <c r="H7746" s="61">
        <f>G7746*0.9</f>
        <v>90</v>
      </c>
      <c r="I7746" s="84">
        <f t="shared" si="490"/>
        <v>81</v>
      </c>
      <c r="J7746" s="20"/>
    </row>
    <row r="7747" s="1" customFormat="1" ht="14" spans="1:10">
      <c r="A7747" s="31" t="s">
        <v>23107</v>
      </c>
      <c r="B7747" s="31" t="s">
        <v>11247</v>
      </c>
      <c r="C7747" s="20"/>
      <c r="D7747" s="46" t="s">
        <v>23108</v>
      </c>
      <c r="E7747" s="20"/>
      <c r="F7747" s="21"/>
      <c r="G7747" s="61" t="s">
        <v>27</v>
      </c>
      <c r="H7747" s="61"/>
      <c r="I7747" s="84"/>
      <c r="J7747" s="20" t="s">
        <v>27</v>
      </c>
    </row>
    <row r="7748" s="1" customFormat="1" ht="14" spans="1:10">
      <c r="A7748" s="20" t="s">
        <v>23109</v>
      </c>
      <c r="B7748" s="20" t="s">
        <v>23110</v>
      </c>
      <c r="C7748" s="20" t="s">
        <v>23111</v>
      </c>
      <c r="D7748" s="25"/>
      <c r="E7748" s="20"/>
      <c r="F7748" s="21" t="s">
        <v>28</v>
      </c>
      <c r="G7748" s="61">
        <v>50</v>
      </c>
      <c r="H7748" s="61">
        <f>G7748*0.9</f>
        <v>45</v>
      </c>
      <c r="I7748" s="84">
        <f t="shared" si="490"/>
        <v>40.5</v>
      </c>
      <c r="J7748" s="20" t="s">
        <v>27</v>
      </c>
    </row>
    <row r="7749" s="1" customFormat="1" ht="14" spans="1:10">
      <c r="A7749" s="20" t="s">
        <v>23112</v>
      </c>
      <c r="B7749" s="20" t="s">
        <v>23113</v>
      </c>
      <c r="C7749" s="20" t="s">
        <v>23114</v>
      </c>
      <c r="D7749" s="25"/>
      <c r="E7749" s="20"/>
      <c r="F7749" s="21" t="s">
        <v>28</v>
      </c>
      <c r="G7749" s="61">
        <v>80</v>
      </c>
      <c r="H7749" s="61">
        <f>G7749*0.9</f>
        <v>72</v>
      </c>
      <c r="I7749" s="84">
        <f t="shared" si="490"/>
        <v>64.8</v>
      </c>
      <c r="J7749" s="20" t="s">
        <v>27</v>
      </c>
    </row>
    <row r="7750" s="1" customFormat="1" ht="60" spans="1:10">
      <c r="A7750" s="31" t="s">
        <v>23115</v>
      </c>
      <c r="B7750" s="31" t="s">
        <v>11298</v>
      </c>
      <c r="C7750" s="20"/>
      <c r="D7750" s="25" t="s">
        <v>23116</v>
      </c>
      <c r="E7750" s="20"/>
      <c r="F7750" s="21"/>
      <c r="G7750" s="61" t="s">
        <v>27</v>
      </c>
      <c r="H7750" s="61"/>
      <c r="I7750" s="84"/>
      <c r="J7750" s="20" t="s">
        <v>27</v>
      </c>
    </row>
    <row r="7751" s="1" customFormat="1" ht="24" spans="1:10">
      <c r="A7751" s="20" t="s">
        <v>23117</v>
      </c>
      <c r="B7751" s="20" t="s">
        <v>23118</v>
      </c>
      <c r="C7751" s="20" t="s">
        <v>23119</v>
      </c>
      <c r="D7751" s="46"/>
      <c r="E7751" s="20" t="s">
        <v>27</v>
      </c>
      <c r="F7751" s="21" t="s">
        <v>28</v>
      </c>
      <c r="G7751" s="61">
        <v>20</v>
      </c>
      <c r="H7751" s="61">
        <f>G7751*0.9</f>
        <v>18</v>
      </c>
      <c r="I7751" s="84">
        <f t="shared" si="490"/>
        <v>16.2</v>
      </c>
      <c r="J7751" s="20" t="s">
        <v>27</v>
      </c>
    </row>
    <row r="7752" s="1" customFormat="1" ht="48" spans="1:10">
      <c r="A7752" s="20" t="s">
        <v>23120</v>
      </c>
      <c r="B7752" s="20" t="s">
        <v>23121</v>
      </c>
      <c r="C7752" s="20" t="s">
        <v>23122</v>
      </c>
      <c r="D7752" s="25"/>
      <c r="E7752" s="20"/>
      <c r="F7752" s="21" t="s">
        <v>3599</v>
      </c>
      <c r="G7752" s="61">
        <v>30</v>
      </c>
      <c r="H7752" s="61">
        <f>G7752*0.9</f>
        <v>27</v>
      </c>
      <c r="I7752" s="84">
        <f t="shared" si="490"/>
        <v>24.3</v>
      </c>
      <c r="J7752" s="20" t="s">
        <v>27</v>
      </c>
    </row>
    <row r="7753" s="1" customFormat="1" ht="14" spans="1:10">
      <c r="A7753" s="20" t="s">
        <v>23123</v>
      </c>
      <c r="B7753" s="20" t="s">
        <v>23124</v>
      </c>
      <c r="C7753" s="20" t="s">
        <v>23125</v>
      </c>
      <c r="D7753" s="25"/>
      <c r="E7753" s="20"/>
      <c r="F7753" s="21" t="s">
        <v>3599</v>
      </c>
      <c r="G7753" s="61">
        <v>30</v>
      </c>
      <c r="H7753" s="61">
        <f>G7753*0.9</f>
        <v>27</v>
      </c>
      <c r="I7753" s="84">
        <f t="shared" si="490"/>
        <v>24.3</v>
      </c>
      <c r="J7753" s="20" t="s">
        <v>27</v>
      </c>
    </row>
    <row r="7754" s="1" customFormat="1" ht="24" spans="1:10">
      <c r="A7754" s="20" t="s">
        <v>23126</v>
      </c>
      <c r="B7754" s="20" t="s">
        <v>23127</v>
      </c>
      <c r="C7754" s="20" t="s">
        <v>23128</v>
      </c>
      <c r="D7754" s="46"/>
      <c r="E7754" s="46"/>
      <c r="F7754" s="21" t="s">
        <v>28</v>
      </c>
      <c r="G7754" s="61">
        <v>20</v>
      </c>
      <c r="H7754" s="61">
        <f>G7754*0.9</f>
        <v>18</v>
      </c>
      <c r="I7754" s="84">
        <f t="shared" si="490"/>
        <v>16.2</v>
      </c>
      <c r="J7754" s="20" t="s">
        <v>27</v>
      </c>
    </row>
    <row r="7755" s="1" customFormat="1" ht="24" spans="1:10">
      <c r="A7755" s="20" t="s">
        <v>23129</v>
      </c>
      <c r="B7755" s="20" t="s">
        <v>23130</v>
      </c>
      <c r="C7755" s="20" t="s">
        <v>23131</v>
      </c>
      <c r="D7755" s="46"/>
      <c r="E7755" s="20"/>
      <c r="F7755" s="21" t="s">
        <v>6318</v>
      </c>
      <c r="G7755" s="62">
        <v>10</v>
      </c>
      <c r="H7755" s="62">
        <v>9</v>
      </c>
      <c r="I7755" s="84">
        <f t="shared" si="490"/>
        <v>8.1</v>
      </c>
      <c r="J7755" s="20" t="s">
        <v>6260</v>
      </c>
    </row>
    <row r="7756" s="1" customFormat="1" ht="24" spans="1:10">
      <c r="A7756" s="20" t="s">
        <v>23132</v>
      </c>
      <c r="B7756" s="20" t="s">
        <v>23133</v>
      </c>
      <c r="C7756" s="20" t="s">
        <v>23134</v>
      </c>
      <c r="D7756" s="46"/>
      <c r="E7756" s="20"/>
      <c r="F7756" s="21" t="s">
        <v>28</v>
      </c>
      <c r="G7756" s="62">
        <v>50</v>
      </c>
      <c r="H7756" s="62">
        <v>45</v>
      </c>
      <c r="I7756" s="84">
        <f t="shared" si="490"/>
        <v>40.5</v>
      </c>
      <c r="J7756" s="20" t="s">
        <v>27</v>
      </c>
    </row>
    <row r="7757" s="1" customFormat="1" ht="24" spans="1:10">
      <c r="A7757" s="20" t="s">
        <v>23135</v>
      </c>
      <c r="B7757" s="20" t="s">
        <v>23136</v>
      </c>
      <c r="C7757" s="20" t="s">
        <v>23137</v>
      </c>
      <c r="D7757" s="25"/>
      <c r="E7757" s="20"/>
      <c r="F7757" s="21" t="s">
        <v>28</v>
      </c>
      <c r="G7757" s="61">
        <v>25</v>
      </c>
      <c r="H7757" s="61">
        <v>22</v>
      </c>
      <c r="I7757" s="84">
        <f t="shared" si="490"/>
        <v>19.8</v>
      </c>
      <c r="J7757" s="20" t="s">
        <v>27</v>
      </c>
    </row>
    <row r="7758" s="1" customFormat="1" ht="14" spans="1:10">
      <c r="A7758" s="20" t="s">
        <v>23138</v>
      </c>
      <c r="B7758" s="20" t="s">
        <v>23139</v>
      </c>
      <c r="C7758" s="20" t="s">
        <v>23140</v>
      </c>
      <c r="D7758" s="46"/>
      <c r="E7758" s="20"/>
      <c r="F7758" s="21" t="s">
        <v>3599</v>
      </c>
      <c r="G7758" s="61">
        <v>20</v>
      </c>
      <c r="H7758" s="61">
        <f>G7758*0.9</f>
        <v>18</v>
      </c>
      <c r="I7758" s="84">
        <f t="shared" si="490"/>
        <v>16.2</v>
      </c>
      <c r="J7758" s="20" t="s">
        <v>27</v>
      </c>
    </row>
    <row r="7759" s="1" customFormat="1" ht="14" spans="1:10">
      <c r="A7759" s="20" t="s">
        <v>23141</v>
      </c>
      <c r="B7759" s="20" t="s">
        <v>23142</v>
      </c>
      <c r="C7759" s="20" t="s">
        <v>23143</v>
      </c>
      <c r="D7759" s="20"/>
      <c r="E7759" s="23"/>
      <c r="F7759" s="21" t="s">
        <v>6318</v>
      </c>
      <c r="G7759" s="62">
        <v>10</v>
      </c>
      <c r="H7759" s="62">
        <v>9</v>
      </c>
      <c r="I7759" s="84">
        <f t="shared" si="490"/>
        <v>8.1</v>
      </c>
      <c r="J7759" s="20" t="s">
        <v>27</v>
      </c>
    </row>
    <row r="7760" s="1" customFormat="1" ht="36" spans="1:10">
      <c r="A7760" s="20" t="s">
        <v>23144</v>
      </c>
      <c r="B7760" s="20" t="s">
        <v>23145</v>
      </c>
      <c r="C7760" s="20" t="s">
        <v>23146</v>
      </c>
      <c r="D7760" s="20"/>
      <c r="E7760" s="23"/>
      <c r="F7760" s="21" t="s">
        <v>6318</v>
      </c>
      <c r="G7760" s="21">
        <v>10</v>
      </c>
      <c r="H7760" s="21">
        <v>9</v>
      </c>
      <c r="I7760" s="84">
        <f t="shared" si="490"/>
        <v>8.1</v>
      </c>
      <c r="J7760" s="20" t="s">
        <v>27</v>
      </c>
    </row>
    <row r="7761" s="1" customFormat="1" ht="14" spans="1:10">
      <c r="A7761" s="31" t="s">
        <v>23147</v>
      </c>
      <c r="B7761" s="31" t="s">
        <v>11365</v>
      </c>
      <c r="C7761" s="31"/>
      <c r="D7761" s="137"/>
      <c r="E7761" s="31"/>
      <c r="F7761" s="32"/>
      <c r="G7761" s="138" t="s">
        <v>27</v>
      </c>
      <c r="H7761" s="138"/>
      <c r="I7761" s="84"/>
      <c r="J7761" s="31" t="s">
        <v>27</v>
      </c>
    </row>
    <row r="7762" s="1" customFormat="1" ht="14" spans="1:10">
      <c r="A7762" s="31" t="s">
        <v>23148</v>
      </c>
      <c r="B7762" s="31" t="s">
        <v>11487</v>
      </c>
      <c r="C7762" s="20"/>
      <c r="D7762" s="20" t="s">
        <v>23149</v>
      </c>
      <c r="E7762" s="142"/>
      <c r="F7762" s="21"/>
      <c r="G7762" s="62" t="s">
        <v>27</v>
      </c>
      <c r="H7762" s="62"/>
      <c r="I7762" s="84"/>
      <c r="J7762" s="20" t="s">
        <v>27</v>
      </c>
    </row>
    <row r="7763" s="1" customFormat="1" ht="14" spans="1:10">
      <c r="A7763" s="20" t="s">
        <v>23150</v>
      </c>
      <c r="B7763" s="20" t="s">
        <v>23151</v>
      </c>
      <c r="C7763" s="20" t="s">
        <v>23152</v>
      </c>
      <c r="D7763" s="25"/>
      <c r="E7763" s="20"/>
      <c r="F7763" s="21" t="s">
        <v>11776</v>
      </c>
      <c r="G7763" s="61">
        <v>130</v>
      </c>
      <c r="H7763" s="61">
        <f t="shared" ref="H7763:H7768" si="491">G7763*0.9</f>
        <v>117</v>
      </c>
      <c r="I7763" s="84">
        <f t="shared" si="490"/>
        <v>105.3</v>
      </c>
      <c r="J7763" s="20" t="s">
        <v>833</v>
      </c>
    </row>
    <row r="7764" s="1" customFormat="1" ht="36" spans="1:10">
      <c r="A7764" s="20" t="s">
        <v>23153</v>
      </c>
      <c r="B7764" s="20" t="s">
        <v>23154</v>
      </c>
      <c r="C7764" s="20" t="s">
        <v>23155</v>
      </c>
      <c r="D7764" s="25"/>
      <c r="E7764" s="20" t="s">
        <v>27</v>
      </c>
      <c r="F7764" s="21" t="s">
        <v>8936</v>
      </c>
      <c r="G7764" s="61">
        <v>200</v>
      </c>
      <c r="H7764" s="61">
        <f t="shared" si="491"/>
        <v>180</v>
      </c>
      <c r="I7764" s="84">
        <f t="shared" si="490"/>
        <v>162</v>
      </c>
      <c r="J7764" s="20"/>
    </row>
    <row r="7765" s="1" customFormat="1" ht="24" spans="1:10">
      <c r="A7765" s="20" t="s">
        <v>23156</v>
      </c>
      <c r="B7765" s="20" t="s">
        <v>23157</v>
      </c>
      <c r="C7765" s="20" t="s">
        <v>23158</v>
      </c>
      <c r="D7765" s="25"/>
      <c r="E7765" s="20" t="s">
        <v>27</v>
      </c>
      <c r="F7765" s="21" t="s">
        <v>23159</v>
      </c>
      <c r="G7765" s="61">
        <v>200</v>
      </c>
      <c r="H7765" s="61">
        <f t="shared" si="491"/>
        <v>180</v>
      </c>
      <c r="I7765" s="84">
        <f t="shared" si="490"/>
        <v>162</v>
      </c>
      <c r="J7765" s="20"/>
    </row>
    <row r="7766" s="1" customFormat="1" ht="14" spans="1:10">
      <c r="A7766" s="20" t="s">
        <v>23160</v>
      </c>
      <c r="B7766" s="20" t="s">
        <v>23161</v>
      </c>
      <c r="C7766" s="20" t="s">
        <v>23162</v>
      </c>
      <c r="D7766" s="25"/>
      <c r="E7766" s="20" t="s">
        <v>27</v>
      </c>
      <c r="F7766" s="21" t="s">
        <v>28</v>
      </c>
      <c r="G7766" s="61">
        <v>50</v>
      </c>
      <c r="H7766" s="61">
        <f t="shared" si="491"/>
        <v>45</v>
      </c>
      <c r="I7766" s="84">
        <f t="shared" si="490"/>
        <v>40.5</v>
      </c>
      <c r="J7766" s="20" t="s">
        <v>27</v>
      </c>
    </row>
    <row r="7767" s="1" customFormat="1" ht="24" spans="1:10">
      <c r="A7767" s="20" t="s">
        <v>23163</v>
      </c>
      <c r="B7767" s="20" t="s">
        <v>23164</v>
      </c>
      <c r="C7767" s="20" t="s">
        <v>23165</v>
      </c>
      <c r="D7767" s="46"/>
      <c r="E7767" s="20"/>
      <c r="F7767" s="21" t="s">
        <v>28</v>
      </c>
      <c r="G7767" s="61">
        <v>100</v>
      </c>
      <c r="H7767" s="61">
        <f t="shared" si="491"/>
        <v>90</v>
      </c>
      <c r="I7767" s="84">
        <f t="shared" si="490"/>
        <v>81</v>
      </c>
      <c r="J7767" s="20" t="s">
        <v>27</v>
      </c>
    </row>
    <row r="7768" s="1" customFormat="1" ht="36" spans="1:10">
      <c r="A7768" s="20" t="s">
        <v>23166</v>
      </c>
      <c r="B7768" s="20" t="s">
        <v>23167</v>
      </c>
      <c r="C7768" s="20" t="s">
        <v>23168</v>
      </c>
      <c r="D7768" s="25"/>
      <c r="E7768" s="20" t="s">
        <v>27</v>
      </c>
      <c r="F7768" s="21" t="s">
        <v>28</v>
      </c>
      <c r="G7768" s="61">
        <v>50</v>
      </c>
      <c r="H7768" s="61">
        <f t="shared" si="491"/>
        <v>45</v>
      </c>
      <c r="I7768" s="84">
        <f t="shared" si="490"/>
        <v>40.5</v>
      </c>
      <c r="J7768" s="20" t="s">
        <v>27</v>
      </c>
    </row>
    <row r="7769" s="1" customFormat="1" ht="14" spans="1:10">
      <c r="A7769" s="31" t="s">
        <v>23169</v>
      </c>
      <c r="B7769" s="31" t="s">
        <v>11566</v>
      </c>
      <c r="C7769" s="31"/>
      <c r="D7769" s="137"/>
      <c r="E7769" s="31"/>
      <c r="F7769" s="32"/>
      <c r="G7769" s="138" t="s">
        <v>27</v>
      </c>
      <c r="H7769" s="138"/>
      <c r="I7769" s="84"/>
      <c r="J7769" s="31" t="s">
        <v>27</v>
      </c>
    </row>
    <row r="7770" s="1" customFormat="1" ht="24" spans="1:10">
      <c r="A7770" s="20" t="s">
        <v>23170</v>
      </c>
      <c r="B7770" s="20" t="s">
        <v>23171</v>
      </c>
      <c r="C7770" s="20" t="s">
        <v>23172</v>
      </c>
      <c r="D7770" s="25"/>
      <c r="E7770" s="20"/>
      <c r="F7770" s="21" t="s">
        <v>28</v>
      </c>
      <c r="G7770" s="61">
        <v>400</v>
      </c>
      <c r="H7770" s="61">
        <f t="shared" ref="H7770:H7776" si="492">G7770*90%</f>
        <v>360</v>
      </c>
      <c r="I7770" s="84">
        <f t="shared" si="490"/>
        <v>324</v>
      </c>
      <c r="J7770" s="20" t="s">
        <v>6260</v>
      </c>
    </row>
    <row r="7771" s="1" customFormat="1" ht="24" spans="1:10">
      <c r="A7771" s="20" t="s">
        <v>23173</v>
      </c>
      <c r="B7771" s="20" t="s">
        <v>23174</v>
      </c>
      <c r="C7771" s="20" t="s">
        <v>23175</v>
      </c>
      <c r="D7771" s="25"/>
      <c r="E7771" s="20"/>
      <c r="F7771" s="21" t="s">
        <v>6318</v>
      </c>
      <c r="G7771" s="61">
        <v>75</v>
      </c>
      <c r="H7771" s="61">
        <v>67</v>
      </c>
      <c r="I7771" s="84">
        <f t="shared" si="490"/>
        <v>60.3</v>
      </c>
      <c r="J7771" s="20" t="s">
        <v>6260</v>
      </c>
    </row>
    <row r="7772" s="1" customFormat="1" ht="24" spans="1:10">
      <c r="A7772" s="20" t="s">
        <v>23176</v>
      </c>
      <c r="B7772" s="20" t="s">
        <v>23177</v>
      </c>
      <c r="C7772" s="20" t="s">
        <v>23178</v>
      </c>
      <c r="D7772" s="25"/>
      <c r="E7772" s="20"/>
      <c r="F7772" s="21" t="s">
        <v>23159</v>
      </c>
      <c r="G7772" s="61">
        <v>700</v>
      </c>
      <c r="H7772" s="61">
        <f t="shared" si="492"/>
        <v>630</v>
      </c>
      <c r="I7772" s="84">
        <f t="shared" si="490"/>
        <v>567</v>
      </c>
      <c r="J7772" s="20" t="s">
        <v>6260</v>
      </c>
    </row>
    <row r="7773" s="1" customFormat="1" ht="24" spans="1:10">
      <c r="A7773" s="20" t="s">
        <v>23179</v>
      </c>
      <c r="B7773" s="20" t="s">
        <v>23180</v>
      </c>
      <c r="C7773" s="20" t="s">
        <v>23181</v>
      </c>
      <c r="D7773" s="25"/>
      <c r="E7773" s="20"/>
      <c r="F7773" s="21" t="s">
        <v>23159</v>
      </c>
      <c r="G7773" s="61">
        <v>700</v>
      </c>
      <c r="H7773" s="61">
        <f t="shared" si="492"/>
        <v>630</v>
      </c>
      <c r="I7773" s="84">
        <f t="shared" si="490"/>
        <v>567</v>
      </c>
      <c r="J7773" s="20" t="s">
        <v>6260</v>
      </c>
    </row>
    <row r="7774" s="1" customFormat="1" ht="14" spans="1:10">
      <c r="A7774" s="20" t="s">
        <v>23182</v>
      </c>
      <c r="B7774" s="20" t="s">
        <v>23183</v>
      </c>
      <c r="C7774" s="20" t="s">
        <v>23184</v>
      </c>
      <c r="D7774" s="25"/>
      <c r="E7774" s="20" t="s">
        <v>27</v>
      </c>
      <c r="F7774" s="21" t="s">
        <v>23185</v>
      </c>
      <c r="G7774" s="61">
        <v>180</v>
      </c>
      <c r="H7774" s="61">
        <f t="shared" si="492"/>
        <v>162</v>
      </c>
      <c r="I7774" s="84">
        <f t="shared" si="490"/>
        <v>145.8</v>
      </c>
      <c r="J7774" s="20" t="s">
        <v>6260</v>
      </c>
    </row>
    <row r="7775" s="1" customFormat="1" ht="24" spans="1:10">
      <c r="A7775" s="20" t="s">
        <v>23186</v>
      </c>
      <c r="B7775" s="20" t="s">
        <v>23187</v>
      </c>
      <c r="C7775" s="20" t="s">
        <v>23188</v>
      </c>
      <c r="D7775" s="25"/>
      <c r="E7775" s="20" t="s">
        <v>27</v>
      </c>
      <c r="F7775" s="21" t="s">
        <v>6318</v>
      </c>
      <c r="G7775" s="61">
        <v>220</v>
      </c>
      <c r="H7775" s="61">
        <f t="shared" si="492"/>
        <v>198</v>
      </c>
      <c r="I7775" s="84">
        <f t="shared" si="490"/>
        <v>178.2</v>
      </c>
      <c r="J7775" s="20" t="s">
        <v>6260</v>
      </c>
    </row>
    <row r="7776" s="1" customFormat="1" ht="14" spans="1:10">
      <c r="A7776" s="20" t="s">
        <v>23189</v>
      </c>
      <c r="B7776" s="20" t="s">
        <v>23190</v>
      </c>
      <c r="C7776" s="20" t="s">
        <v>23191</v>
      </c>
      <c r="D7776" s="25"/>
      <c r="E7776" s="20"/>
      <c r="F7776" s="21" t="s">
        <v>28</v>
      </c>
      <c r="G7776" s="61">
        <v>60</v>
      </c>
      <c r="H7776" s="61">
        <f t="shared" si="492"/>
        <v>54</v>
      </c>
      <c r="I7776" s="84">
        <f t="shared" si="490"/>
        <v>48.6</v>
      </c>
      <c r="J7776" s="20" t="s">
        <v>6260</v>
      </c>
    </row>
    <row r="7777" s="1" customFormat="1" ht="48" spans="1:10">
      <c r="A7777" s="20" t="s">
        <v>23192</v>
      </c>
      <c r="B7777" s="20" t="s">
        <v>23193</v>
      </c>
      <c r="C7777" s="20" t="s">
        <v>23194</v>
      </c>
      <c r="D7777" s="25"/>
      <c r="E7777" s="20" t="s">
        <v>23195</v>
      </c>
      <c r="F7777" s="21" t="s">
        <v>11739</v>
      </c>
      <c r="G7777" s="61">
        <v>1100</v>
      </c>
      <c r="H7777" s="61">
        <v>990</v>
      </c>
      <c r="I7777" s="84">
        <f t="shared" si="490"/>
        <v>891</v>
      </c>
      <c r="J7777" s="20" t="s">
        <v>23196</v>
      </c>
    </row>
    <row r="7778" s="1" customFormat="1" ht="48" spans="1:10">
      <c r="A7778" s="20" t="s">
        <v>23197</v>
      </c>
      <c r="B7778" s="20" t="s">
        <v>23198</v>
      </c>
      <c r="C7778" s="20" t="s">
        <v>23199</v>
      </c>
      <c r="D7778" s="25"/>
      <c r="E7778" s="20" t="s">
        <v>23200</v>
      </c>
      <c r="F7778" s="21" t="s">
        <v>11739</v>
      </c>
      <c r="G7778" s="61">
        <v>1000</v>
      </c>
      <c r="H7778" s="61">
        <v>900</v>
      </c>
      <c r="I7778" s="84">
        <f t="shared" si="490"/>
        <v>810</v>
      </c>
      <c r="J7778" s="20" t="s">
        <v>23201</v>
      </c>
    </row>
    <row r="7779" s="1" customFormat="1" ht="24" spans="1:10">
      <c r="A7779" s="20" t="s">
        <v>23202</v>
      </c>
      <c r="B7779" s="20" t="s">
        <v>23203</v>
      </c>
      <c r="C7779" s="20" t="s">
        <v>23204</v>
      </c>
      <c r="D7779" s="33"/>
      <c r="E7779" s="20" t="s">
        <v>27</v>
      </c>
      <c r="F7779" s="21" t="s">
        <v>6318</v>
      </c>
      <c r="G7779" s="61">
        <v>50</v>
      </c>
      <c r="H7779" s="61">
        <f>G7779*0.9</f>
        <v>45</v>
      </c>
      <c r="I7779" s="84">
        <f t="shared" si="490"/>
        <v>40.5</v>
      </c>
      <c r="J7779" s="20" t="s">
        <v>27</v>
      </c>
    </row>
    <row r="7780" s="1" customFormat="1" ht="36" spans="1:10">
      <c r="A7780" s="20" t="s">
        <v>23205</v>
      </c>
      <c r="B7780" s="20" t="s">
        <v>23206</v>
      </c>
      <c r="C7780" s="20" t="s">
        <v>23207</v>
      </c>
      <c r="D7780" s="46" t="s">
        <v>23208</v>
      </c>
      <c r="E7780" s="20" t="s">
        <v>27</v>
      </c>
      <c r="F7780" s="21" t="s">
        <v>28</v>
      </c>
      <c r="G7780" s="61">
        <v>30</v>
      </c>
      <c r="H7780" s="61">
        <f>G7780*0.9</f>
        <v>27</v>
      </c>
      <c r="I7780" s="84">
        <f t="shared" si="490"/>
        <v>24.3</v>
      </c>
      <c r="J7780" s="20" t="s">
        <v>27</v>
      </c>
    </row>
    <row r="7781" s="1" customFormat="1" ht="36" spans="1:10">
      <c r="A7781" s="20" t="s">
        <v>23209</v>
      </c>
      <c r="B7781" s="20" t="s">
        <v>23210</v>
      </c>
      <c r="C7781" s="20" t="s">
        <v>23211</v>
      </c>
      <c r="D7781" s="46" t="s">
        <v>23212</v>
      </c>
      <c r="E7781" s="20" t="s">
        <v>11242</v>
      </c>
      <c r="F7781" s="21" t="s">
        <v>6318</v>
      </c>
      <c r="G7781" s="61">
        <v>60</v>
      </c>
      <c r="H7781" s="61">
        <f>G7781*0.9</f>
        <v>54</v>
      </c>
      <c r="I7781" s="84">
        <f t="shared" si="490"/>
        <v>48.6</v>
      </c>
      <c r="J7781" s="20"/>
    </row>
    <row r="7782" s="1" customFormat="1" ht="60" spans="1:10">
      <c r="A7782" s="20" t="s">
        <v>23213</v>
      </c>
      <c r="B7782" s="20" t="s">
        <v>23214</v>
      </c>
      <c r="C7782" s="20" t="s">
        <v>23215</v>
      </c>
      <c r="D7782" s="25"/>
      <c r="E7782" s="20" t="s">
        <v>23216</v>
      </c>
      <c r="F7782" s="21" t="s">
        <v>11722</v>
      </c>
      <c r="G7782" s="61">
        <v>2500</v>
      </c>
      <c r="H7782" s="61">
        <v>2250</v>
      </c>
      <c r="I7782" s="84">
        <f t="shared" si="490"/>
        <v>2025</v>
      </c>
      <c r="J7782" s="20" t="s">
        <v>23217</v>
      </c>
    </row>
    <row r="7783" s="1" customFormat="1" ht="60" spans="1:10">
      <c r="A7783" s="20" t="s">
        <v>23218</v>
      </c>
      <c r="B7783" s="20" t="s">
        <v>23219</v>
      </c>
      <c r="C7783" s="20" t="s">
        <v>23220</v>
      </c>
      <c r="D7783" s="25"/>
      <c r="E7783" s="20" t="s">
        <v>23221</v>
      </c>
      <c r="F7783" s="21" t="s">
        <v>11722</v>
      </c>
      <c r="G7783" s="61">
        <v>4500</v>
      </c>
      <c r="H7783" s="61">
        <v>4050</v>
      </c>
      <c r="I7783" s="84">
        <f t="shared" si="490"/>
        <v>3645</v>
      </c>
      <c r="J7783" s="20" t="s">
        <v>23222</v>
      </c>
    </row>
    <row r="7784" s="1" customFormat="1" ht="48" spans="1:10">
      <c r="A7784" s="20" t="s">
        <v>23223</v>
      </c>
      <c r="B7784" s="20" t="s">
        <v>23224</v>
      </c>
      <c r="C7784" s="20" t="s">
        <v>23225</v>
      </c>
      <c r="D7784" s="46" t="s">
        <v>23226</v>
      </c>
      <c r="E7784" s="20" t="s">
        <v>11242</v>
      </c>
      <c r="F7784" s="21" t="s">
        <v>23227</v>
      </c>
      <c r="G7784" s="61">
        <v>80</v>
      </c>
      <c r="H7784" s="61">
        <f>G7784*0.9</f>
        <v>72</v>
      </c>
      <c r="I7784" s="84">
        <f t="shared" si="490"/>
        <v>64.8</v>
      </c>
      <c r="J7784" s="20" t="s">
        <v>27</v>
      </c>
    </row>
    <row r="7785" s="1" customFormat="1" ht="36" spans="1:10">
      <c r="A7785" s="20" t="s">
        <v>23228</v>
      </c>
      <c r="B7785" s="20" t="s">
        <v>23229</v>
      </c>
      <c r="C7785" s="20" t="s">
        <v>23230</v>
      </c>
      <c r="D7785" s="46" t="s">
        <v>23231</v>
      </c>
      <c r="E7785" s="20" t="s">
        <v>11242</v>
      </c>
      <c r="F7785" s="21" t="s">
        <v>23227</v>
      </c>
      <c r="G7785" s="61">
        <v>120</v>
      </c>
      <c r="H7785" s="61">
        <f>G7785*0.9</f>
        <v>108</v>
      </c>
      <c r="I7785" s="84">
        <f t="shared" si="490"/>
        <v>97.2</v>
      </c>
      <c r="J7785" s="20" t="s">
        <v>23232</v>
      </c>
    </row>
    <row r="7786" s="1" customFormat="1" ht="14" spans="1:10">
      <c r="A7786" s="20" t="s">
        <v>23233</v>
      </c>
      <c r="B7786" s="20" t="s">
        <v>23234</v>
      </c>
      <c r="C7786" s="20" t="s">
        <v>23235</v>
      </c>
      <c r="D7786" s="25"/>
      <c r="E7786" s="20" t="s">
        <v>11242</v>
      </c>
      <c r="F7786" s="21" t="s">
        <v>6318</v>
      </c>
      <c r="G7786" s="61">
        <v>80</v>
      </c>
      <c r="H7786" s="61">
        <f>G7786*0.9</f>
        <v>72</v>
      </c>
      <c r="I7786" s="84">
        <f t="shared" si="490"/>
        <v>64.8</v>
      </c>
      <c r="J7786" s="20" t="s">
        <v>27</v>
      </c>
    </row>
    <row r="7787" s="1" customFormat="1" ht="36" spans="1:10">
      <c r="A7787" s="20" t="s">
        <v>23236</v>
      </c>
      <c r="B7787" s="20" t="s">
        <v>23237</v>
      </c>
      <c r="C7787" s="20" t="s">
        <v>23238</v>
      </c>
      <c r="D7787" s="25"/>
      <c r="E7787" s="20" t="s">
        <v>23239</v>
      </c>
      <c r="F7787" s="21" t="s">
        <v>11739</v>
      </c>
      <c r="G7787" s="61">
        <v>750</v>
      </c>
      <c r="H7787" s="61">
        <v>675</v>
      </c>
      <c r="I7787" s="84">
        <f t="shared" si="490"/>
        <v>607.5</v>
      </c>
      <c r="J7787" s="20"/>
    </row>
    <row r="7788" s="1" customFormat="1" ht="14" spans="1:10">
      <c r="A7788" s="20" t="s">
        <v>23240</v>
      </c>
      <c r="B7788" s="20" t="s">
        <v>23241</v>
      </c>
      <c r="C7788" s="20" t="s">
        <v>23242</v>
      </c>
      <c r="D7788" s="46" t="s">
        <v>23243</v>
      </c>
      <c r="E7788" s="20"/>
      <c r="F7788" s="21" t="s">
        <v>6318</v>
      </c>
      <c r="G7788" s="61">
        <v>30</v>
      </c>
      <c r="H7788" s="61">
        <f t="shared" ref="H7782:H7796" si="493">G7788*0.9</f>
        <v>27</v>
      </c>
      <c r="I7788" s="84">
        <f t="shared" si="490"/>
        <v>24.3</v>
      </c>
      <c r="J7788" s="20" t="s">
        <v>6260</v>
      </c>
    </row>
    <row r="7789" s="1" customFormat="1" ht="14" spans="1:10">
      <c r="A7789" s="20" t="s">
        <v>23244</v>
      </c>
      <c r="B7789" s="20" t="s">
        <v>23245</v>
      </c>
      <c r="C7789" s="20" t="s">
        <v>23246</v>
      </c>
      <c r="D7789" s="25"/>
      <c r="E7789" s="20" t="s">
        <v>23247</v>
      </c>
      <c r="F7789" s="21" t="s">
        <v>6318</v>
      </c>
      <c r="G7789" s="61">
        <v>50</v>
      </c>
      <c r="H7789" s="61">
        <f t="shared" si="493"/>
        <v>45</v>
      </c>
      <c r="I7789" s="84">
        <f t="shared" si="490"/>
        <v>40.5</v>
      </c>
      <c r="J7789" s="20" t="s">
        <v>27</v>
      </c>
    </row>
    <row r="7790" s="1" customFormat="1" ht="14" spans="1:10">
      <c r="A7790" s="20" t="s">
        <v>23248</v>
      </c>
      <c r="B7790" s="20" t="s">
        <v>23249</v>
      </c>
      <c r="C7790" s="20" t="s">
        <v>23250</v>
      </c>
      <c r="D7790" s="46" t="s">
        <v>23251</v>
      </c>
      <c r="E7790" s="20" t="s">
        <v>27</v>
      </c>
      <c r="F7790" s="21" t="s">
        <v>6318</v>
      </c>
      <c r="G7790" s="61">
        <v>50</v>
      </c>
      <c r="H7790" s="61">
        <f t="shared" si="493"/>
        <v>45</v>
      </c>
      <c r="I7790" s="84">
        <f t="shared" si="490"/>
        <v>40.5</v>
      </c>
      <c r="J7790" s="20" t="s">
        <v>27</v>
      </c>
    </row>
    <row r="7791" s="1" customFormat="1" ht="36" spans="1:10">
      <c r="A7791" s="20" t="s">
        <v>23252</v>
      </c>
      <c r="B7791" s="20" t="s">
        <v>23253</v>
      </c>
      <c r="C7791" s="20" t="s">
        <v>23254</v>
      </c>
      <c r="D7791" s="46" t="s">
        <v>23255</v>
      </c>
      <c r="E7791" s="20" t="s">
        <v>27</v>
      </c>
      <c r="F7791" s="21" t="s">
        <v>6318</v>
      </c>
      <c r="G7791" s="61">
        <v>10</v>
      </c>
      <c r="H7791" s="61">
        <f t="shared" si="493"/>
        <v>9</v>
      </c>
      <c r="I7791" s="84">
        <f t="shared" si="490"/>
        <v>8.1</v>
      </c>
      <c r="J7791" s="20" t="s">
        <v>27</v>
      </c>
    </row>
    <row r="7792" s="1" customFormat="1" ht="14" spans="1:10">
      <c r="A7792" s="20" t="s">
        <v>23256</v>
      </c>
      <c r="B7792" s="20" t="s">
        <v>23257</v>
      </c>
      <c r="C7792" s="20" t="s">
        <v>23258</v>
      </c>
      <c r="D7792" s="46" t="s">
        <v>23259</v>
      </c>
      <c r="E7792" s="20" t="s">
        <v>27</v>
      </c>
      <c r="F7792" s="21" t="s">
        <v>6318</v>
      </c>
      <c r="G7792" s="61">
        <v>30</v>
      </c>
      <c r="H7792" s="61">
        <f t="shared" si="493"/>
        <v>27</v>
      </c>
      <c r="I7792" s="84">
        <f t="shared" si="490"/>
        <v>24.3</v>
      </c>
      <c r="J7792" s="20" t="s">
        <v>27</v>
      </c>
    </row>
    <row r="7793" s="1" customFormat="1" ht="24" spans="1:10">
      <c r="A7793" s="20" t="s">
        <v>23260</v>
      </c>
      <c r="B7793" s="20" t="s">
        <v>23261</v>
      </c>
      <c r="C7793" s="20" t="s">
        <v>23262</v>
      </c>
      <c r="D7793" s="46" t="s">
        <v>23263</v>
      </c>
      <c r="E7793" s="20"/>
      <c r="F7793" s="21" t="s">
        <v>23159</v>
      </c>
      <c r="G7793" s="61">
        <v>800</v>
      </c>
      <c r="H7793" s="61">
        <f t="shared" si="493"/>
        <v>720</v>
      </c>
      <c r="I7793" s="84">
        <f t="shared" si="490"/>
        <v>648</v>
      </c>
      <c r="J7793" s="20" t="s">
        <v>23264</v>
      </c>
    </row>
    <row r="7794" s="1" customFormat="1" ht="14" spans="1:10">
      <c r="A7794" s="20" t="s">
        <v>23265</v>
      </c>
      <c r="B7794" s="20" t="s">
        <v>23266</v>
      </c>
      <c r="C7794" s="20" t="s">
        <v>23267</v>
      </c>
      <c r="D7794" s="46" t="s">
        <v>23268</v>
      </c>
      <c r="E7794" s="20" t="s">
        <v>27</v>
      </c>
      <c r="F7794" s="21" t="s">
        <v>6318</v>
      </c>
      <c r="G7794" s="61">
        <v>30</v>
      </c>
      <c r="H7794" s="61">
        <f t="shared" si="493"/>
        <v>27</v>
      </c>
      <c r="I7794" s="84">
        <f t="shared" si="490"/>
        <v>24.3</v>
      </c>
      <c r="J7794" s="20" t="s">
        <v>27</v>
      </c>
    </row>
    <row r="7795" s="1" customFormat="1" ht="24" spans="1:10">
      <c r="A7795" s="20" t="s">
        <v>23269</v>
      </c>
      <c r="B7795" s="20" t="s">
        <v>23270</v>
      </c>
      <c r="C7795" s="20" t="s">
        <v>23271</v>
      </c>
      <c r="D7795" s="25"/>
      <c r="E7795" s="20"/>
      <c r="F7795" s="21" t="s">
        <v>6318</v>
      </c>
      <c r="G7795" s="61">
        <v>10</v>
      </c>
      <c r="H7795" s="61">
        <f t="shared" si="493"/>
        <v>9</v>
      </c>
      <c r="I7795" s="84">
        <f t="shared" si="490"/>
        <v>8.1</v>
      </c>
      <c r="J7795" s="20" t="s">
        <v>27</v>
      </c>
    </row>
    <row r="7796" s="1" customFormat="1" ht="24" spans="1:10">
      <c r="A7796" s="20" t="s">
        <v>23272</v>
      </c>
      <c r="B7796" s="20" t="s">
        <v>23273</v>
      </c>
      <c r="C7796" s="20" t="s">
        <v>23274</v>
      </c>
      <c r="D7796" s="46" t="s">
        <v>23275</v>
      </c>
      <c r="E7796" s="20" t="s">
        <v>11242</v>
      </c>
      <c r="F7796" s="21" t="s">
        <v>23276</v>
      </c>
      <c r="G7796" s="61">
        <v>60</v>
      </c>
      <c r="H7796" s="61">
        <f t="shared" si="493"/>
        <v>54</v>
      </c>
      <c r="I7796" s="84">
        <f t="shared" si="490"/>
        <v>48.6</v>
      </c>
      <c r="J7796" s="20" t="s">
        <v>27</v>
      </c>
    </row>
    <row r="7797" s="1" customFormat="1" ht="24" spans="1:10">
      <c r="A7797" s="20" t="s">
        <v>23277</v>
      </c>
      <c r="B7797" s="20" t="s">
        <v>23278</v>
      </c>
      <c r="C7797" s="20" t="s">
        <v>23279</v>
      </c>
      <c r="D7797" s="20" t="s">
        <v>6307</v>
      </c>
      <c r="E7797" s="20"/>
      <c r="F7797" s="21" t="s">
        <v>23280</v>
      </c>
      <c r="G7797" s="21">
        <v>600</v>
      </c>
      <c r="H7797" s="21">
        <v>540</v>
      </c>
      <c r="I7797" s="84">
        <f t="shared" si="490"/>
        <v>486</v>
      </c>
      <c r="J7797" s="20" t="s">
        <v>27</v>
      </c>
    </row>
    <row r="7798" s="1" customFormat="1" ht="24" spans="1:10">
      <c r="A7798" s="20" t="s">
        <v>23281</v>
      </c>
      <c r="B7798" s="20" t="s">
        <v>23282</v>
      </c>
      <c r="C7798" s="20" t="s">
        <v>23283</v>
      </c>
      <c r="D7798" s="46" t="s">
        <v>23284</v>
      </c>
      <c r="E7798" s="20" t="s">
        <v>27</v>
      </c>
      <c r="F7798" s="21" t="s">
        <v>6318</v>
      </c>
      <c r="G7798" s="61">
        <v>30</v>
      </c>
      <c r="H7798" s="61">
        <f>G7798*0.9</f>
        <v>27</v>
      </c>
      <c r="I7798" s="84">
        <f t="shared" si="490"/>
        <v>24.3</v>
      </c>
      <c r="J7798" s="20" t="s">
        <v>27</v>
      </c>
    </row>
    <row r="7799" s="1" customFormat="1" ht="24" spans="1:10">
      <c r="A7799" s="20" t="s">
        <v>23285</v>
      </c>
      <c r="B7799" s="20" t="s">
        <v>23286</v>
      </c>
      <c r="C7799" s="20" t="s">
        <v>23287</v>
      </c>
      <c r="D7799" s="46" t="s">
        <v>23288</v>
      </c>
      <c r="E7799" s="20"/>
      <c r="F7799" s="21" t="s">
        <v>6318</v>
      </c>
      <c r="G7799" s="61">
        <v>30</v>
      </c>
      <c r="H7799" s="61">
        <f>G7799*0.9</f>
        <v>27</v>
      </c>
      <c r="I7799" s="84">
        <f t="shared" si="490"/>
        <v>24.3</v>
      </c>
      <c r="J7799" s="20" t="s">
        <v>27</v>
      </c>
    </row>
    <row r="7800" s="1" customFormat="1" ht="24" spans="1:10">
      <c r="A7800" s="20" t="s">
        <v>23289</v>
      </c>
      <c r="B7800" s="20" t="s">
        <v>23290</v>
      </c>
      <c r="C7800" s="20" t="s">
        <v>23291</v>
      </c>
      <c r="D7800" s="46" t="s">
        <v>23292</v>
      </c>
      <c r="E7800" s="20" t="s">
        <v>27</v>
      </c>
      <c r="F7800" s="21" t="s">
        <v>6318</v>
      </c>
      <c r="G7800" s="61">
        <v>50</v>
      </c>
      <c r="H7800" s="61">
        <f>G7800*0.9</f>
        <v>45</v>
      </c>
      <c r="I7800" s="84">
        <f t="shared" si="490"/>
        <v>40.5</v>
      </c>
      <c r="J7800" s="20" t="s">
        <v>27</v>
      </c>
    </row>
    <row r="7801" s="1" customFormat="1" ht="14" spans="1:10">
      <c r="A7801" s="23" t="s">
        <v>23293</v>
      </c>
      <c r="B7801" s="23" t="s">
        <v>23294</v>
      </c>
      <c r="C7801" s="23" t="s">
        <v>23295</v>
      </c>
      <c r="D7801" s="23" t="s">
        <v>23296</v>
      </c>
      <c r="E7801" s="20"/>
      <c r="F7801" s="21" t="s">
        <v>6318</v>
      </c>
      <c r="G7801" s="21">
        <v>65</v>
      </c>
      <c r="H7801" s="21">
        <v>58</v>
      </c>
      <c r="I7801" s="84">
        <f t="shared" si="490"/>
        <v>52.2</v>
      </c>
      <c r="J7801" s="20" t="s">
        <v>27</v>
      </c>
    </row>
    <row r="7802" s="1" customFormat="1" ht="24" spans="1:10">
      <c r="A7802" s="20" t="s">
        <v>23297</v>
      </c>
      <c r="B7802" s="20" t="s">
        <v>23298</v>
      </c>
      <c r="C7802" s="20" t="s">
        <v>23299</v>
      </c>
      <c r="D7802" s="46" t="s">
        <v>23292</v>
      </c>
      <c r="E7802" s="20"/>
      <c r="F7802" s="21" t="s">
        <v>6318</v>
      </c>
      <c r="G7802" s="61">
        <v>60</v>
      </c>
      <c r="H7802" s="61">
        <f t="shared" ref="H7802:H7808" si="494">G7802*0.9</f>
        <v>54</v>
      </c>
      <c r="I7802" s="84">
        <f t="shared" si="490"/>
        <v>48.6</v>
      </c>
      <c r="J7802" s="20"/>
    </row>
    <row r="7803" s="1" customFormat="1" ht="36" spans="1:10">
      <c r="A7803" s="23" t="s">
        <v>23300</v>
      </c>
      <c r="B7803" s="23" t="s">
        <v>23301</v>
      </c>
      <c r="C7803" s="23" t="s">
        <v>23302</v>
      </c>
      <c r="D7803" s="23" t="s">
        <v>23303</v>
      </c>
      <c r="E7803" s="20"/>
      <c r="F7803" s="21" t="s">
        <v>23280</v>
      </c>
      <c r="G7803" s="21">
        <v>600</v>
      </c>
      <c r="H7803" s="21">
        <v>540</v>
      </c>
      <c r="I7803" s="84">
        <f t="shared" si="490"/>
        <v>486</v>
      </c>
      <c r="J7803" s="20" t="s">
        <v>27</v>
      </c>
    </row>
    <row r="7804" s="1" customFormat="1" ht="36" spans="1:10">
      <c r="A7804" s="20" t="s">
        <v>23304</v>
      </c>
      <c r="B7804" s="20" t="s">
        <v>23305</v>
      </c>
      <c r="C7804" s="20" t="s">
        <v>23306</v>
      </c>
      <c r="D7804" s="46" t="s">
        <v>23307</v>
      </c>
      <c r="E7804" s="20" t="s">
        <v>11242</v>
      </c>
      <c r="F7804" s="21" t="s">
        <v>6318</v>
      </c>
      <c r="G7804" s="61">
        <v>120</v>
      </c>
      <c r="H7804" s="61">
        <f t="shared" si="494"/>
        <v>108</v>
      </c>
      <c r="I7804" s="84">
        <f t="shared" si="490"/>
        <v>97.2</v>
      </c>
      <c r="J7804" s="20" t="s">
        <v>27</v>
      </c>
    </row>
    <row r="7805" s="1" customFormat="1" ht="48" spans="1:10">
      <c r="A7805" s="20" t="s">
        <v>23308</v>
      </c>
      <c r="B7805" s="20" t="s">
        <v>23309</v>
      </c>
      <c r="C7805" s="20" t="s">
        <v>23310</v>
      </c>
      <c r="D7805" s="46" t="s">
        <v>23311</v>
      </c>
      <c r="E7805" s="20"/>
      <c r="F7805" s="21" t="s">
        <v>6318</v>
      </c>
      <c r="G7805" s="61">
        <v>50</v>
      </c>
      <c r="H7805" s="61">
        <f t="shared" si="494"/>
        <v>45</v>
      </c>
      <c r="I7805" s="84">
        <f t="shared" si="490"/>
        <v>40.5</v>
      </c>
      <c r="J7805" s="20" t="s">
        <v>27</v>
      </c>
    </row>
    <row r="7806" s="1" customFormat="1" ht="48" spans="1:10">
      <c r="A7806" s="20" t="s">
        <v>23312</v>
      </c>
      <c r="B7806" s="20" t="s">
        <v>23313</v>
      </c>
      <c r="C7806" s="20" t="s">
        <v>23314</v>
      </c>
      <c r="D7806" s="46" t="s">
        <v>23315</v>
      </c>
      <c r="E7806" s="20"/>
      <c r="F7806" s="21" t="s">
        <v>6318</v>
      </c>
      <c r="G7806" s="61">
        <v>80</v>
      </c>
      <c r="H7806" s="61">
        <f t="shared" si="494"/>
        <v>72</v>
      </c>
      <c r="I7806" s="84">
        <f t="shared" ref="I7806:I7869" si="495">SUM(H7806*0.9)</f>
        <v>64.8</v>
      </c>
      <c r="J7806" s="20" t="s">
        <v>27</v>
      </c>
    </row>
    <row r="7807" s="1" customFormat="1" ht="24" spans="1:10">
      <c r="A7807" s="20" t="s">
        <v>23316</v>
      </c>
      <c r="B7807" s="20" t="s">
        <v>23317</v>
      </c>
      <c r="C7807" s="20" t="s">
        <v>23318</v>
      </c>
      <c r="D7807" s="46" t="s">
        <v>23319</v>
      </c>
      <c r="E7807" s="20"/>
      <c r="F7807" s="21" t="s">
        <v>11643</v>
      </c>
      <c r="G7807" s="61">
        <v>50</v>
      </c>
      <c r="H7807" s="61">
        <f t="shared" si="494"/>
        <v>45</v>
      </c>
      <c r="I7807" s="84">
        <f t="shared" si="495"/>
        <v>40.5</v>
      </c>
      <c r="J7807" s="20" t="s">
        <v>27</v>
      </c>
    </row>
    <row r="7808" s="1" customFormat="1" ht="36" spans="1:10">
      <c r="A7808" s="20" t="s">
        <v>23320</v>
      </c>
      <c r="B7808" s="20" t="s">
        <v>23321</v>
      </c>
      <c r="C7808" s="20" t="s">
        <v>23322</v>
      </c>
      <c r="D7808" s="46" t="s">
        <v>23323</v>
      </c>
      <c r="E7808" s="20"/>
      <c r="F7808" s="21" t="s">
        <v>6318</v>
      </c>
      <c r="G7808" s="61">
        <v>80</v>
      </c>
      <c r="H7808" s="61">
        <f t="shared" si="494"/>
        <v>72</v>
      </c>
      <c r="I7808" s="84">
        <f t="shared" si="495"/>
        <v>64.8</v>
      </c>
      <c r="J7808" s="20" t="s">
        <v>27</v>
      </c>
    </row>
    <row r="7809" s="1" customFormat="1" ht="36" spans="1:10">
      <c r="A7809" s="23" t="s">
        <v>23324</v>
      </c>
      <c r="B7809" s="20" t="s">
        <v>23325</v>
      </c>
      <c r="C7809" s="20" t="s">
        <v>23326</v>
      </c>
      <c r="D7809" s="46" t="s">
        <v>23327</v>
      </c>
      <c r="E7809" s="20"/>
      <c r="F7809" s="21" t="s">
        <v>6318</v>
      </c>
      <c r="G7809" s="135">
        <v>60</v>
      </c>
      <c r="H7809" s="135">
        <v>54</v>
      </c>
      <c r="I7809" s="84">
        <f t="shared" si="495"/>
        <v>48.6</v>
      </c>
      <c r="J7809" s="134"/>
    </row>
    <row r="7810" s="1" customFormat="1" ht="36" spans="1:10">
      <c r="A7810" s="20" t="s">
        <v>23328</v>
      </c>
      <c r="B7810" s="20" t="s">
        <v>23329</v>
      </c>
      <c r="C7810" s="20" t="s">
        <v>23330</v>
      </c>
      <c r="D7810" s="46" t="s">
        <v>23296</v>
      </c>
      <c r="E7810" s="20" t="s">
        <v>23331</v>
      </c>
      <c r="F7810" s="21" t="s">
        <v>6318</v>
      </c>
      <c r="G7810" s="61">
        <v>60</v>
      </c>
      <c r="H7810" s="61">
        <f>G7810*0.9</f>
        <v>54</v>
      </c>
      <c r="I7810" s="84">
        <f t="shared" si="495"/>
        <v>48.6</v>
      </c>
      <c r="J7810" s="20" t="s">
        <v>27</v>
      </c>
    </row>
    <row r="7811" s="1" customFormat="1" ht="24" spans="1:10">
      <c r="A7811" s="20" t="s">
        <v>23332</v>
      </c>
      <c r="B7811" s="20" t="s">
        <v>23333</v>
      </c>
      <c r="C7811" s="20" t="s">
        <v>23334</v>
      </c>
      <c r="D7811" s="46" t="s">
        <v>23335</v>
      </c>
      <c r="E7811" s="20" t="s">
        <v>27</v>
      </c>
      <c r="F7811" s="21" t="s">
        <v>11643</v>
      </c>
      <c r="G7811" s="61">
        <v>10</v>
      </c>
      <c r="H7811" s="61">
        <f>G7811*0.9</f>
        <v>9</v>
      </c>
      <c r="I7811" s="84">
        <f t="shared" si="495"/>
        <v>8.1</v>
      </c>
      <c r="J7811" s="20" t="s">
        <v>27</v>
      </c>
    </row>
    <row r="7812" s="1" customFormat="1" ht="60" spans="1:10">
      <c r="A7812" s="20" t="s">
        <v>23336</v>
      </c>
      <c r="B7812" s="20" t="s">
        <v>23337</v>
      </c>
      <c r="C7812" s="20" t="s">
        <v>23338</v>
      </c>
      <c r="D7812" s="46" t="s">
        <v>23339</v>
      </c>
      <c r="E7812" s="20"/>
      <c r="F7812" s="21" t="s">
        <v>11643</v>
      </c>
      <c r="G7812" s="61">
        <v>50</v>
      </c>
      <c r="H7812" s="61">
        <f>G7812*0.9</f>
        <v>45</v>
      </c>
      <c r="I7812" s="84">
        <f t="shared" si="495"/>
        <v>40.5</v>
      </c>
      <c r="J7812" s="20"/>
    </row>
    <row r="7813" s="1" customFormat="1" ht="108" spans="1:10">
      <c r="A7813" s="23" t="s">
        <v>23340</v>
      </c>
      <c r="B7813" s="20" t="s">
        <v>23341</v>
      </c>
      <c r="C7813" s="20" t="s">
        <v>23342</v>
      </c>
      <c r="D7813" s="46" t="s">
        <v>23343</v>
      </c>
      <c r="E7813" s="134"/>
      <c r="F7813" s="135" t="s">
        <v>11643</v>
      </c>
      <c r="G7813" s="135">
        <v>100</v>
      </c>
      <c r="H7813" s="135">
        <v>90</v>
      </c>
      <c r="I7813" s="84">
        <f t="shared" si="495"/>
        <v>81</v>
      </c>
      <c r="J7813" s="134"/>
    </row>
    <row r="7814" s="1" customFormat="1" ht="24" spans="1:10">
      <c r="A7814" s="20" t="s">
        <v>23344</v>
      </c>
      <c r="B7814" s="20" t="s">
        <v>23345</v>
      </c>
      <c r="C7814" s="20" t="s">
        <v>23346</v>
      </c>
      <c r="D7814" s="25"/>
      <c r="E7814" s="20"/>
      <c r="F7814" s="21" t="s">
        <v>11643</v>
      </c>
      <c r="G7814" s="61">
        <v>150</v>
      </c>
      <c r="H7814" s="61">
        <f>G7814*0.9</f>
        <v>135</v>
      </c>
      <c r="I7814" s="84">
        <f t="shared" si="495"/>
        <v>121.5</v>
      </c>
      <c r="J7814" s="20" t="s">
        <v>27</v>
      </c>
    </row>
    <row r="7815" s="1" customFormat="1" ht="14" spans="1:10">
      <c r="A7815" s="20" t="s">
        <v>23347</v>
      </c>
      <c r="B7815" s="20" t="s">
        <v>23348</v>
      </c>
      <c r="C7815" s="20" t="s">
        <v>23349</v>
      </c>
      <c r="D7815" s="23"/>
      <c r="E7815" s="20" t="s">
        <v>27</v>
      </c>
      <c r="F7815" s="21" t="s">
        <v>11643</v>
      </c>
      <c r="G7815" s="62">
        <v>100</v>
      </c>
      <c r="H7815" s="62">
        <v>90</v>
      </c>
      <c r="I7815" s="84">
        <f t="shared" si="495"/>
        <v>81</v>
      </c>
      <c r="J7815" s="20" t="s">
        <v>27</v>
      </c>
    </row>
    <row r="7816" s="1" customFormat="1" ht="24" spans="1:10">
      <c r="A7816" s="20" t="s">
        <v>23350</v>
      </c>
      <c r="B7816" s="20" t="s">
        <v>23351</v>
      </c>
      <c r="C7816" s="20" t="s">
        <v>23352</v>
      </c>
      <c r="D7816" s="46" t="s">
        <v>23353</v>
      </c>
      <c r="E7816" s="20"/>
      <c r="F7816" s="21" t="s">
        <v>11643</v>
      </c>
      <c r="G7816" s="62">
        <v>100</v>
      </c>
      <c r="H7816" s="62">
        <v>90</v>
      </c>
      <c r="I7816" s="84">
        <f t="shared" si="495"/>
        <v>81</v>
      </c>
      <c r="J7816" s="20" t="s">
        <v>27</v>
      </c>
    </row>
    <row r="7817" s="1" customFormat="1" ht="24" spans="1:10">
      <c r="A7817" s="20" t="s">
        <v>23354</v>
      </c>
      <c r="B7817" s="20" t="s">
        <v>23355</v>
      </c>
      <c r="C7817" s="20" t="s">
        <v>23356</v>
      </c>
      <c r="D7817" s="46" t="s">
        <v>10942</v>
      </c>
      <c r="E7817" s="20" t="s">
        <v>27</v>
      </c>
      <c r="F7817" s="21" t="s">
        <v>11643</v>
      </c>
      <c r="G7817" s="62">
        <v>100</v>
      </c>
      <c r="H7817" s="62">
        <v>90</v>
      </c>
      <c r="I7817" s="84">
        <f t="shared" si="495"/>
        <v>81</v>
      </c>
      <c r="J7817" s="42" t="s">
        <v>27</v>
      </c>
    </row>
    <row r="7818" s="1" customFormat="1" ht="48" spans="1:10">
      <c r="A7818" s="20" t="s">
        <v>23357</v>
      </c>
      <c r="B7818" s="20" t="s">
        <v>23358</v>
      </c>
      <c r="C7818" s="20" t="s">
        <v>23359</v>
      </c>
      <c r="D7818" s="46" t="s">
        <v>23360</v>
      </c>
      <c r="E7818" s="20"/>
      <c r="F7818" s="21" t="s">
        <v>11643</v>
      </c>
      <c r="G7818" s="61">
        <v>50</v>
      </c>
      <c r="H7818" s="61">
        <f t="shared" ref="H7818:H7826" si="496">G7818*0.9</f>
        <v>45</v>
      </c>
      <c r="I7818" s="84">
        <f t="shared" si="495"/>
        <v>40.5</v>
      </c>
      <c r="J7818" s="20" t="s">
        <v>23361</v>
      </c>
    </row>
    <row r="7819" s="1" customFormat="1" ht="48" spans="1:10">
      <c r="A7819" s="23" t="s">
        <v>23362</v>
      </c>
      <c r="B7819" s="20" t="s">
        <v>23363</v>
      </c>
      <c r="C7819" s="20" t="s">
        <v>23364</v>
      </c>
      <c r="D7819" s="46" t="s">
        <v>23365</v>
      </c>
      <c r="E7819" s="134"/>
      <c r="F7819" s="135" t="s">
        <v>11643</v>
      </c>
      <c r="G7819" s="135">
        <v>80</v>
      </c>
      <c r="H7819" s="135">
        <v>72</v>
      </c>
      <c r="I7819" s="84">
        <f t="shared" si="495"/>
        <v>64.8</v>
      </c>
      <c r="J7819" s="134" t="s">
        <v>191</v>
      </c>
    </row>
    <row r="7820" s="1" customFormat="1" ht="48" spans="1:10">
      <c r="A7820" s="20" t="s">
        <v>23366</v>
      </c>
      <c r="B7820" s="20" t="s">
        <v>23367</v>
      </c>
      <c r="C7820" s="20" t="s">
        <v>23368</v>
      </c>
      <c r="D7820" s="46" t="s">
        <v>23369</v>
      </c>
      <c r="E7820" s="20"/>
      <c r="F7820" s="21" t="s">
        <v>11643</v>
      </c>
      <c r="G7820" s="61">
        <v>50</v>
      </c>
      <c r="H7820" s="61">
        <f t="shared" si="496"/>
        <v>45</v>
      </c>
      <c r="I7820" s="84">
        <f t="shared" si="495"/>
        <v>40.5</v>
      </c>
      <c r="J7820" s="25" t="s">
        <v>191</v>
      </c>
    </row>
    <row r="7821" s="1" customFormat="1" ht="14" spans="1:10">
      <c r="A7821" s="23" t="s">
        <v>23370</v>
      </c>
      <c r="B7821" s="20" t="s">
        <v>23371</v>
      </c>
      <c r="C7821" s="20" t="s">
        <v>23372</v>
      </c>
      <c r="D7821" s="46" t="s">
        <v>23373</v>
      </c>
      <c r="E7821" s="20"/>
      <c r="F7821" s="135" t="s">
        <v>11643</v>
      </c>
      <c r="G7821" s="135">
        <v>180</v>
      </c>
      <c r="H7821" s="135">
        <f t="shared" si="496"/>
        <v>162</v>
      </c>
      <c r="I7821" s="84">
        <f t="shared" si="495"/>
        <v>145.8</v>
      </c>
      <c r="J7821" s="134"/>
    </row>
    <row r="7822" s="1" customFormat="1" ht="36" spans="1:10">
      <c r="A7822" s="20" t="s">
        <v>23374</v>
      </c>
      <c r="B7822" s="20" t="s">
        <v>23375</v>
      </c>
      <c r="C7822" s="20" t="s">
        <v>23376</v>
      </c>
      <c r="D7822" s="46" t="s">
        <v>23377</v>
      </c>
      <c r="E7822" s="20" t="s">
        <v>27</v>
      </c>
      <c r="F7822" s="21" t="s">
        <v>11643</v>
      </c>
      <c r="G7822" s="61">
        <v>100</v>
      </c>
      <c r="H7822" s="61">
        <f t="shared" si="496"/>
        <v>90</v>
      </c>
      <c r="I7822" s="84">
        <f t="shared" si="495"/>
        <v>81</v>
      </c>
      <c r="J7822" s="20" t="s">
        <v>27</v>
      </c>
    </row>
    <row r="7823" s="1" customFormat="1" ht="36" spans="1:10">
      <c r="A7823" s="20" t="s">
        <v>23378</v>
      </c>
      <c r="B7823" s="20" t="s">
        <v>23379</v>
      </c>
      <c r="C7823" s="20" t="s">
        <v>23380</v>
      </c>
      <c r="D7823" s="46" t="s">
        <v>23381</v>
      </c>
      <c r="E7823" s="20" t="s">
        <v>11570</v>
      </c>
      <c r="F7823" s="21" t="s">
        <v>6318</v>
      </c>
      <c r="G7823" s="61">
        <v>200</v>
      </c>
      <c r="H7823" s="61">
        <f t="shared" si="496"/>
        <v>180</v>
      </c>
      <c r="I7823" s="84">
        <f t="shared" si="495"/>
        <v>162</v>
      </c>
      <c r="J7823" s="20" t="s">
        <v>27</v>
      </c>
    </row>
    <row r="7824" s="1" customFormat="1" ht="24" spans="1:10">
      <c r="A7824" s="20" t="s">
        <v>23382</v>
      </c>
      <c r="B7824" s="20" t="s">
        <v>23383</v>
      </c>
      <c r="C7824" s="20" t="s">
        <v>23384</v>
      </c>
      <c r="D7824" s="46" t="s">
        <v>23385</v>
      </c>
      <c r="E7824" s="20" t="s">
        <v>23247</v>
      </c>
      <c r="F7824" s="21" t="s">
        <v>11643</v>
      </c>
      <c r="G7824" s="61">
        <v>60</v>
      </c>
      <c r="H7824" s="61">
        <f t="shared" si="496"/>
        <v>54</v>
      </c>
      <c r="I7824" s="84">
        <f t="shared" si="495"/>
        <v>48.6</v>
      </c>
      <c r="J7824" s="20" t="s">
        <v>27</v>
      </c>
    </row>
    <row r="7825" s="1" customFormat="1" ht="36" spans="1:10">
      <c r="A7825" s="20" t="s">
        <v>23386</v>
      </c>
      <c r="B7825" s="20" t="s">
        <v>23387</v>
      </c>
      <c r="C7825" s="20" t="s">
        <v>23388</v>
      </c>
      <c r="D7825" s="46" t="s">
        <v>23389</v>
      </c>
      <c r="E7825" s="20" t="s">
        <v>23247</v>
      </c>
      <c r="F7825" s="21" t="s">
        <v>11643</v>
      </c>
      <c r="G7825" s="61">
        <v>60</v>
      </c>
      <c r="H7825" s="61">
        <f t="shared" si="496"/>
        <v>54</v>
      </c>
      <c r="I7825" s="84">
        <f t="shared" si="495"/>
        <v>48.6</v>
      </c>
      <c r="J7825" s="20" t="s">
        <v>27</v>
      </c>
    </row>
    <row r="7826" s="1" customFormat="1" ht="36" spans="1:10">
      <c r="A7826" s="20" t="s">
        <v>23390</v>
      </c>
      <c r="B7826" s="20" t="s">
        <v>23391</v>
      </c>
      <c r="C7826" s="20" t="s">
        <v>23392</v>
      </c>
      <c r="D7826" s="46" t="s">
        <v>23296</v>
      </c>
      <c r="E7826" s="20"/>
      <c r="F7826" s="21" t="s">
        <v>11643</v>
      </c>
      <c r="G7826" s="61">
        <v>300</v>
      </c>
      <c r="H7826" s="61">
        <f t="shared" si="496"/>
        <v>270</v>
      </c>
      <c r="I7826" s="84">
        <f t="shared" si="495"/>
        <v>243</v>
      </c>
      <c r="J7826" s="20" t="s">
        <v>27</v>
      </c>
    </row>
    <row r="7827" s="1" customFormat="1" ht="24" spans="1:10">
      <c r="A7827" s="31" t="s">
        <v>23393</v>
      </c>
      <c r="B7827" s="31" t="s">
        <v>11674</v>
      </c>
      <c r="C7827" s="20"/>
      <c r="D7827" s="25" t="s">
        <v>23394</v>
      </c>
      <c r="E7827" s="20"/>
      <c r="F7827" s="21"/>
      <c r="G7827" s="61" t="s">
        <v>27</v>
      </c>
      <c r="H7827" s="61"/>
      <c r="I7827" s="84"/>
      <c r="J7827" s="20" t="s">
        <v>27</v>
      </c>
    </row>
    <row r="7828" s="1" customFormat="1" ht="36" spans="1:10">
      <c r="A7828" s="20" t="s">
        <v>23395</v>
      </c>
      <c r="B7828" s="20" t="s">
        <v>23396</v>
      </c>
      <c r="C7828" s="19" t="s">
        <v>23397</v>
      </c>
      <c r="D7828" s="46"/>
      <c r="E7828" s="19"/>
      <c r="F7828" s="50" t="s">
        <v>28</v>
      </c>
      <c r="G7828" s="61">
        <v>60</v>
      </c>
      <c r="H7828" s="61">
        <f>G7828*0.9</f>
        <v>54</v>
      </c>
      <c r="I7828" s="84">
        <f t="shared" si="495"/>
        <v>48.6</v>
      </c>
      <c r="J7828" s="20" t="s">
        <v>27</v>
      </c>
    </row>
    <row r="7829" s="1" customFormat="1" ht="14" spans="1:10">
      <c r="A7829" s="20" t="s">
        <v>23398</v>
      </c>
      <c r="B7829" s="20" t="s">
        <v>23399</v>
      </c>
      <c r="C7829" s="20" t="s">
        <v>23400</v>
      </c>
      <c r="D7829" s="25"/>
      <c r="E7829" s="20"/>
      <c r="F7829" s="50" t="s">
        <v>28</v>
      </c>
      <c r="G7829" s="61">
        <v>60</v>
      </c>
      <c r="H7829" s="61">
        <f>G7829*0.9</f>
        <v>54</v>
      </c>
      <c r="I7829" s="84">
        <f t="shared" si="495"/>
        <v>48.6</v>
      </c>
      <c r="J7829" s="20" t="s">
        <v>27</v>
      </c>
    </row>
    <row r="7830" s="1" customFormat="1" ht="14" spans="1:10">
      <c r="A7830" s="20" t="s">
        <v>23401</v>
      </c>
      <c r="B7830" s="20" t="s">
        <v>23402</v>
      </c>
      <c r="C7830" s="20" t="s">
        <v>23403</v>
      </c>
      <c r="D7830" s="23" t="s">
        <v>11623</v>
      </c>
      <c r="E7830" s="20"/>
      <c r="F7830" s="21" t="s">
        <v>6318</v>
      </c>
      <c r="G7830" s="62">
        <v>10</v>
      </c>
      <c r="H7830" s="62">
        <v>9</v>
      </c>
      <c r="I7830" s="84">
        <f t="shared" si="495"/>
        <v>8.1</v>
      </c>
      <c r="J7830" s="20" t="s">
        <v>27</v>
      </c>
    </row>
    <row r="7831" s="1" customFormat="1" ht="36" spans="1:10">
      <c r="A7831" s="20" t="s">
        <v>23404</v>
      </c>
      <c r="B7831" s="20" t="s">
        <v>23405</v>
      </c>
      <c r="C7831" s="20" t="s">
        <v>23406</v>
      </c>
      <c r="D7831" s="25"/>
      <c r="E7831" s="20"/>
      <c r="F7831" s="21" t="s">
        <v>6318</v>
      </c>
      <c r="G7831" s="61">
        <v>15</v>
      </c>
      <c r="H7831" s="61">
        <v>13</v>
      </c>
      <c r="I7831" s="84">
        <f t="shared" si="495"/>
        <v>11.7</v>
      </c>
      <c r="J7831" s="20" t="s">
        <v>23407</v>
      </c>
    </row>
    <row r="7832" s="1" customFormat="1" ht="24" spans="1:10">
      <c r="A7832" s="20" t="s">
        <v>23408</v>
      </c>
      <c r="B7832" s="20" t="s">
        <v>23409</v>
      </c>
      <c r="C7832" s="20" t="s">
        <v>23410</v>
      </c>
      <c r="D7832" s="25"/>
      <c r="E7832" s="20"/>
      <c r="F7832" s="21" t="s">
        <v>6318</v>
      </c>
      <c r="G7832" s="61">
        <v>20</v>
      </c>
      <c r="H7832" s="61">
        <f>G7832*0.9</f>
        <v>18</v>
      </c>
      <c r="I7832" s="84">
        <f t="shared" si="495"/>
        <v>16.2</v>
      </c>
      <c r="J7832" s="20" t="s">
        <v>23407</v>
      </c>
    </row>
    <row r="7833" s="1" customFormat="1" ht="36" spans="1:10">
      <c r="A7833" s="20" t="s">
        <v>23411</v>
      </c>
      <c r="B7833" s="20" t="s">
        <v>23412</v>
      </c>
      <c r="C7833" s="20" t="s">
        <v>23413</v>
      </c>
      <c r="D7833" s="46" t="s">
        <v>23414</v>
      </c>
      <c r="E7833" s="20" t="s">
        <v>23331</v>
      </c>
      <c r="F7833" s="21" t="s">
        <v>6318</v>
      </c>
      <c r="G7833" s="61">
        <v>75</v>
      </c>
      <c r="H7833" s="61">
        <v>67</v>
      </c>
      <c r="I7833" s="84">
        <f t="shared" si="495"/>
        <v>60.3</v>
      </c>
      <c r="J7833" s="20" t="s">
        <v>27</v>
      </c>
    </row>
    <row r="7834" s="1" customFormat="1" ht="14" spans="1:10">
      <c r="A7834" s="31" t="s">
        <v>23415</v>
      </c>
      <c r="B7834" s="31" t="s">
        <v>11717</v>
      </c>
      <c r="C7834" s="20"/>
      <c r="D7834" s="46" t="s">
        <v>23259</v>
      </c>
      <c r="E7834" s="20"/>
      <c r="F7834" s="21"/>
      <c r="G7834" s="61" t="s">
        <v>27</v>
      </c>
      <c r="H7834" s="61"/>
      <c r="I7834" s="84"/>
      <c r="J7834" s="20" t="s">
        <v>27</v>
      </c>
    </row>
    <row r="7835" s="1" customFormat="1" ht="14" spans="1:10">
      <c r="A7835" s="20" t="s">
        <v>23416</v>
      </c>
      <c r="B7835" s="20" t="s">
        <v>23417</v>
      </c>
      <c r="C7835" s="20" t="s">
        <v>23418</v>
      </c>
      <c r="D7835" s="25"/>
      <c r="E7835" s="20" t="s">
        <v>27</v>
      </c>
      <c r="F7835" s="21" t="s">
        <v>42</v>
      </c>
      <c r="G7835" s="61">
        <v>100</v>
      </c>
      <c r="H7835" s="61">
        <f t="shared" ref="H7835:H7841" si="497">G7835*0.9</f>
        <v>90</v>
      </c>
      <c r="I7835" s="84">
        <f t="shared" si="495"/>
        <v>81</v>
      </c>
      <c r="J7835" s="46" t="s">
        <v>27</v>
      </c>
    </row>
    <row r="7836" s="1" customFormat="1" ht="14" spans="1:10">
      <c r="A7836" s="20" t="s">
        <v>23419</v>
      </c>
      <c r="B7836" s="20" t="s">
        <v>23420</v>
      </c>
      <c r="C7836" s="20" t="s">
        <v>23421</v>
      </c>
      <c r="D7836" s="25"/>
      <c r="E7836" s="20" t="s">
        <v>27</v>
      </c>
      <c r="F7836" s="21" t="s">
        <v>6318</v>
      </c>
      <c r="G7836" s="61">
        <v>30</v>
      </c>
      <c r="H7836" s="61">
        <f t="shared" si="497"/>
        <v>27</v>
      </c>
      <c r="I7836" s="84">
        <f t="shared" si="495"/>
        <v>24.3</v>
      </c>
      <c r="J7836" s="20" t="s">
        <v>27</v>
      </c>
    </row>
    <row r="7837" s="1" customFormat="1" ht="14" spans="1:10">
      <c r="A7837" s="31" t="s">
        <v>23422</v>
      </c>
      <c r="B7837" s="31" t="s">
        <v>6356</v>
      </c>
      <c r="C7837" s="31"/>
      <c r="D7837" s="137"/>
      <c r="E7837" s="31" t="s">
        <v>27</v>
      </c>
      <c r="F7837" s="32"/>
      <c r="G7837" s="138" t="s">
        <v>27</v>
      </c>
      <c r="H7837" s="138"/>
      <c r="I7837" s="84"/>
      <c r="J7837" s="31" t="s">
        <v>27</v>
      </c>
    </row>
    <row r="7838" s="1" customFormat="1" ht="60" spans="1:10">
      <c r="A7838" s="20" t="s">
        <v>23423</v>
      </c>
      <c r="B7838" s="20" t="s">
        <v>23424</v>
      </c>
      <c r="C7838" s="20" t="s">
        <v>23425</v>
      </c>
      <c r="D7838" s="46" t="s">
        <v>23426</v>
      </c>
      <c r="E7838" s="20" t="s">
        <v>23427</v>
      </c>
      <c r="F7838" s="21" t="s">
        <v>276</v>
      </c>
      <c r="G7838" s="62">
        <v>12</v>
      </c>
      <c r="H7838" s="62">
        <v>11</v>
      </c>
      <c r="I7838" s="84">
        <f t="shared" si="495"/>
        <v>9.9</v>
      </c>
      <c r="J7838" s="20" t="s">
        <v>27</v>
      </c>
    </row>
    <row r="7839" s="1" customFormat="1" ht="96" spans="1:10">
      <c r="A7839" s="20" t="s">
        <v>23428</v>
      </c>
      <c r="B7839" s="20" t="s">
        <v>23429</v>
      </c>
      <c r="C7839" s="20" t="s">
        <v>23430</v>
      </c>
      <c r="D7839" s="46" t="s">
        <v>23431</v>
      </c>
      <c r="E7839" s="20" t="s">
        <v>23427</v>
      </c>
      <c r="F7839" s="21" t="s">
        <v>276</v>
      </c>
      <c r="G7839" s="62">
        <v>15</v>
      </c>
      <c r="H7839" s="62">
        <v>13</v>
      </c>
      <c r="I7839" s="84">
        <f t="shared" si="495"/>
        <v>11.7</v>
      </c>
      <c r="J7839" s="20" t="s">
        <v>27</v>
      </c>
    </row>
    <row r="7840" s="1" customFormat="1" ht="24" spans="1:10">
      <c r="A7840" s="20" t="s">
        <v>23432</v>
      </c>
      <c r="B7840" s="20" t="s">
        <v>23433</v>
      </c>
      <c r="C7840" s="20" t="s">
        <v>23434</v>
      </c>
      <c r="D7840" s="25" t="s">
        <v>23435</v>
      </c>
      <c r="E7840" s="20"/>
      <c r="F7840" s="21" t="s">
        <v>28</v>
      </c>
      <c r="G7840" s="61">
        <v>150</v>
      </c>
      <c r="H7840" s="61">
        <f t="shared" si="497"/>
        <v>135</v>
      </c>
      <c r="I7840" s="84">
        <f t="shared" si="495"/>
        <v>121.5</v>
      </c>
      <c r="J7840" s="20"/>
    </row>
    <row r="7841" s="1" customFormat="1" ht="24" spans="1:10">
      <c r="A7841" s="20" t="s">
        <v>23436</v>
      </c>
      <c r="B7841" s="20" t="s">
        <v>23437</v>
      </c>
      <c r="C7841" s="20" t="s">
        <v>23438</v>
      </c>
      <c r="D7841" s="203"/>
      <c r="E7841" s="46" t="s">
        <v>23439</v>
      </c>
      <c r="F7841" s="21" t="s">
        <v>28</v>
      </c>
      <c r="G7841" s="61">
        <v>50</v>
      </c>
      <c r="H7841" s="61">
        <f t="shared" si="497"/>
        <v>45</v>
      </c>
      <c r="I7841" s="84">
        <f t="shared" si="495"/>
        <v>40.5</v>
      </c>
      <c r="J7841" s="20" t="s">
        <v>467</v>
      </c>
    </row>
    <row r="7842" s="1" customFormat="1" ht="60" spans="1:10">
      <c r="A7842" s="20" t="s">
        <v>23440</v>
      </c>
      <c r="B7842" s="20" t="s">
        <v>23441</v>
      </c>
      <c r="C7842" s="20" t="s">
        <v>23442</v>
      </c>
      <c r="D7842" s="203"/>
      <c r="E7842" s="46" t="s">
        <v>23439</v>
      </c>
      <c r="F7842" s="21" t="s">
        <v>28</v>
      </c>
      <c r="G7842" s="61">
        <v>120</v>
      </c>
      <c r="H7842" s="61">
        <v>108</v>
      </c>
      <c r="I7842" s="84">
        <f t="shared" si="495"/>
        <v>97.2</v>
      </c>
      <c r="J7842" s="20" t="s">
        <v>467</v>
      </c>
    </row>
    <row r="7843" s="1" customFormat="1" ht="60" spans="1:10">
      <c r="A7843" s="20" t="s">
        <v>23443</v>
      </c>
      <c r="B7843" s="20" t="s">
        <v>23444</v>
      </c>
      <c r="C7843" s="20" t="s">
        <v>23442</v>
      </c>
      <c r="D7843" s="203"/>
      <c r="E7843" s="46" t="s">
        <v>23439</v>
      </c>
      <c r="F7843" s="21" t="s">
        <v>28</v>
      </c>
      <c r="G7843" s="61">
        <v>40</v>
      </c>
      <c r="H7843" s="61">
        <f t="shared" ref="H7843:H7851" si="498">G7843*0.9</f>
        <v>36</v>
      </c>
      <c r="I7843" s="84">
        <f t="shared" si="495"/>
        <v>32.4</v>
      </c>
      <c r="J7843" s="20" t="s">
        <v>467</v>
      </c>
    </row>
    <row r="7844" s="1" customFormat="1" ht="60" spans="1:10">
      <c r="A7844" s="20" t="s">
        <v>23445</v>
      </c>
      <c r="B7844" s="20" t="s">
        <v>23446</v>
      </c>
      <c r="C7844" s="20" t="s">
        <v>23442</v>
      </c>
      <c r="D7844" s="203"/>
      <c r="E7844" s="46" t="s">
        <v>23439</v>
      </c>
      <c r="F7844" s="21" t="s">
        <v>28</v>
      </c>
      <c r="G7844" s="61">
        <v>80</v>
      </c>
      <c r="H7844" s="61">
        <f t="shared" si="498"/>
        <v>72</v>
      </c>
      <c r="I7844" s="84">
        <f t="shared" si="495"/>
        <v>64.8</v>
      </c>
      <c r="J7844" s="20" t="s">
        <v>467</v>
      </c>
    </row>
    <row r="7845" s="1" customFormat="1" ht="24" spans="1:10">
      <c r="A7845" s="20" t="s">
        <v>23447</v>
      </c>
      <c r="B7845" s="20" t="s">
        <v>23448</v>
      </c>
      <c r="C7845" s="20" t="s">
        <v>23449</v>
      </c>
      <c r="D7845" s="33"/>
      <c r="E7845" s="20" t="s">
        <v>27</v>
      </c>
      <c r="F7845" s="21" t="s">
        <v>28</v>
      </c>
      <c r="G7845" s="61">
        <v>200</v>
      </c>
      <c r="H7845" s="61">
        <f t="shared" si="498"/>
        <v>180</v>
      </c>
      <c r="I7845" s="84">
        <f t="shared" si="495"/>
        <v>162</v>
      </c>
      <c r="J7845" s="20" t="s">
        <v>27</v>
      </c>
    </row>
    <row r="7846" s="1" customFormat="1" ht="24" spans="1:10">
      <c r="A7846" s="20" t="s">
        <v>23450</v>
      </c>
      <c r="B7846" s="20" t="s">
        <v>23451</v>
      </c>
      <c r="C7846" s="20" t="s">
        <v>23452</v>
      </c>
      <c r="D7846" s="33"/>
      <c r="E7846" s="20" t="s">
        <v>27</v>
      </c>
      <c r="F7846" s="21" t="s">
        <v>28</v>
      </c>
      <c r="G7846" s="61">
        <v>100</v>
      </c>
      <c r="H7846" s="61">
        <f t="shared" si="498"/>
        <v>90</v>
      </c>
      <c r="I7846" s="84">
        <f t="shared" si="495"/>
        <v>81</v>
      </c>
      <c r="J7846" s="20" t="s">
        <v>27</v>
      </c>
    </row>
    <row r="7847" s="1" customFormat="1" ht="36" spans="1:10">
      <c r="A7847" s="20" t="s">
        <v>23453</v>
      </c>
      <c r="B7847" s="20" t="s">
        <v>23454</v>
      </c>
      <c r="C7847" s="20" t="s">
        <v>23455</v>
      </c>
      <c r="D7847" s="203"/>
      <c r="E7847" s="46" t="s">
        <v>23439</v>
      </c>
      <c r="F7847" s="21" t="s">
        <v>28</v>
      </c>
      <c r="G7847" s="61">
        <v>200</v>
      </c>
      <c r="H7847" s="61">
        <f t="shared" si="498"/>
        <v>180</v>
      </c>
      <c r="I7847" s="84">
        <f t="shared" si="495"/>
        <v>162</v>
      </c>
      <c r="J7847" s="20" t="s">
        <v>467</v>
      </c>
    </row>
    <row r="7848" s="1" customFormat="1" ht="14" spans="1:10">
      <c r="A7848" s="20" t="s">
        <v>23456</v>
      </c>
      <c r="B7848" s="20" t="s">
        <v>23457</v>
      </c>
      <c r="C7848" s="20" t="s">
        <v>23458</v>
      </c>
      <c r="D7848" s="33"/>
      <c r="E7848" s="20" t="s">
        <v>27</v>
      </c>
      <c r="F7848" s="21" t="s">
        <v>28</v>
      </c>
      <c r="G7848" s="61">
        <v>30</v>
      </c>
      <c r="H7848" s="61">
        <f t="shared" si="498"/>
        <v>27</v>
      </c>
      <c r="I7848" s="84">
        <f t="shared" si="495"/>
        <v>24.3</v>
      </c>
      <c r="J7848" s="20"/>
    </row>
    <row r="7849" s="1" customFormat="1" ht="24" spans="1:10">
      <c r="A7849" s="20" t="s">
        <v>23459</v>
      </c>
      <c r="B7849" s="20" t="s">
        <v>23460</v>
      </c>
      <c r="C7849" s="20" t="s">
        <v>23461</v>
      </c>
      <c r="D7849" s="33"/>
      <c r="E7849" s="20" t="s">
        <v>27</v>
      </c>
      <c r="F7849" s="21" t="s">
        <v>28</v>
      </c>
      <c r="G7849" s="61">
        <v>100</v>
      </c>
      <c r="H7849" s="61">
        <f t="shared" si="498"/>
        <v>90</v>
      </c>
      <c r="I7849" s="84">
        <f t="shared" si="495"/>
        <v>81</v>
      </c>
      <c r="J7849" s="20" t="s">
        <v>27</v>
      </c>
    </row>
    <row r="7850" s="1" customFormat="1" ht="14" spans="1:10">
      <c r="A7850" s="20" t="s">
        <v>23462</v>
      </c>
      <c r="B7850" s="20" t="s">
        <v>23463</v>
      </c>
      <c r="C7850" s="20" t="s">
        <v>23464</v>
      </c>
      <c r="D7850" s="33"/>
      <c r="E7850" s="20" t="s">
        <v>27</v>
      </c>
      <c r="F7850" s="21" t="s">
        <v>28</v>
      </c>
      <c r="G7850" s="61">
        <v>50</v>
      </c>
      <c r="H7850" s="61">
        <f t="shared" si="498"/>
        <v>45</v>
      </c>
      <c r="I7850" s="84">
        <f t="shared" si="495"/>
        <v>40.5</v>
      </c>
      <c r="J7850" s="20" t="s">
        <v>27</v>
      </c>
    </row>
    <row r="7851" s="1" customFormat="1" ht="24" spans="1:10">
      <c r="A7851" s="20" t="s">
        <v>23465</v>
      </c>
      <c r="B7851" s="20" t="s">
        <v>23466</v>
      </c>
      <c r="C7851" s="20" t="s">
        <v>23467</v>
      </c>
      <c r="D7851" s="33"/>
      <c r="E7851" s="20" t="s">
        <v>27</v>
      </c>
      <c r="F7851" s="21" t="s">
        <v>28</v>
      </c>
      <c r="G7851" s="61">
        <v>300</v>
      </c>
      <c r="H7851" s="61">
        <f t="shared" si="498"/>
        <v>270</v>
      </c>
      <c r="I7851" s="84">
        <f t="shared" si="495"/>
        <v>243</v>
      </c>
      <c r="J7851" s="20" t="s">
        <v>27</v>
      </c>
    </row>
    <row r="7852" s="1" customFormat="1" ht="36" spans="1:10">
      <c r="A7852" s="20" t="s">
        <v>23468</v>
      </c>
      <c r="B7852" s="20" t="s">
        <v>23469</v>
      </c>
      <c r="C7852" s="20" t="s">
        <v>23470</v>
      </c>
      <c r="D7852" s="46" t="s">
        <v>4851</v>
      </c>
      <c r="E7852" s="20" t="s">
        <v>27</v>
      </c>
      <c r="F7852" s="21" t="s">
        <v>276</v>
      </c>
      <c r="G7852" s="61">
        <v>15</v>
      </c>
      <c r="H7852" s="61">
        <v>13</v>
      </c>
      <c r="I7852" s="84">
        <f t="shared" si="495"/>
        <v>11.7</v>
      </c>
      <c r="J7852" s="20" t="s">
        <v>27</v>
      </c>
    </row>
    <row r="7853" s="1" customFormat="1" ht="36" spans="1:10">
      <c r="A7853" s="20" t="s">
        <v>23471</v>
      </c>
      <c r="B7853" s="20" t="s">
        <v>23472</v>
      </c>
      <c r="C7853" s="20" t="s">
        <v>23473</v>
      </c>
      <c r="D7853" s="25"/>
      <c r="E7853" s="20" t="s">
        <v>27</v>
      </c>
      <c r="F7853" s="21" t="s">
        <v>28</v>
      </c>
      <c r="G7853" s="61">
        <v>100</v>
      </c>
      <c r="H7853" s="61">
        <f>G7853*0.9</f>
        <v>90</v>
      </c>
      <c r="I7853" s="84">
        <f t="shared" si="495"/>
        <v>81</v>
      </c>
      <c r="J7853" s="20" t="s">
        <v>27</v>
      </c>
    </row>
    <row r="7854" s="1" customFormat="1" ht="48" spans="1:10">
      <c r="A7854" s="20" t="s">
        <v>23474</v>
      </c>
      <c r="B7854" s="20" t="s">
        <v>23475</v>
      </c>
      <c r="C7854" s="20" t="s">
        <v>23476</v>
      </c>
      <c r="D7854" s="46" t="s">
        <v>539</v>
      </c>
      <c r="E7854" s="20" t="s">
        <v>27</v>
      </c>
      <c r="F7854" s="21" t="s">
        <v>28</v>
      </c>
      <c r="G7854" s="61">
        <v>300</v>
      </c>
      <c r="H7854" s="61">
        <f>G7854*0.9</f>
        <v>270</v>
      </c>
      <c r="I7854" s="84">
        <f t="shared" si="495"/>
        <v>243</v>
      </c>
      <c r="J7854" s="20" t="s">
        <v>27</v>
      </c>
    </row>
    <row r="7855" s="1" customFormat="1" ht="24" spans="1:10">
      <c r="A7855" s="20" t="s">
        <v>23477</v>
      </c>
      <c r="B7855" s="20" t="s">
        <v>23478</v>
      </c>
      <c r="C7855" s="20" t="s">
        <v>23479</v>
      </c>
      <c r="D7855" s="46" t="s">
        <v>4851</v>
      </c>
      <c r="E7855" s="20" t="s">
        <v>27</v>
      </c>
      <c r="F7855" s="21" t="s">
        <v>28</v>
      </c>
      <c r="G7855" s="61">
        <v>20</v>
      </c>
      <c r="H7855" s="61">
        <f>G7855*0.9</f>
        <v>18</v>
      </c>
      <c r="I7855" s="84">
        <f t="shared" si="495"/>
        <v>16.2</v>
      </c>
      <c r="J7855" s="20" t="s">
        <v>27</v>
      </c>
    </row>
    <row r="7856" s="1" customFormat="1" ht="24" spans="1:10">
      <c r="A7856" s="20" t="s">
        <v>23480</v>
      </c>
      <c r="B7856" s="20" t="s">
        <v>23481</v>
      </c>
      <c r="C7856" s="20" t="s">
        <v>23482</v>
      </c>
      <c r="D7856" s="20"/>
      <c r="E7856" s="20"/>
      <c r="F7856" s="21" t="s">
        <v>28</v>
      </c>
      <c r="G7856" s="21">
        <v>100</v>
      </c>
      <c r="H7856" s="61">
        <v>90</v>
      </c>
      <c r="I7856" s="84">
        <f t="shared" si="495"/>
        <v>81</v>
      </c>
      <c r="J7856" s="20"/>
    </row>
    <row r="7857" s="1" customFormat="1" ht="14" spans="1:10">
      <c r="A7857" s="31" t="s">
        <v>23483</v>
      </c>
      <c r="B7857" s="31" t="s">
        <v>6581</v>
      </c>
      <c r="C7857" s="20"/>
      <c r="D7857" s="46" t="s">
        <v>4851</v>
      </c>
      <c r="E7857" s="20" t="s">
        <v>27</v>
      </c>
      <c r="F7857" s="21"/>
      <c r="G7857" s="61" t="s">
        <v>27</v>
      </c>
      <c r="H7857" s="61"/>
      <c r="I7857" s="84"/>
      <c r="J7857" s="20" t="s">
        <v>27</v>
      </c>
    </row>
    <row r="7858" s="1" customFormat="1" ht="36" spans="1:10">
      <c r="A7858" s="20" t="s">
        <v>23484</v>
      </c>
      <c r="B7858" s="20" t="s">
        <v>23485</v>
      </c>
      <c r="C7858" s="20" t="s">
        <v>23486</v>
      </c>
      <c r="D7858" s="25"/>
      <c r="E7858" s="20" t="s">
        <v>27</v>
      </c>
      <c r="F7858" s="21" t="s">
        <v>276</v>
      </c>
      <c r="G7858" s="61">
        <v>5</v>
      </c>
      <c r="H7858" s="61">
        <v>4</v>
      </c>
      <c r="I7858" s="84">
        <f t="shared" si="495"/>
        <v>3.6</v>
      </c>
      <c r="J7858" s="20" t="s">
        <v>27</v>
      </c>
    </row>
    <row r="7859" s="1" customFormat="1" ht="36" spans="1:10">
      <c r="A7859" s="20" t="s">
        <v>23487</v>
      </c>
      <c r="B7859" s="20" t="s">
        <v>23488</v>
      </c>
      <c r="C7859" s="20" t="s">
        <v>23489</v>
      </c>
      <c r="D7859" s="25"/>
      <c r="E7859" s="20" t="s">
        <v>27</v>
      </c>
      <c r="F7859" s="21" t="s">
        <v>28</v>
      </c>
      <c r="G7859" s="61">
        <v>50</v>
      </c>
      <c r="H7859" s="61">
        <f t="shared" ref="H7859:H7868" si="499">G7859*0.9</f>
        <v>45</v>
      </c>
      <c r="I7859" s="84">
        <f t="shared" si="495"/>
        <v>40.5</v>
      </c>
      <c r="J7859" s="20" t="s">
        <v>27</v>
      </c>
    </row>
    <row r="7860" s="1" customFormat="1" ht="14" spans="1:10">
      <c r="A7860" s="20" t="s">
        <v>23490</v>
      </c>
      <c r="B7860" s="20" t="s">
        <v>23491</v>
      </c>
      <c r="C7860" s="20" t="s">
        <v>23492</v>
      </c>
      <c r="D7860" s="25"/>
      <c r="E7860" s="20" t="s">
        <v>27</v>
      </c>
      <c r="F7860" s="21" t="s">
        <v>276</v>
      </c>
      <c r="G7860" s="61">
        <v>8</v>
      </c>
      <c r="H7860" s="61">
        <v>7</v>
      </c>
      <c r="I7860" s="84">
        <f t="shared" si="495"/>
        <v>6.3</v>
      </c>
      <c r="J7860" s="20" t="s">
        <v>27</v>
      </c>
    </row>
    <row r="7861" s="1" customFormat="1" ht="36" spans="1:10">
      <c r="A7861" s="20" t="s">
        <v>23493</v>
      </c>
      <c r="B7861" s="20" t="s">
        <v>23494</v>
      </c>
      <c r="C7861" s="20" t="s">
        <v>23495</v>
      </c>
      <c r="D7861" s="23"/>
      <c r="E7861" s="20"/>
      <c r="F7861" s="21" t="s">
        <v>28</v>
      </c>
      <c r="G7861" s="62">
        <v>150</v>
      </c>
      <c r="H7861" s="62">
        <v>135</v>
      </c>
      <c r="I7861" s="84">
        <f t="shared" si="495"/>
        <v>121.5</v>
      </c>
      <c r="J7861" s="20" t="s">
        <v>27</v>
      </c>
    </row>
    <row r="7862" s="1" customFormat="1" ht="24" spans="1:10">
      <c r="A7862" s="20" t="s">
        <v>23496</v>
      </c>
      <c r="B7862" s="20" t="s">
        <v>23497</v>
      </c>
      <c r="C7862" s="20" t="s">
        <v>23498</v>
      </c>
      <c r="D7862" s="25"/>
      <c r="E7862" s="20" t="s">
        <v>23499</v>
      </c>
      <c r="F7862" s="21" t="s">
        <v>3613</v>
      </c>
      <c r="G7862" s="61">
        <v>50</v>
      </c>
      <c r="H7862" s="61">
        <f t="shared" si="499"/>
        <v>45</v>
      </c>
      <c r="I7862" s="84">
        <f t="shared" si="495"/>
        <v>40.5</v>
      </c>
      <c r="J7862" s="20" t="s">
        <v>27</v>
      </c>
    </row>
    <row r="7863" s="1" customFormat="1" ht="24" spans="1:10">
      <c r="A7863" s="20" t="s">
        <v>23500</v>
      </c>
      <c r="B7863" s="20" t="s">
        <v>23501</v>
      </c>
      <c r="C7863" s="20" t="s">
        <v>23502</v>
      </c>
      <c r="D7863" s="46"/>
      <c r="E7863" s="46" t="s">
        <v>23503</v>
      </c>
      <c r="F7863" s="21" t="s">
        <v>28</v>
      </c>
      <c r="G7863" s="61">
        <v>100</v>
      </c>
      <c r="H7863" s="61">
        <f t="shared" si="499"/>
        <v>90</v>
      </c>
      <c r="I7863" s="84">
        <f t="shared" si="495"/>
        <v>81</v>
      </c>
      <c r="J7863" s="20" t="s">
        <v>27</v>
      </c>
    </row>
    <row r="7864" s="1" customFormat="1" ht="24" spans="1:10">
      <c r="A7864" s="20" t="s">
        <v>23504</v>
      </c>
      <c r="B7864" s="20" t="s">
        <v>23505</v>
      </c>
      <c r="C7864" s="20" t="s">
        <v>23506</v>
      </c>
      <c r="D7864" s="46"/>
      <c r="E7864" s="46" t="s">
        <v>23503</v>
      </c>
      <c r="F7864" s="21" t="s">
        <v>28</v>
      </c>
      <c r="G7864" s="61">
        <v>100</v>
      </c>
      <c r="H7864" s="61">
        <f t="shared" si="499"/>
        <v>90</v>
      </c>
      <c r="I7864" s="84">
        <f t="shared" si="495"/>
        <v>81</v>
      </c>
      <c r="J7864" s="20" t="s">
        <v>27</v>
      </c>
    </row>
    <row r="7865" s="1" customFormat="1" ht="14" spans="1:10">
      <c r="A7865" s="20" t="s">
        <v>23507</v>
      </c>
      <c r="B7865" s="20" t="s">
        <v>23508</v>
      </c>
      <c r="C7865" s="20" t="s">
        <v>23509</v>
      </c>
      <c r="D7865" s="25"/>
      <c r="E7865" s="20" t="s">
        <v>27</v>
      </c>
      <c r="F7865" s="21" t="s">
        <v>28</v>
      </c>
      <c r="G7865" s="61">
        <v>50</v>
      </c>
      <c r="H7865" s="61">
        <f t="shared" si="499"/>
        <v>45</v>
      </c>
      <c r="I7865" s="84">
        <f t="shared" si="495"/>
        <v>40.5</v>
      </c>
      <c r="J7865" s="20" t="s">
        <v>27</v>
      </c>
    </row>
    <row r="7866" s="1" customFormat="1" ht="24" spans="1:10">
      <c r="A7866" s="20" t="s">
        <v>23510</v>
      </c>
      <c r="B7866" s="20" t="s">
        <v>23511</v>
      </c>
      <c r="C7866" s="20" t="s">
        <v>23512</v>
      </c>
      <c r="D7866" s="46"/>
      <c r="E7866" s="46" t="s">
        <v>23503</v>
      </c>
      <c r="F7866" s="21" t="s">
        <v>28</v>
      </c>
      <c r="G7866" s="61">
        <v>100</v>
      </c>
      <c r="H7866" s="61">
        <f t="shared" si="499"/>
        <v>90</v>
      </c>
      <c r="I7866" s="84">
        <f t="shared" si="495"/>
        <v>81</v>
      </c>
      <c r="J7866" s="20" t="s">
        <v>27</v>
      </c>
    </row>
    <row r="7867" s="1" customFormat="1" ht="36" spans="1:10">
      <c r="A7867" s="61" t="s">
        <v>23513</v>
      </c>
      <c r="B7867" s="88" t="s">
        <v>23514</v>
      </c>
      <c r="C7867" s="89" t="s">
        <v>23515</v>
      </c>
      <c r="D7867" s="88"/>
      <c r="E7867" s="88"/>
      <c r="F7867" s="90" t="s">
        <v>28</v>
      </c>
      <c r="G7867" s="105">
        <v>1000</v>
      </c>
      <c r="H7867" s="44">
        <f t="shared" si="499"/>
        <v>900</v>
      </c>
      <c r="I7867" s="84">
        <f t="shared" si="495"/>
        <v>810</v>
      </c>
      <c r="J7867" s="20"/>
    </row>
    <row r="7868" s="1" customFormat="1" ht="14" spans="1:10">
      <c r="A7868" s="20" t="s">
        <v>23516</v>
      </c>
      <c r="B7868" s="20" t="s">
        <v>23517</v>
      </c>
      <c r="C7868" s="20" t="s">
        <v>23518</v>
      </c>
      <c r="D7868" s="25"/>
      <c r="E7868" s="20" t="s">
        <v>27</v>
      </c>
      <c r="F7868" s="21" t="s">
        <v>28</v>
      </c>
      <c r="G7868" s="61">
        <v>50</v>
      </c>
      <c r="H7868" s="61">
        <f t="shared" si="499"/>
        <v>45</v>
      </c>
      <c r="I7868" s="84">
        <f t="shared" si="495"/>
        <v>40.5</v>
      </c>
      <c r="J7868" s="20" t="s">
        <v>27</v>
      </c>
    </row>
    <row r="7869" s="1" customFormat="1" ht="14" spans="1:10">
      <c r="A7869" s="31" t="s">
        <v>23519</v>
      </c>
      <c r="B7869" s="31" t="s">
        <v>6814</v>
      </c>
      <c r="C7869" s="31"/>
      <c r="D7869" s="137"/>
      <c r="E7869" s="31" t="s">
        <v>27</v>
      </c>
      <c r="F7869" s="32"/>
      <c r="G7869" s="138" t="s">
        <v>27</v>
      </c>
      <c r="H7869" s="138"/>
      <c r="I7869" s="84"/>
      <c r="J7869" s="31" t="s">
        <v>27</v>
      </c>
    </row>
    <row r="7870" s="1" customFormat="1" ht="24" spans="1:10">
      <c r="A7870" s="20" t="s">
        <v>23520</v>
      </c>
      <c r="B7870" s="20" t="s">
        <v>23521</v>
      </c>
      <c r="C7870" s="20" t="s">
        <v>23522</v>
      </c>
      <c r="D7870" s="46" t="s">
        <v>23523</v>
      </c>
      <c r="E7870" s="20"/>
      <c r="F7870" s="21" t="s">
        <v>42</v>
      </c>
      <c r="G7870" s="61">
        <v>10</v>
      </c>
      <c r="H7870" s="61">
        <f>G7870*0.9</f>
        <v>9</v>
      </c>
      <c r="I7870" s="84">
        <f t="shared" ref="I7870:I7933" si="500">SUM(H7870*0.9)</f>
        <v>8.1</v>
      </c>
      <c r="J7870" s="20" t="s">
        <v>27</v>
      </c>
    </row>
    <row r="7871" s="1" customFormat="1" ht="36" spans="1:10">
      <c r="A7871" s="20" t="s">
        <v>23524</v>
      </c>
      <c r="B7871" s="20" t="s">
        <v>23525</v>
      </c>
      <c r="C7871" s="20" t="s">
        <v>23526</v>
      </c>
      <c r="D7871" s="46" t="s">
        <v>23523</v>
      </c>
      <c r="E7871" s="20"/>
      <c r="F7871" s="21" t="s">
        <v>42</v>
      </c>
      <c r="G7871" s="61">
        <v>15</v>
      </c>
      <c r="H7871" s="61">
        <v>13</v>
      </c>
      <c r="I7871" s="84">
        <f t="shared" si="500"/>
        <v>11.7</v>
      </c>
      <c r="J7871" s="20" t="s">
        <v>27</v>
      </c>
    </row>
    <row r="7872" s="1" customFormat="1" ht="36" spans="1:10">
      <c r="A7872" s="20" t="s">
        <v>23527</v>
      </c>
      <c r="B7872" s="20" t="s">
        <v>23528</v>
      </c>
      <c r="C7872" s="20" t="s">
        <v>23529</v>
      </c>
      <c r="D7872" s="46" t="s">
        <v>23530</v>
      </c>
      <c r="E7872" s="20"/>
      <c r="F7872" s="61" t="s">
        <v>28</v>
      </c>
      <c r="G7872" s="61">
        <v>1600</v>
      </c>
      <c r="H7872" s="61">
        <f>G7872*0.9</f>
        <v>1440</v>
      </c>
      <c r="I7872" s="84">
        <f t="shared" si="500"/>
        <v>1296</v>
      </c>
      <c r="J7872" s="20"/>
    </row>
    <row r="7873" s="1" customFormat="1" ht="14" spans="1:10">
      <c r="A7873" s="20" t="s">
        <v>23531</v>
      </c>
      <c r="B7873" s="20" t="s">
        <v>23532</v>
      </c>
      <c r="C7873" s="20" t="s">
        <v>23533</v>
      </c>
      <c r="D7873" s="46" t="s">
        <v>23534</v>
      </c>
      <c r="E7873" s="20" t="s">
        <v>27</v>
      </c>
      <c r="F7873" s="61" t="s">
        <v>28</v>
      </c>
      <c r="G7873" s="61">
        <v>200</v>
      </c>
      <c r="H7873" s="61">
        <f>G7873*0.9</f>
        <v>180</v>
      </c>
      <c r="I7873" s="84">
        <f t="shared" si="500"/>
        <v>162</v>
      </c>
      <c r="J7873" s="20" t="s">
        <v>27</v>
      </c>
    </row>
    <row r="7874" s="1" customFormat="1" ht="84" spans="1:10">
      <c r="A7874" s="20" t="s">
        <v>23535</v>
      </c>
      <c r="B7874" s="20" t="s">
        <v>23536</v>
      </c>
      <c r="C7874" s="20" t="s">
        <v>23537</v>
      </c>
      <c r="D7874" s="46" t="s">
        <v>23538</v>
      </c>
      <c r="E7874" s="20" t="s">
        <v>23539</v>
      </c>
      <c r="F7874" s="21" t="s">
        <v>28</v>
      </c>
      <c r="G7874" s="61">
        <v>1000</v>
      </c>
      <c r="H7874" s="61">
        <f>G7874*0.9</f>
        <v>900</v>
      </c>
      <c r="I7874" s="84">
        <f t="shared" si="500"/>
        <v>810</v>
      </c>
      <c r="J7874" s="20" t="s">
        <v>23540</v>
      </c>
    </row>
    <row r="7875" s="1" customFormat="1" ht="36" spans="1:10">
      <c r="A7875" s="20" t="s">
        <v>23541</v>
      </c>
      <c r="B7875" s="20" t="s">
        <v>23542</v>
      </c>
      <c r="C7875" s="20" t="s">
        <v>23543</v>
      </c>
      <c r="D7875" s="46"/>
      <c r="E7875" s="20"/>
      <c r="F7875" s="21" t="s">
        <v>28</v>
      </c>
      <c r="G7875" s="62">
        <v>200</v>
      </c>
      <c r="H7875" s="62">
        <v>180</v>
      </c>
      <c r="I7875" s="84">
        <f t="shared" si="500"/>
        <v>162</v>
      </c>
      <c r="J7875" s="20" t="s">
        <v>27</v>
      </c>
    </row>
    <row r="7876" s="1" customFormat="1" ht="48" spans="1:10">
      <c r="A7876" s="20" t="s">
        <v>23544</v>
      </c>
      <c r="B7876" s="20" t="s">
        <v>23545</v>
      </c>
      <c r="C7876" s="20" t="s">
        <v>23546</v>
      </c>
      <c r="D7876" s="46" t="s">
        <v>23547</v>
      </c>
      <c r="E7876" s="20" t="s">
        <v>23548</v>
      </c>
      <c r="F7876" s="21" t="s">
        <v>28</v>
      </c>
      <c r="G7876" s="62">
        <v>800</v>
      </c>
      <c r="H7876" s="62">
        <v>720</v>
      </c>
      <c r="I7876" s="84">
        <f t="shared" si="500"/>
        <v>648</v>
      </c>
      <c r="J7876" s="20"/>
    </row>
    <row r="7877" s="1" customFormat="1" ht="48" spans="1:10">
      <c r="A7877" s="20" t="s">
        <v>23549</v>
      </c>
      <c r="B7877" s="20" t="s">
        <v>23550</v>
      </c>
      <c r="C7877" s="20" t="s">
        <v>23551</v>
      </c>
      <c r="D7877" s="46" t="s">
        <v>23547</v>
      </c>
      <c r="E7877" s="20" t="s">
        <v>23548</v>
      </c>
      <c r="F7877" s="21" t="s">
        <v>28</v>
      </c>
      <c r="G7877" s="62">
        <v>800</v>
      </c>
      <c r="H7877" s="62">
        <v>720</v>
      </c>
      <c r="I7877" s="84">
        <f t="shared" si="500"/>
        <v>648</v>
      </c>
      <c r="J7877" s="20" t="s">
        <v>27</v>
      </c>
    </row>
    <row r="7878" s="1" customFormat="1" ht="84" spans="1:10">
      <c r="A7878" s="20" t="s">
        <v>23552</v>
      </c>
      <c r="B7878" s="20" t="s">
        <v>23553</v>
      </c>
      <c r="C7878" s="20" t="s">
        <v>23554</v>
      </c>
      <c r="D7878" s="46" t="s">
        <v>23538</v>
      </c>
      <c r="E7878" s="20" t="s">
        <v>23555</v>
      </c>
      <c r="F7878" s="21" t="s">
        <v>28</v>
      </c>
      <c r="G7878" s="61">
        <v>800</v>
      </c>
      <c r="H7878" s="61">
        <f t="shared" ref="H7878:H7887" si="501">G7878*0.9</f>
        <v>720</v>
      </c>
      <c r="I7878" s="84">
        <f t="shared" si="500"/>
        <v>648</v>
      </c>
      <c r="J7878" s="20" t="s">
        <v>23540</v>
      </c>
    </row>
    <row r="7879" s="1" customFormat="1" ht="24" spans="1:10">
      <c r="A7879" s="20" t="s">
        <v>23556</v>
      </c>
      <c r="B7879" s="20" t="s">
        <v>23557</v>
      </c>
      <c r="C7879" s="20" t="s">
        <v>23558</v>
      </c>
      <c r="D7879" s="25"/>
      <c r="E7879" s="20" t="s">
        <v>23559</v>
      </c>
      <c r="F7879" s="21" t="s">
        <v>28</v>
      </c>
      <c r="G7879" s="61">
        <v>500</v>
      </c>
      <c r="H7879" s="61">
        <f t="shared" si="501"/>
        <v>450</v>
      </c>
      <c r="I7879" s="84">
        <f t="shared" si="500"/>
        <v>405</v>
      </c>
      <c r="J7879" s="20" t="s">
        <v>27</v>
      </c>
    </row>
    <row r="7880" s="1" customFormat="1" ht="36" spans="1:10">
      <c r="A7880" s="20" t="s">
        <v>23560</v>
      </c>
      <c r="B7880" s="20" t="s">
        <v>23561</v>
      </c>
      <c r="C7880" s="20" t="s">
        <v>23562</v>
      </c>
      <c r="D7880" s="46"/>
      <c r="E7880" s="20" t="s">
        <v>23539</v>
      </c>
      <c r="F7880" s="21" t="s">
        <v>28</v>
      </c>
      <c r="G7880" s="61">
        <v>300</v>
      </c>
      <c r="H7880" s="61">
        <f t="shared" si="501"/>
        <v>270</v>
      </c>
      <c r="I7880" s="84">
        <f t="shared" si="500"/>
        <v>243</v>
      </c>
      <c r="J7880" s="20" t="s">
        <v>27</v>
      </c>
    </row>
    <row r="7881" s="1" customFormat="1" ht="36" spans="1:10">
      <c r="A7881" s="20" t="s">
        <v>23563</v>
      </c>
      <c r="B7881" s="20" t="s">
        <v>23564</v>
      </c>
      <c r="C7881" s="20" t="s">
        <v>23565</v>
      </c>
      <c r="D7881" s="46"/>
      <c r="E7881" s="20" t="s">
        <v>23539</v>
      </c>
      <c r="F7881" s="21" t="s">
        <v>28</v>
      </c>
      <c r="G7881" s="61">
        <v>300</v>
      </c>
      <c r="H7881" s="61">
        <f t="shared" si="501"/>
        <v>270</v>
      </c>
      <c r="I7881" s="84">
        <f t="shared" si="500"/>
        <v>243</v>
      </c>
      <c r="J7881" s="20" t="s">
        <v>27</v>
      </c>
    </row>
    <row r="7882" s="1" customFormat="1" ht="84" spans="1:10">
      <c r="A7882" s="20" t="s">
        <v>23566</v>
      </c>
      <c r="B7882" s="20" t="s">
        <v>23567</v>
      </c>
      <c r="C7882" s="20" t="s">
        <v>23568</v>
      </c>
      <c r="D7882" s="46" t="s">
        <v>23569</v>
      </c>
      <c r="E7882" s="20" t="s">
        <v>23570</v>
      </c>
      <c r="F7882" s="21" t="s">
        <v>28</v>
      </c>
      <c r="G7882" s="61">
        <v>800</v>
      </c>
      <c r="H7882" s="61">
        <f t="shared" si="501"/>
        <v>720</v>
      </c>
      <c r="I7882" s="84">
        <f t="shared" si="500"/>
        <v>648</v>
      </c>
      <c r="J7882" s="20" t="s">
        <v>23540</v>
      </c>
    </row>
    <row r="7883" s="1" customFormat="1" ht="84" spans="1:10">
      <c r="A7883" s="20" t="s">
        <v>23571</v>
      </c>
      <c r="B7883" s="20" t="s">
        <v>23572</v>
      </c>
      <c r="C7883" s="20" t="s">
        <v>23573</v>
      </c>
      <c r="D7883" s="46" t="s">
        <v>23574</v>
      </c>
      <c r="E7883" s="20" t="s">
        <v>23570</v>
      </c>
      <c r="F7883" s="21" t="s">
        <v>28</v>
      </c>
      <c r="G7883" s="61">
        <v>800</v>
      </c>
      <c r="H7883" s="61">
        <f t="shared" si="501"/>
        <v>720</v>
      </c>
      <c r="I7883" s="84">
        <f t="shared" si="500"/>
        <v>648</v>
      </c>
      <c r="J7883" s="25" t="s">
        <v>191</v>
      </c>
    </row>
    <row r="7884" s="1" customFormat="1" ht="84" spans="1:10">
      <c r="A7884" s="20" t="s">
        <v>23575</v>
      </c>
      <c r="B7884" s="20" t="s">
        <v>23576</v>
      </c>
      <c r="C7884" s="20" t="s">
        <v>23577</v>
      </c>
      <c r="D7884" s="46" t="s">
        <v>23574</v>
      </c>
      <c r="E7884" s="20" t="s">
        <v>23570</v>
      </c>
      <c r="F7884" s="21" t="s">
        <v>28</v>
      </c>
      <c r="G7884" s="61">
        <v>800</v>
      </c>
      <c r="H7884" s="61">
        <f t="shared" si="501"/>
        <v>720</v>
      </c>
      <c r="I7884" s="84">
        <f t="shared" si="500"/>
        <v>648</v>
      </c>
      <c r="J7884" s="25" t="s">
        <v>191</v>
      </c>
    </row>
    <row r="7885" s="1" customFormat="1" ht="84" spans="1:10">
      <c r="A7885" s="20" t="s">
        <v>23578</v>
      </c>
      <c r="B7885" s="20" t="s">
        <v>23579</v>
      </c>
      <c r="C7885" s="20" t="s">
        <v>23580</v>
      </c>
      <c r="D7885" s="46" t="s">
        <v>23581</v>
      </c>
      <c r="E7885" s="20" t="s">
        <v>23570</v>
      </c>
      <c r="F7885" s="21" t="s">
        <v>28</v>
      </c>
      <c r="G7885" s="61">
        <v>800</v>
      </c>
      <c r="H7885" s="61">
        <f t="shared" si="501"/>
        <v>720</v>
      </c>
      <c r="I7885" s="84">
        <f t="shared" si="500"/>
        <v>648</v>
      </c>
      <c r="J7885" s="25" t="s">
        <v>191</v>
      </c>
    </row>
    <row r="7886" s="1" customFormat="1" ht="36" spans="1:10">
      <c r="A7886" s="20" t="s">
        <v>23582</v>
      </c>
      <c r="B7886" s="20" t="s">
        <v>23583</v>
      </c>
      <c r="C7886" s="20" t="s">
        <v>23584</v>
      </c>
      <c r="D7886" s="46" t="s">
        <v>23585</v>
      </c>
      <c r="E7886" s="20"/>
      <c r="F7886" s="21" t="s">
        <v>28</v>
      </c>
      <c r="G7886" s="61">
        <v>3000</v>
      </c>
      <c r="H7886" s="61">
        <f t="shared" si="501"/>
        <v>2700</v>
      </c>
      <c r="I7886" s="84">
        <f t="shared" si="500"/>
        <v>2430</v>
      </c>
      <c r="J7886" s="20" t="s">
        <v>27</v>
      </c>
    </row>
    <row r="7887" s="1" customFormat="1" ht="48" spans="1:10">
      <c r="A7887" s="20" t="s">
        <v>23586</v>
      </c>
      <c r="B7887" s="20" t="s">
        <v>23587</v>
      </c>
      <c r="C7887" s="20" t="s">
        <v>23588</v>
      </c>
      <c r="D7887" s="46" t="s">
        <v>23589</v>
      </c>
      <c r="E7887" s="20"/>
      <c r="F7887" s="21" t="s">
        <v>28</v>
      </c>
      <c r="G7887" s="61">
        <v>3000</v>
      </c>
      <c r="H7887" s="61">
        <f t="shared" si="501"/>
        <v>2700</v>
      </c>
      <c r="I7887" s="84">
        <f t="shared" si="500"/>
        <v>2430</v>
      </c>
      <c r="J7887" s="20" t="s">
        <v>27</v>
      </c>
    </row>
    <row r="7888" s="1" customFormat="1" ht="14" spans="1:10">
      <c r="A7888" s="31" t="s">
        <v>23590</v>
      </c>
      <c r="B7888" s="31" t="s">
        <v>6853</v>
      </c>
      <c r="C7888" s="31"/>
      <c r="D7888" s="137"/>
      <c r="E7888" s="31" t="s">
        <v>27</v>
      </c>
      <c r="F7888" s="32"/>
      <c r="G7888" s="138" t="s">
        <v>27</v>
      </c>
      <c r="H7888" s="138"/>
      <c r="I7888" s="84"/>
      <c r="J7888" s="31" t="s">
        <v>27</v>
      </c>
    </row>
    <row r="7889" s="1" customFormat="1" ht="14" spans="1:10">
      <c r="A7889" s="126" t="s">
        <v>23591</v>
      </c>
      <c r="B7889" s="126" t="s">
        <v>23592</v>
      </c>
      <c r="C7889" s="126" t="s">
        <v>23593</v>
      </c>
      <c r="D7889" s="25"/>
      <c r="E7889" s="126" t="s">
        <v>27</v>
      </c>
      <c r="F7889" s="129" t="s">
        <v>28</v>
      </c>
      <c r="G7889" s="61">
        <v>100</v>
      </c>
      <c r="H7889" s="61">
        <f t="shared" ref="H7889:H7894" si="502">G7889*0.9</f>
        <v>90</v>
      </c>
      <c r="I7889" s="84">
        <f t="shared" si="500"/>
        <v>81</v>
      </c>
      <c r="J7889" s="126" t="s">
        <v>27</v>
      </c>
    </row>
    <row r="7890" s="1" customFormat="1" ht="14" spans="1:10">
      <c r="A7890" s="126" t="s">
        <v>23594</v>
      </c>
      <c r="B7890" s="126" t="s">
        <v>23595</v>
      </c>
      <c r="C7890" s="126" t="s">
        <v>23596</v>
      </c>
      <c r="D7890" s="25"/>
      <c r="E7890" s="126" t="s">
        <v>27</v>
      </c>
      <c r="F7890" s="129" t="s">
        <v>28</v>
      </c>
      <c r="G7890" s="129">
        <v>100</v>
      </c>
      <c r="H7890" s="61">
        <f t="shared" si="502"/>
        <v>90</v>
      </c>
      <c r="I7890" s="84">
        <f t="shared" si="500"/>
        <v>81</v>
      </c>
      <c r="J7890" s="126" t="s">
        <v>27</v>
      </c>
    </row>
    <row r="7891" s="1" customFormat="1" ht="24" spans="1:10">
      <c r="A7891" s="126" t="s">
        <v>23597</v>
      </c>
      <c r="B7891" s="126" t="s">
        <v>23598</v>
      </c>
      <c r="C7891" s="126" t="s">
        <v>23599</v>
      </c>
      <c r="D7891" s="25"/>
      <c r="E7891" s="126"/>
      <c r="F7891" s="129" t="s">
        <v>28</v>
      </c>
      <c r="G7891" s="129">
        <v>100</v>
      </c>
      <c r="H7891" s="61">
        <f t="shared" si="502"/>
        <v>90</v>
      </c>
      <c r="I7891" s="84">
        <f t="shared" si="500"/>
        <v>81</v>
      </c>
      <c r="J7891" s="126" t="s">
        <v>27</v>
      </c>
    </row>
    <row r="7892" s="1" customFormat="1" ht="24" spans="1:10">
      <c r="A7892" s="126" t="s">
        <v>23600</v>
      </c>
      <c r="B7892" s="126" t="s">
        <v>23601</v>
      </c>
      <c r="C7892" s="126" t="s">
        <v>23602</v>
      </c>
      <c r="D7892" s="25"/>
      <c r="E7892" s="126"/>
      <c r="F7892" s="129" t="s">
        <v>28</v>
      </c>
      <c r="G7892" s="129">
        <v>100</v>
      </c>
      <c r="H7892" s="61">
        <f t="shared" si="502"/>
        <v>90</v>
      </c>
      <c r="I7892" s="84">
        <f t="shared" si="500"/>
        <v>81</v>
      </c>
      <c r="J7892" s="126" t="s">
        <v>27</v>
      </c>
    </row>
    <row r="7893" s="1" customFormat="1" ht="24" spans="1:10">
      <c r="A7893" s="159" t="s">
        <v>23603</v>
      </c>
      <c r="B7893" s="159" t="s">
        <v>23604</v>
      </c>
      <c r="C7893" s="159" t="s">
        <v>23605</v>
      </c>
      <c r="D7893" s="25"/>
      <c r="E7893" s="159" t="s">
        <v>27</v>
      </c>
      <c r="F7893" s="204" t="s">
        <v>28</v>
      </c>
      <c r="G7893" s="204">
        <v>130</v>
      </c>
      <c r="H7893" s="61">
        <f t="shared" si="502"/>
        <v>117</v>
      </c>
      <c r="I7893" s="84">
        <f t="shared" si="500"/>
        <v>105.3</v>
      </c>
      <c r="J7893" s="159" t="s">
        <v>27</v>
      </c>
    </row>
    <row r="7894" s="1" customFormat="1" ht="14" spans="1:10">
      <c r="A7894" s="159" t="s">
        <v>23606</v>
      </c>
      <c r="B7894" s="159" t="s">
        <v>23607</v>
      </c>
      <c r="C7894" s="159" t="s">
        <v>23608</v>
      </c>
      <c r="D7894" s="159"/>
      <c r="E7894" s="159" t="s">
        <v>27</v>
      </c>
      <c r="F7894" s="204" t="s">
        <v>28</v>
      </c>
      <c r="G7894" s="204">
        <v>80</v>
      </c>
      <c r="H7894" s="61">
        <f t="shared" si="502"/>
        <v>72</v>
      </c>
      <c r="I7894" s="84">
        <f t="shared" si="500"/>
        <v>64.8</v>
      </c>
      <c r="J7894" s="159" t="s">
        <v>27</v>
      </c>
    </row>
    <row r="7895" s="1" customFormat="1" ht="36" spans="1:10">
      <c r="A7895" s="31" t="s">
        <v>23609</v>
      </c>
      <c r="B7895" s="31" t="s">
        <v>7067</v>
      </c>
      <c r="C7895" s="20"/>
      <c r="D7895" s="20" t="s">
        <v>23610</v>
      </c>
      <c r="E7895" s="23"/>
      <c r="F7895" s="21"/>
      <c r="G7895" s="62" t="s">
        <v>27</v>
      </c>
      <c r="H7895" s="62"/>
      <c r="I7895" s="84"/>
      <c r="J7895" s="20" t="s">
        <v>27</v>
      </c>
    </row>
    <row r="7896" s="1" customFormat="1" ht="48" spans="1:10">
      <c r="A7896" s="20" t="s">
        <v>23611</v>
      </c>
      <c r="B7896" s="20" t="s">
        <v>23612</v>
      </c>
      <c r="C7896" s="20" t="s">
        <v>23613</v>
      </c>
      <c r="D7896" s="46"/>
      <c r="E7896" s="46" t="s">
        <v>23614</v>
      </c>
      <c r="F7896" s="21" t="s">
        <v>276</v>
      </c>
      <c r="G7896" s="61">
        <v>100</v>
      </c>
      <c r="H7896" s="61">
        <f>G7896*0.9</f>
        <v>90</v>
      </c>
      <c r="I7896" s="84">
        <f t="shared" si="500"/>
        <v>81</v>
      </c>
      <c r="J7896" s="20"/>
    </row>
    <row r="7897" s="1" customFormat="1" ht="60" spans="1:10">
      <c r="A7897" s="19" t="s">
        <v>23615</v>
      </c>
      <c r="B7897" s="19" t="s">
        <v>23616</v>
      </c>
      <c r="C7897" s="20" t="s">
        <v>23617</v>
      </c>
      <c r="D7897" s="25"/>
      <c r="E7897" s="20" t="s">
        <v>27</v>
      </c>
      <c r="F7897" s="21" t="s">
        <v>28</v>
      </c>
      <c r="G7897" s="60" t="s">
        <v>91</v>
      </c>
      <c r="H7897" s="61">
        <f>G7897*0.9</f>
        <v>18</v>
      </c>
      <c r="I7897" s="84">
        <f t="shared" si="500"/>
        <v>16.2</v>
      </c>
      <c r="J7897" s="20" t="s">
        <v>27</v>
      </c>
    </row>
    <row r="7898" s="1" customFormat="1" ht="36" spans="1:10">
      <c r="A7898" s="19" t="s">
        <v>23618</v>
      </c>
      <c r="B7898" s="20" t="s">
        <v>23619</v>
      </c>
      <c r="C7898" s="20" t="s">
        <v>23620</v>
      </c>
      <c r="D7898" s="25"/>
      <c r="E7898" s="46" t="s">
        <v>23621</v>
      </c>
      <c r="F7898" s="21" t="s">
        <v>276</v>
      </c>
      <c r="G7898" s="61">
        <v>5</v>
      </c>
      <c r="H7898" s="61">
        <v>4</v>
      </c>
      <c r="I7898" s="84">
        <f t="shared" si="500"/>
        <v>3.6</v>
      </c>
      <c r="J7898" s="20" t="s">
        <v>27</v>
      </c>
    </row>
    <row r="7899" s="1" customFormat="1" ht="120" spans="1:10">
      <c r="A7899" s="20" t="s">
        <v>23622</v>
      </c>
      <c r="B7899" s="20" t="s">
        <v>23623</v>
      </c>
      <c r="C7899" s="134" t="s">
        <v>23624</v>
      </c>
      <c r="D7899" s="23"/>
      <c r="E7899" s="134"/>
      <c r="F7899" s="135" t="s">
        <v>28</v>
      </c>
      <c r="G7899" s="62">
        <v>10</v>
      </c>
      <c r="H7899" s="62">
        <v>9</v>
      </c>
      <c r="I7899" s="84">
        <f t="shared" si="500"/>
        <v>8.1</v>
      </c>
      <c r="J7899" s="20" t="s">
        <v>27</v>
      </c>
    </row>
    <row r="7900" s="1" customFormat="1" ht="14" spans="1:10">
      <c r="A7900" s="20" t="s">
        <v>23625</v>
      </c>
      <c r="B7900" s="20" t="s">
        <v>23626</v>
      </c>
      <c r="C7900" s="20" t="s">
        <v>23627</v>
      </c>
      <c r="D7900" s="25"/>
      <c r="E7900" s="20" t="s">
        <v>23628</v>
      </c>
      <c r="F7900" s="21" t="s">
        <v>28</v>
      </c>
      <c r="G7900" s="61">
        <v>35</v>
      </c>
      <c r="H7900" s="61">
        <v>32</v>
      </c>
      <c r="I7900" s="84">
        <f t="shared" si="500"/>
        <v>28.8</v>
      </c>
      <c r="J7900" s="20" t="s">
        <v>27</v>
      </c>
    </row>
    <row r="7901" s="1" customFormat="1" ht="78" spans="1:10">
      <c r="A7901" s="75" t="s">
        <v>23629</v>
      </c>
      <c r="B7901" s="76" t="s">
        <v>23630</v>
      </c>
      <c r="C7901" s="52" t="s">
        <v>23631</v>
      </c>
      <c r="D7901" s="162" t="s">
        <v>23632</v>
      </c>
      <c r="E7901" s="76"/>
      <c r="F7901" s="75" t="s">
        <v>28</v>
      </c>
      <c r="G7901" s="75">
        <v>350</v>
      </c>
      <c r="H7901" s="44">
        <f>G7901*0.9</f>
        <v>315</v>
      </c>
      <c r="I7901" s="84">
        <f t="shared" si="500"/>
        <v>283.5</v>
      </c>
      <c r="J7901" s="20"/>
    </row>
    <row r="7902" s="1" customFormat="1" ht="48" spans="1:10">
      <c r="A7902" s="20" t="s">
        <v>23633</v>
      </c>
      <c r="B7902" s="20" t="s">
        <v>23634</v>
      </c>
      <c r="C7902" s="20" t="s">
        <v>23635</v>
      </c>
      <c r="D7902" s="25"/>
      <c r="E7902" s="20"/>
      <c r="F7902" s="21" t="s">
        <v>28</v>
      </c>
      <c r="G7902" s="61">
        <v>10</v>
      </c>
      <c r="H7902" s="61">
        <f>G7902*0.9</f>
        <v>9</v>
      </c>
      <c r="I7902" s="84">
        <f t="shared" si="500"/>
        <v>8.1</v>
      </c>
      <c r="J7902" s="20" t="s">
        <v>27</v>
      </c>
    </row>
    <row r="7903" s="1" customFormat="1" ht="24" spans="1:10">
      <c r="A7903" s="20" t="s">
        <v>23636</v>
      </c>
      <c r="B7903" s="20" t="s">
        <v>23637</v>
      </c>
      <c r="C7903" s="20" t="s">
        <v>23638</v>
      </c>
      <c r="D7903" s="46"/>
      <c r="E7903" s="46" t="s">
        <v>23614</v>
      </c>
      <c r="F7903" s="21" t="s">
        <v>28</v>
      </c>
      <c r="G7903" s="61">
        <v>155</v>
      </c>
      <c r="H7903" s="61">
        <v>140</v>
      </c>
      <c r="I7903" s="84">
        <f t="shared" si="500"/>
        <v>126</v>
      </c>
      <c r="J7903" s="20" t="s">
        <v>23639</v>
      </c>
    </row>
    <row r="7904" s="1" customFormat="1" ht="36" spans="1:10">
      <c r="A7904" s="20" t="s">
        <v>23640</v>
      </c>
      <c r="B7904" s="20" t="s">
        <v>23641</v>
      </c>
      <c r="C7904" s="20" t="s">
        <v>23642</v>
      </c>
      <c r="D7904" s="46"/>
      <c r="E7904" s="46" t="s">
        <v>23614</v>
      </c>
      <c r="F7904" s="21" t="s">
        <v>28</v>
      </c>
      <c r="G7904" s="61">
        <v>180</v>
      </c>
      <c r="H7904" s="61">
        <f>G7904*0.9</f>
        <v>162</v>
      </c>
      <c r="I7904" s="84">
        <f t="shared" si="500"/>
        <v>145.8</v>
      </c>
      <c r="J7904" s="20" t="s">
        <v>23639</v>
      </c>
    </row>
    <row r="7905" s="1" customFormat="1" ht="24" spans="1:10">
      <c r="A7905" s="20" t="s">
        <v>23643</v>
      </c>
      <c r="B7905" s="20" t="s">
        <v>23644</v>
      </c>
      <c r="C7905" s="20" t="s">
        <v>23645</v>
      </c>
      <c r="D7905" s="46"/>
      <c r="E7905" s="46" t="s">
        <v>23614</v>
      </c>
      <c r="F7905" s="21" t="s">
        <v>28</v>
      </c>
      <c r="G7905" s="61">
        <v>400</v>
      </c>
      <c r="H7905" s="61">
        <f>G7905*0.9</f>
        <v>360</v>
      </c>
      <c r="I7905" s="84">
        <f t="shared" si="500"/>
        <v>324</v>
      </c>
      <c r="J7905" s="20" t="s">
        <v>23639</v>
      </c>
    </row>
    <row r="7906" s="1" customFormat="1" ht="36" spans="1:10">
      <c r="A7906" s="20" t="s">
        <v>23646</v>
      </c>
      <c r="B7906" s="20" t="s">
        <v>23647</v>
      </c>
      <c r="C7906" s="20" t="s">
        <v>23648</v>
      </c>
      <c r="D7906" s="46"/>
      <c r="E7906" s="46" t="s">
        <v>23614</v>
      </c>
      <c r="F7906" s="21" t="s">
        <v>28</v>
      </c>
      <c r="G7906" s="61">
        <v>300</v>
      </c>
      <c r="H7906" s="61">
        <f>G7906*0.9</f>
        <v>270</v>
      </c>
      <c r="I7906" s="84">
        <f t="shared" si="500"/>
        <v>243</v>
      </c>
      <c r="J7906" s="20" t="s">
        <v>23639</v>
      </c>
    </row>
    <row r="7907" s="1" customFormat="1" ht="36" spans="1:10">
      <c r="A7907" s="20" t="s">
        <v>23649</v>
      </c>
      <c r="B7907" s="20" t="s">
        <v>23650</v>
      </c>
      <c r="C7907" s="20" t="s">
        <v>23651</v>
      </c>
      <c r="D7907" s="46"/>
      <c r="E7907" s="46" t="s">
        <v>23614</v>
      </c>
      <c r="F7907" s="21" t="s">
        <v>28</v>
      </c>
      <c r="G7907" s="61">
        <v>500</v>
      </c>
      <c r="H7907" s="61">
        <f>G7907*0.9</f>
        <v>450</v>
      </c>
      <c r="I7907" s="84">
        <f t="shared" si="500"/>
        <v>405</v>
      </c>
      <c r="J7907" s="20" t="s">
        <v>23639</v>
      </c>
    </row>
    <row r="7908" s="1" customFormat="1" ht="36" spans="1:10">
      <c r="A7908" s="20" t="s">
        <v>23652</v>
      </c>
      <c r="B7908" s="20" t="s">
        <v>23653</v>
      </c>
      <c r="C7908" s="20" t="s">
        <v>23654</v>
      </c>
      <c r="D7908" s="46"/>
      <c r="E7908" s="20" t="s">
        <v>23655</v>
      </c>
      <c r="F7908" s="21" t="s">
        <v>28</v>
      </c>
      <c r="G7908" s="61">
        <v>300</v>
      </c>
      <c r="H7908" s="61">
        <f>G7908*0.9</f>
        <v>270</v>
      </c>
      <c r="I7908" s="84">
        <f t="shared" si="500"/>
        <v>243</v>
      </c>
      <c r="J7908" s="20"/>
    </row>
    <row r="7909" s="1" customFormat="1" ht="48" spans="1:10">
      <c r="A7909" s="20" t="s">
        <v>23656</v>
      </c>
      <c r="B7909" s="20" t="s">
        <v>23657</v>
      </c>
      <c r="C7909" s="20" t="s">
        <v>23658</v>
      </c>
      <c r="D7909" s="20" t="s">
        <v>23659</v>
      </c>
      <c r="E7909" s="20" t="s">
        <v>23660</v>
      </c>
      <c r="F7909" s="21" t="s">
        <v>276</v>
      </c>
      <c r="G7909" s="62">
        <v>100</v>
      </c>
      <c r="H7909" s="62">
        <v>90</v>
      </c>
      <c r="I7909" s="84">
        <f t="shared" si="500"/>
        <v>81</v>
      </c>
      <c r="J7909" s="20"/>
    </row>
    <row r="7910" s="1" customFormat="1" ht="48" spans="1:10">
      <c r="A7910" s="20" t="s">
        <v>23661</v>
      </c>
      <c r="B7910" s="20" t="s">
        <v>23662</v>
      </c>
      <c r="C7910" s="20" t="s">
        <v>23663</v>
      </c>
      <c r="D7910" s="25"/>
      <c r="E7910" s="20"/>
      <c r="F7910" s="21" t="s">
        <v>28</v>
      </c>
      <c r="G7910" s="61">
        <v>50</v>
      </c>
      <c r="H7910" s="61">
        <f>G7910*0.9</f>
        <v>45</v>
      </c>
      <c r="I7910" s="84">
        <f t="shared" si="500"/>
        <v>40.5</v>
      </c>
      <c r="J7910" s="20" t="s">
        <v>27</v>
      </c>
    </row>
    <row r="7911" s="1" customFormat="1" ht="48" spans="1:10">
      <c r="A7911" s="20" t="s">
        <v>23664</v>
      </c>
      <c r="B7911" s="20" t="s">
        <v>23665</v>
      </c>
      <c r="C7911" s="20" t="s">
        <v>23666</v>
      </c>
      <c r="D7911" s="25"/>
      <c r="E7911" s="20"/>
      <c r="F7911" s="21" t="s">
        <v>28</v>
      </c>
      <c r="G7911" s="61">
        <v>50</v>
      </c>
      <c r="H7911" s="61">
        <f>G7911*0.9</f>
        <v>45</v>
      </c>
      <c r="I7911" s="84">
        <f t="shared" si="500"/>
        <v>40.5</v>
      </c>
      <c r="J7911" s="20" t="s">
        <v>27</v>
      </c>
    </row>
    <row r="7912" s="1" customFormat="1" ht="24" spans="1:10">
      <c r="A7912" s="20" t="s">
        <v>23667</v>
      </c>
      <c r="B7912" s="20" t="s">
        <v>23668</v>
      </c>
      <c r="C7912" s="20" t="s">
        <v>23669</v>
      </c>
      <c r="D7912" s="25"/>
      <c r="E7912" s="20"/>
      <c r="F7912" s="21" t="s">
        <v>28</v>
      </c>
      <c r="G7912" s="61">
        <v>500</v>
      </c>
      <c r="H7912" s="61">
        <f>G7912*0.9</f>
        <v>450</v>
      </c>
      <c r="I7912" s="84">
        <f t="shared" si="500"/>
        <v>405</v>
      </c>
      <c r="J7912" s="20" t="s">
        <v>27</v>
      </c>
    </row>
    <row r="7913" s="1" customFormat="1" ht="14" spans="1:10">
      <c r="A7913" s="31" t="s">
        <v>23670</v>
      </c>
      <c r="B7913" s="31" t="s">
        <v>7133</v>
      </c>
      <c r="C7913" s="31"/>
      <c r="D7913" s="137"/>
      <c r="E7913" s="82"/>
      <c r="F7913" s="32"/>
      <c r="G7913" s="138" t="s">
        <v>27</v>
      </c>
      <c r="H7913" s="138"/>
      <c r="I7913" s="84"/>
      <c r="J7913" s="31" t="s">
        <v>27</v>
      </c>
    </row>
    <row r="7914" s="1" customFormat="1" ht="14" spans="1:10">
      <c r="A7914" s="20" t="s">
        <v>23671</v>
      </c>
      <c r="B7914" s="20" t="s">
        <v>23672</v>
      </c>
      <c r="C7914" s="20" t="s">
        <v>23673</v>
      </c>
      <c r="D7914" s="33"/>
      <c r="E7914" s="20" t="s">
        <v>27</v>
      </c>
      <c r="F7914" s="21" t="s">
        <v>28</v>
      </c>
      <c r="G7914" s="61">
        <v>50</v>
      </c>
      <c r="H7914" s="61">
        <f>G7914*0.9</f>
        <v>45</v>
      </c>
      <c r="I7914" s="84">
        <f t="shared" si="500"/>
        <v>40.5</v>
      </c>
      <c r="J7914" s="20" t="s">
        <v>27</v>
      </c>
    </row>
    <row r="7915" s="1" customFormat="1" ht="14" spans="1:10">
      <c r="A7915" s="20" t="s">
        <v>23674</v>
      </c>
      <c r="B7915" s="20" t="s">
        <v>23675</v>
      </c>
      <c r="C7915" s="20" t="s">
        <v>23676</v>
      </c>
      <c r="D7915" s="25"/>
      <c r="E7915" s="20"/>
      <c r="F7915" s="21" t="s">
        <v>28</v>
      </c>
      <c r="G7915" s="61">
        <v>50</v>
      </c>
      <c r="H7915" s="61">
        <f>G7915*0.9</f>
        <v>45</v>
      </c>
      <c r="I7915" s="84">
        <f t="shared" si="500"/>
        <v>40.5</v>
      </c>
      <c r="J7915" s="20" t="s">
        <v>27</v>
      </c>
    </row>
    <row r="7916" s="1" customFormat="1" ht="14" spans="1:10">
      <c r="A7916" s="31" t="s">
        <v>23677</v>
      </c>
      <c r="B7916" s="31" t="s">
        <v>7211</v>
      </c>
      <c r="C7916" s="31"/>
      <c r="D7916" s="205"/>
      <c r="E7916" s="31" t="s">
        <v>27</v>
      </c>
      <c r="F7916" s="32"/>
      <c r="G7916" s="138" t="s">
        <v>27</v>
      </c>
      <c r="H7916" s="138"/>
      <c r="I7916" s="84"/>
      <c r="J7916" s="31" t="s">
        <v>27</v>
      </c>
    </row>
    <row r="7917" s="1" customFormat="1" ht="36" spans="1:10">
      <c r="A7917" s="20" t="s">
        <v>23678</v>
      </c>
      <c r="B7917" s="20" t="s">
        <v>23679</v>
      </c>
      <c r="C7917" s="19" t="s">
        <v>23680</v>
      </c>
      <c r="D7917" s="206" t="s">
        <v>23681</v>
      </c>
      <c r="E7917" s="19" t="s">
        <v>27</v>
      </c>
      <c r="F7917" s="50" t="s">
        <v>28</v>
      </c>
      <c r="G7917" s="61">
        <v>150</v>
      </c>
      <c r="H7917" s="61">
        <f>G7917*0.9</f>
        <v>135</v>
      </c>
      <c r="I7917" s="84">
        <f t="shared" si="500"/>
        <v>121.5</v>
      </c>
      <c r="J7917" s="20" t="s">
        <v>27</v>
      </c>
    </row>
    <row r="7918" s="1" customFormat="1" ht="48" spans="1:10">
      <c r="A7918" s="20" t="s">
        <v>23682</v>
      </c>
      <c r="B7918" s="20" t="s">
        <v>23683</v>
      </c>
      <c r="C7918" s="20" t="s">
        <v>23684</v>
      </c>
      <c r="D7918" s="20" t="s">
        <v>23685</v>
      </c>
      <c r="E7918" s="23" t="s">
        <v>23686</v>
      </c>
      <c r="F7918" s="21" t="s">
        <v>28</v>
      </c>
      <c r="G7918" s="21">
        <v>50</v>
      </c>
      <c r="H7918" s="21">
        <v>45</v>
      </c>
      <c r="I7918" s="84">
        <f t="shared" si="500"/>
        <v>40.5</v>
      </c>
      <c r="J7918" s="20" t="s">
        <v>27</v>
      </c>
    </row>
    <row r="7919" s="1" customFormat="1" ht="24" spans="1:10">
      <c r="A7919" s="20" t="s">
        <v>23687</v>
      </c>
      <c r="B7919" s="20" t="s">
        <v>23688</v>
      </c>
      <c r="C7919" s="19" t="s">
        <v>23689</v>
      </c>
      <c r="D7919" s="206" t="s">
        <v>4647</v>
      </c>
      <c r="E7919" s="19"/>
      <c r="F7919" s="50" t="s">
        <v>28</v>
      </c>
      <c r="G7919" s="61">
        <v>50</v>
      </c>
      <c r="H7919" s="61">
        <f>G7919*0.9</f>
        <v>45</v>
      </c>
      <c r="I7919" s="84">
        <f t="shared" si="500"/>
        <v>40.5</v>
      </c>
      <c r="J7919" s="20"/>
    </row>
    <row r="7920" s="1" customFormat="1" ht="36" spans="1:10">
      <c r="A7920" s="20" t="s">
        <v>23690</v>
      </c>
      <c r="B7920" s="20" t="s">
        <v>23691</v>
      </c>
      <c r="C7920" s="20" t="s">
        <v>23692</v>
      </c>
      <c r="D7920" s="46" t="s">
        <v>23693</v>
      </c>
      <c r="E7920" s="20"/>
      <c r="F7920" s="21" t="s">
        <v>28</v>
      </c>
      <c r="G7920" s="61">
        <v>50</v>
      </c>
      <c r="H7920" s="61">
        <f>G7920*0.9</f>
        <v>45</v>
      </c>
      <c r="I7920" s="84">
        <f t="shared" si="500"/>
        <v>40.5</v>
      </c>
      <c r="J7920" s="20" t="s">
        <v>23694</v>
      </c>
    </row>
    <row r="7921" s="1" customFormat="1" ht="14" spans="1:10">
      <c r="A7921" s="20" t="s">
        <v>23695</v>
      </c>
      <c r="B7921" s="20" t="s">
        <v>23696</v>
      </c>
      <c r="C7921" s="20" t="s">
        <v>23697</v>
      </c>
      <c r="D7921" s="206" t="s">
        <v>23698</v>
      </c>
      <c r="E7921" s="20" t="s">
        <v>27</v>
      </c>
      <c r="F7921" s="21" t="s">
        <v>28</v>
      </c>
      <c r="G7921" s="61">
        <v>50</v>
      </c>
      <c r="H7921" s="61">
        <f>G7921*0.9</f>
        <v>45</v>
      </c>
      <c r="I7921" s="84">
        <f t="shared" si="500"/>
        <v>40.5</v>
      </c>
      <c r="J7921" s="20" t="s">
        <v>27</v>
      </c>
    </row>
    <row r="7922" s="1" customFormat="1" ht="24" spans="1:10">
      <c r="A7922" s="20" t="s">
        <v>23699</v>
      </c>
      <c r="B7922" s="20" t="s">
        <v>23700</v>
      </c>
      <c r="C7922" s="20" t="s">
        <v>23701</v>
      </c>
      <c r="D7922" s="33"/>
      <c r="E7922" s="20" t="s">
        <v>27</v>
      </c>
      <c r="F7922" s="21" t="s">
        <v>3599</v>
      </c>
      <c r="G7922" s="61">
        <v>50</v>
      </c>
      <c r="H7922" s="61">
        <f>G7922*0.9</f>
        <v>45</v>
      </c>
      <c r="I7922" s="84">
        <f t="shared" si="500"/>
        <v>40.5</v>
      </c>
      <c r="J7922" s="20" t="s">
        <v>27</v>
      </c>
    </row>
    <row r="7923" s="1" customFormat="1" ht="14" spans="1:10">
      <c r="A7923" s="31" t="s">
        <v>23702</v>
      </c>
      <c r="B7923" s="31" t="s">
        <v>7279</v>
      </c>
      <c r="C7923" s="31"/>
      <c r="D7923" s="137"/>
      <c r="E7923" s="31" t="s">
        <v>27</v>
      </c>
      <c r="F7923" s="32"/>
      <c r="G7923" s="138" t="s">
        <v>27</v>
      </c>
      <c r="H7923" s="138"/>
      <c r="I7923" s="84"/>
      <c r="J7923" s="31" t="s">
        <v>27</v>
      </c>
    </row>
    <row r="7924" s="1" customFormat="1" ht="60" spans="1:10">
      <c r="A7924" s="20" t="s">
        <v>23703</v>
      </c>
      <c r="B7924" s="20" t="s">
        <v>23704</v>
      </c>
      <c r="C7924" s="20" t="s">
        <v>23705</v>
      </c>
      <c r="D7924" s="25"/>
      <c r="E7924" s="20" t="s">
        <v>27</v>
      </c>
      <c r="F7924" s="21" t="s">
        <v>276</v>
      </c>
      <c r="G7924" s="61">
        <v>10</v>
      </c>
      <c r="H7924" s="61">
        <f t="shared" ref="H7924:H7929" si="503">G7924*0.9</f>
        <v>9</v>
      </c>
      <c r="I7924" s="84">
        <f t="shared" si="500"/>
        <v>8.1</v>
      </c>
      <c r="J7924" s="20" t="s">
        <v>27</v>
      </c>
    </row>
    <row r="7925" s="1" customFormat="1" ht="24" spans="1:10">
      <c r="A7925" s="20" t="s">
        <v>23706</v>
      </c>
      <c r="B7925" s="20" t="s">
        <v>23707</v>
      </c>
      <c r="C7925" s="20" t="s">
        <v>23708</v>
      </c>
      <c r="D7925" s="25"/>
      <c r="E7925" s="20" t="s">
        <v>27</v>
      </c>
      <c r="F7925" s="21" t="s">
        <v>28</v>
      </c>
      <c r="G7925" s="61">
        <v>20</v>
      </c>
      <c r="H7925" s="61">
        <f t="shared" si="503"/>
        <v>18</v>
      </c>
      <c r="I7925" s="84">
        <f t="shared" si="500"/>
        <v>16.2</v>
      </c>
      <c r="J7925" s="20" t="s">
        <v>27</v>
      </c>
    </row>
    <row r="7926" s="1" customFormat="1" ht="24" spans="1:10">
      <c r="A7926" s="20" t="s">
        <v>23709</v>
      </c>
      <c r="B7926" s="20" t="s">
        <v>23710</v>
      </c>
      <c r="C7926" s="20" t="s">
        <v>23711</v>
      </c>
      <c r="D7926" s="23"/>
      <c r="E7926" s="20" t="s">
        <v>27</v>
      </c>
      <c r="F7926" s="21" t="s">
        <v>276</v>
      </c>
      <c r="G7926" s="62">
        <v>4</v>
      </c>
      <c r="H7926" s="62">
        <v>3</v>
      </c>
      <c r="I7926" s="84">
        <f t="shared" si="500"/>
        <v>2.7</v>
      </c>
      <c r="J7926" s="23" t="s">
        <v>23712</v>
      </c>
    </row>
    <row r="7927" s="1" customFormat="1" ht="24" spans="1:10">
      <c r="A7927" s="31" t="s">
        <v>23713</v>
      </c>
      <c r="B7927" s="31" t="s">
        <v>7317</v>
      </c>
      <c r="C7927" s="20"/>
      <c r="D7927" s="25"/>
      <c r="E7927" s="46" t="s">
        <v>23714</v>
      </c>
      <c r="F7927" s="21"/>
      <c r="G7927" s="61" t="s">
        <v>27</v>
      </c>
      <c r="H7927" s="61"/>
      <c r="I7927" s="84"/>
      <c r="J7927" s="20" t="s">
        <v>27</v>
      </c>
    </row>
    <row r="7928" s="1" customFormat="1" ht="14" spans="1:10">
      <c r="A7928" s="19" t="s">
        <v>23715</v>
      </c>
      <c r="B7928" s="19" t="s">
        <v>23716</v>
      </c>
      <c r="C7928" s="20" t="s">
        <v>23717</v>
      </c>
      <c r="D7928" s="25"/>
      <c r="E7928" s="20" t="s">
        <v>27</v>
      </c>
      <c r="F7928" s="21" t="s">
        <v>3798</v>
      </c>
      <c r="G7928" s="60" t="s">
        <v>287</v>
      </c>
      <c r="H7928" s="61">
        <v>13</v>
      </c>
      <c r="I7928" s="84">
        <f t="shared" si="500"/>
        <v>11.7</v>
      </c>
      <c r="J7928" s="20" t="s">
        <v>27</v>
      </c>
    </row>
    <row r="7929" s="1" customFormat="1" ht="14" spans="1:10">
      <c r="A7929" s="19" t="s">
        <v>23718</v>
      </c>
      <c r="B7929" s="19" t="s">
        <v>23719</v>
      </c>
      <c r="C7929" s="20" t="s">
        <v>23717</v>
      </c>
      <c r="D7929" s="25"/>
      <c r="E7929" s="20" t="s">
        <v>27</v>
      </c>
      <c r="F7929" s="21" t="s">
        <v>3798</v>
      </c>
      <c r="G7929" s="60" t="s">
        <v>80</v>
      </c>
      <c r="H7929" s="61">
        <f t="shared" si="503"/>
        <v>27</v>
      </c>
      <c r="I7929" s="84">
        <f t="shared" si="500"/>
        <v>24.3</v>
      </c>
      <c r="J7929" s="20" t="s">
        <v>27</v>
      </c>
    </row>
    <row r="7930" s="1" customFormat="1" ht="14" spans="1:10">
      <c r="A7930" s="19" t="s">
        <v>23720</v>
      </c>
      <c r="B7930" s="19" t="s">
        <v>23721</v>
      </c>
      <c r="C7930" s="20" t="s">
        <v>23722</v>
      </c>
      <c r="D7930" s="46"/>
      <c r="E7930" s="71"/>
      <c r="F7930" s="21" t="s">
        <v>3798</v>
      </c>
      <c r="G7930" s="64" t="s">
        <v>99</v>
      </c>
      <c r="H7930" s="62">
        <v>36</v>
      </c>
      <c r="I7930" s="84">
        <f t="shared" si="500"/>
        <v>32.4</v>
      </c>
      <c r="J7930" s="20"/>
    </row>
    <row r="7931" s="1" customFormat="1" ht="14" spans="1:10">
      <c r="A7931" s="19" t="s">
        <v>23723</v>
      </c>
      <c r="B7931" s="19" t="s">
        <v>23724</v>
      </c>
      <c r="C7931" s="20" t="s">
        <v>23725</v>
      </c>
      <c r="D7931" s="46"/>
      <c r="E7931" s="46"/>
      <c r="F7931" s="21" t="s">
        <v>3798</v>
      </c>
      <c r="G7931" s="64" t="s">
        <v>309</v>
      </c>
      <c r="H7931" s="62">
        <v>23</v>
      </c>
      <c r="I7931" s="84">
        <f t="shared" si="500"/>
        <v>20.7</v>
      </c>
      <c r="J7931" s="20" t="s">
        <v>27</v>
      </c>
    </row>
    <row r="7932" s="1" customFormat="1" ht="14" spans="1:10">
      <c r="A7932" s="19" t="s">
        <v>23726</v>
      </c>
      <c r="B7932" s="19" t="s">
        <v>23727</v>
      </c>
      <c r="C7932" s="20" t="s">
        <v>23728</v>
      </c>
      <c r="D7932" s="46"/>
      <c r="E7932" s="46"/>
      <c r="F7932" s="21" t="s">
        <v>3798</v>
      </c>
      <c r="G7932" s="64" t="s">
        <v>99</v>
      </c>
      <c r="H7932" s="62">
        <v>36</v>
      </c>
      <c r="I7932" s="84">
        <f t="shared" si="500"/>
        <v>32.4</v>
      </c>
      <c r="J7932" s="20" t="s">
        <v>27</v>
      </c>
    </row>
    <row r="7933" s="1" customFormat="1" ht="14" spans="1:10">
      <c r="A7933" s="19" t="s">
        <v>23729</v>
      </c>
      <c r="B7933" s="19" t="s">
        <v>23730</v>
      </c>
      <c r="C7933" s="20" t="s">
        <v>23731</v>
      </c>
      <c r="D7933" s="46"/>
      <c r="E7933" s="46"/>
      <c r="F7933" s="21" t="s">
        <v>3798</v>
      </c>
      <c r="G7933" s="64" t="s">
        <v>410</v>
      </c>
      <c r="H7933" s="62">
        <v>54</v>
      </c>
      <c r="I7933" s="84">
        <f t="shared" si="500"/>
        <v>48.6</v>
      </c>
      <c r="J7933" s="20" t="s">
        <v>27</v>
      </c>
    </row>
    <row r="7934" s="1" customFormat="1" ht="14" spans="1:10">
      <c r="A7934" s="19" t="s">
        <v>23732</v>
      </c>
      <c r="B7934" s="19" t="s">
        <v>23733</v>
      </c>
      <c r="C7934" s="20" t="s">
        <v>23734</v>
      </c>
      <c r="D7934" s="46"/>
      <c r="E7934" s="46"/>
      <c r="F7934" s="21" t="s">
        <v>3798</v>
      </c>
      <c r="G7934" s="64" t="s">
        <v>379</v>
      </c>
      <c r="H7934" s="62">
        <v>90</v>
      </c>
      <c r="I7934" s="84">
        <f t="shared" ref="I7934:I7995" si="504">SUM(H7934*0.9)</f>
        <v>81</v>
      </c>
      <c r="J7934" s="20" t="s">
        <v>27</v>
      </c>
    </row>
    <row r="7935" s="1" customFormat="1" ht="14" spans="1:10">
      <c r="A7935" s="19" t="s">
        <v>23735</v>
      </c>
      <c r="B7935" s="19" t="s">
        <v>23736</v>
      </c>
      <c r="C7935" s="20" t="s">
        <v>23737</v>
      </c>
      <c r="D7935" s="46"/>
      <c r="E7935" s="46"/>
      <c r="F7935" s="21" t="s">
        <v>3798</v>
      </c>
      <c r="G7935" s="64" t="s">
        <v>80</v>
      </c>
      <c r="H7935" s="62">
        <v>27</v>
      </c>
      <c r="I7935" s="84">
        <f t="shared" si="504"/>
        <v>24.3</v>
      </c>
      <c r="J7935" s="20" t="s">
        <v>27</v>
      </c>
    </row>
    <row r="7936" s="1" customFormat="1" ht="14" spans="1:10">
      <c r="A7936" s="19" t="s">
        <v>23738</v>
      </c>
      <c r="B7936" s="19" t="s">
        <v>23739</v>
      </c>
      <c r="C7936" s="20" t="s">
        <v>23740</v>
      </c>
      <c r="D7936" s="46"/>
      <c r="E7936" s="46"/>
      <c r="F7936" s="21" t="s">
        <v>3798</v>
      </c>
      <c r="G7936" s="64" t="s">
        <v>102</v>
      </c>
      <c r="H7936" s="62">
        <v>45</v>
      </c>
      <c r="I7936" s="84">
        <f t="shared" si="504"/>
        <v>40.5</v>
      </c>
      <c r="J7936" s="20" t="s">
        <v>27</v>
      </c>
    </row>
    <row r="7937" s="1" customFormat="1" ht="14" spans="1:10">
      <c r="A7937" s="19" t="s">
        <v>23741</v>
      </c>
      <c r="B7937" s="19" t="s">
        <v>23742</v>
      </c>
      <c r="C7937" s="20" t="s">
        <v>23743</v>
      </c>
      <c r="D7937" s="46"/>
      <c r="E7937" s="46"/>
      <c r="F7937" s="21" t="s">
        <v>3798</v>
      </c>
      <c r="G7937" s="64" t="s">
        <v>379</v>
      </c>
      <c r="H7937" s="62">
        <v>90</v>
      </c>
      <c r="I7937" s="84">
        <f t="shared" si="504"/>
        <v>81</v>
      </c>
      <c r="J7937" s="20" t="s">
        <v>27</v>
      </c>
    </row>
    <row r="7938" s="1" customFormat="1" ht="14" spans="1:10">
      <c r="A7938" s="19" t="s">
        <v>23744</v>
      </c>
      <c r="B7938" s="19" t="s">
        <v>23745</v>
      </c>
      <c r="C7938" s="20" t="s">
        <v>23746</v>
      </c>
      <c r="D7938" s="46"/>
      <c r="E7938" s="46"/>
      <c r="F7938" s="21" t="s">
        <v>3798</v>
      </c>
      <c r="G7938" s="64" t="s">
        <v>509</v>
      </c>
      <c r="H7938" s="62">
        <v>135</v>
      </c>
      <c r="I7938" s="84">
        <f t="shared" si="504"/>
        <v>121.5</v>
      </c>
      <c r="J7938" s="20" t="s">
        <v>27</v>
      </c>
    </row>
    <row r="7939" s="1" customFormat="1" ht="24" spans="1:10">
      <c r="A7939" s="20" t="s">
        <v>23747</v>
      </c>
      <c r="B7939" s="20" t="s">
        <v>23748</v>
      </c>
      <c r="C7939" s="20" t="s">
        <v>23749</v>
      </c>
      <c r="D7939" s="46"/>
      <c r="E7939" s="46"/>
      <c r="F7939" s="21" t="s">
        <v>28</v>
      </c>
      <c r="G7939" s="62">
        <v>100</v>
      </c>
      <c r="H7939" s="62">
        <v>90</v>
      </c>
      <c r="I7939" s="84">
        <f t="shared" si="504"/>
        <v>81</v>
      </c>
      <c r="J7939" s="20" t="s">
        <v>27</v>
      </c>
    </row>
    <row r="7940" s="1" customFormat="1" ht="24.95" customHeight="1" spans="1:10">
      <c r="A7940" s="20" t="s">
        <v>23750</v>
      </c>
      <c r="B7940" s="20" t="s">
        <v>23751</v>
      </c>
      <c r="C7940" s="20" t="s">
        <v>23752</v>
      </c>
      <c r="D7940" s="46"/>
      <c r="E7940" s="46"/>
      <c r="F7940" s="21" t="s">
        <v>42</v>
      </c>
      <c r="G7940" s="61">
        <v>20</v>
      </c>
      <c r="H7940" s="61">
        <f>G7940*0.9</f>
        <v>18</v>
      </c>
      <c r="I7940" s="84">
        <f t="shared" si="504"/>
        <v>16.2</v>
      </c>
      <c r="J7940" s="20"/>
    </row>
    <row r="7941" s="1" customFormat="1" ht="14" spans="1:10">
      <c r="A7941" s="31" t="s">
        <v>23753</v>
      </c>
      <c r="B7941" s="31" t="s">
        <v>7403</v>
      </c>
      <c r="C7941" s="31"/>
      <c r="D7941" s="137"/>
      <c r="E7941" s="31" t="s">
        <v>27</v>
      </c>
      <c r="F7941" s="32"/>
      <c r="G7941" s="138" t="s">
        <v>27</v>
      </c>
      <c r="H7941" s="138"/>
      <c r="I7941" s="84"/>
      <c r="J7941" s="31" t="s">
        <v>27</v>
      </c>
    </row>
    <row r="7942" s="1" customFormat="1" ht="14" spans="1:10">
      <c r="A7942" s="20" t="s">
        <v>23754</v>
      </c>
      <c r="B7942" s="20" t="s">
        <v>23755</v>
      </c>
      <c r="C7942" s="20" t="s">
        <v>23756</v>
      </c>
      <c r="D7942" s="25"/>
      <c r="E7942" s="20" t="s">
        <v>27</v>
      </c>
      <c r="F7942" s="21" t="s">
        <v>28</v>
      </c>
      <c r="G7942" s="61">
        <v>20</v>
      </c>
      <c r="H7942" s="61">
        <f t="shared" ref="H7942:H7952" si="505">G7942*0.9</f>
        <v>18</v>
      </c>
      <c r="I7942" s="84">
        <f t="shared" si="504"/>
        <v>16.2</v>
      </c>
      <c r="J7942" s="20" t="s">
        <v>27</v>
      </c>
    </row>
    <row r="7943" s="1" customFormat="1" ht="14" spans="1:10">
      <c r="A7943" s="20" t="s">
        <v>23757</v>
      </c>
      <c r="B7943" s="20" t="s">
        <v>23758</v>
      </c>
      <c r="C7943" s="20" t="s">
        <v>23759</v>
      </c>
      <c r="D7943" s="136"/>
      <c r="E7943" s="20"/>
      <c r="F7943" s="21" t="s">
        <v>23760</v>
      </c>
      <c r="G7943" s="21" t="s">
        <v>23761</v>
      </c>
      <c r="H7943" s="61">
        <v>90</v>
      </c>
      <c r="I7943" s="84">
        <f t="shared" si="504"/>
        <v>81</v>
      </c>
      <c r="J7943" s="20"/>
    </row>
    <row r="7944" s="1" customFormat="1" ht="24" spans="1:10">
      <c r="A7944" s="20"/>
      <c r="B7944" s="20"/>
      <c r="C7944" s="20"/>
      <c r="D7944" s="136"/>
      <c r="E7944" s="20"/>
      <c r="F7944" s="21"/>
      <c r="G7944" s="21" t="s">
        <v>23762</v>
      </c>
      <c r="H7944" s="61">
        <v>135</v>
      </c>
      <c r="I7944" s="84">
        <f t="shared" si="504"/>
        <v>121.5</v>
      </c>
      <c r="J7944" s="20"/>
    </row>
    <row r="7945" s="1" customFormat="1" ht="144" spans="1:10">
      <c r="A7945" s="20" t="s">
        <v>23763</v>
      </c>
      <c r="B7945" s="20" t="s">
        <v>23764</v>
      </c>
      <c r="C7945" s="20" t="s">
        <v>23765</v>
      </c>
      <c r="D7945" s="20"/>
      <c r="E7945" s="20"/>
      <c r="F7945" s="21" t="s">
        <v>28</v>
      </c>
      <c r="G7945" s="21">
        <v>100</v>
      </c>
      <c r="H7945" s="61">
        <v>90</v>
      </c>
      <c r="I7945" s="84">
        <f t="shared" si="504"/>
        <v>81</v>
      </c>
      <c r="J7945" s="20"/>
    </row>
    <row r="7946" s="1" customFormat="1" ht="14" spans="1:10">
      <c r="A7946" s="20" t="s">
        <v>23766</v>
      </c>
      <c r="B7946" s="20" t="s">
        <v>23767</v>
      </c>
      <c r="C7946" s="20" t="s">
        <v>23768</v>
      </c>
      <c r="D7946" s="25"/>
      <c r="E7946" s="20"/>
      <c r="F7946" s="21" t="s">
        <v>28</v>
      </c>
      <c r="G7946" s="61">
        <v>40</v>
      </c>
      <c r="H7946" s="61">
        <f t="shared" si="505"/>
        <v>36</v>
      </c>
      <c r="I7946" s="84">
        <f t="shared" si="504"/>
        <v>32.4</v>
      </c>
      <c r="J7946" s="20" t="s">
        <v>27</v>
      </c>
    </row>
    <row r="7947" s="1" customFormat="1" ht="14" spans="1:10">
      <c r="A7947" s="20" t="s">
        <v>23769</v>
      </c>
      <c r="B7947" s="20" t="s">
        <v>23770</v>
      </c>
      <c r="C7947" s="20" t="s">
        <v>23771</v>
      </c>
      <c r="D7947" s="46"/>
      <c r="E7947" s="46"/>
      <c r="F7947" s="21" t="s">
        <v>28</v>
      </c>
      <c r="G7947" s="61">
        <v>20</v>
      </c>
      <c r="H7947" s="61">
        <f t="shared" si="505"/>
        <v>18</v>
      </c>
      <c r="I7947" s="84">
        <f t="shared" si="504"/>
        <v>16.2</v>
      </c>
      <c r="J7947" s="20" t="s">
        <v>27</v>
      </c>
    </row>
    <row r="7948" s="1" customFormat="1" ht="14" spans="1:10">
      <c r="A7948" s="20" t="s">
        <v>23772</v>
      </c>
      <c r="B7948" s="20" t="s">
        <v>23773</v>
      </c>
      <c r="C7948" s="20" t="s">
        <v>23774</v>
      </c>
      <c r="D7948" s="25"/>
      <c r="E7948" s="20"/>
      <c r="F7948" s="21" t="s">
        <v>28</v>
      </c>
      <c r="G7948" s="61">
        <v>20</v>
      </c>
      <c r="H7948" s="61">
        <f t="shared" si="505"/>
        <v>18</v>
      </c>
      <c r="I7948" s="84">
        <f t="shared" si="504"/>
        <v>16.2</v>
      </c>
      <c r="J7948" s="20" t="s">
        <v>27</v>
      </c>
    </row>
    <row r="7949" s="1" customFormat="1" ht="14" spans="1:10">
      <c r="A7949" s="19" t="s">
        <v>23775</v>
      </c>
      <c r="B7949" s="19" t="s">
        <v>23776</v>
      </c>
      <c r="C7949" s="20" t="s">
        <v>23777</v>
      </c>
      <c r="D7949" s="25"/>
      <c r="E7949" s="20"/>
      <c r="F7949" s="21" t="s">
        <v>3798</v>
      </c>
      <c r="G7949" s="60" t="s">
        <v>102</v>
      </c>
      <c r="H7949" s="61">
        <f t="shared" si="505"/>
        <v>45</v>
      </c>
      <c r="I7949" s="84">
        <f t="shared" si="504"/>
        <v>40.5</v>
      </c>
      <c r="J7949" s="20" t="s">
        <v>27</v>
      </c>
    </row>
    <row r="7950" s="1" customFormat="1" ht="48" spans="1:10">
      <c r="A7950" s="20" t="s">
        <v>23778</v>
      </c>
      <c r="B7950" s="20" t="s">
        <v>23779</v>
      </c>
      <c r="C7950" s="20" t="s">
        <v>23780</v>
      </c>
      <c r="D7950" s="25"/>
      <c r="E7950" s="20"/>
      <c r="F7950" s="21" t="s">
        <v>42</v>
      </c>
      <c r="G7950" s="61">
        <v>150</v>
      </c>
      <c r="H7950" s="61">
        <f t="shared" si="505"/>
        <v>135</v>
      </c>
      <c r="I7950" s="84">
        <f t="shared" si="504"/>
        <v>121.5</v>
      </c>
      <c r="J7950" s="46" t="s">
        <v>27</v>
      </c>
    </row>
    <row r="7951" s="1" customFormat="1" ht="84" spans="1:10">
      <c r="A7951" s="20" t="s">
        <v>23781</v>
      </c>
      <c r="B7951" s="20" t="s">
        <v>23782</v>
      </c>
      <c r="C7951" s="20" t="s">
        <v>23783</v>
      </c>
      <c r="D7951" s="25"/>
      <c r="E7951" s="20"/>
      <c r="F7951" s="21" t="s">
        <v>42</v>
      </c>
      <c r="G7951" s="61">
        <v>200</v>
      </c>
      <c r="H7951" s="61">
        <f t="shared" si="505"/>
        <v>180</v>
      </c>
      <c r="I7951" s="84">
        <f t="shared" si="504"/>
        <v>162</v>
      </c>
      <c r="J7951" s="46" t="s">
        <v>27</v>
      </c>
    </row>
    <row r="7952" s="1" customFormat="1" ht="84" spans="1:10">
      <c r="A7952" s="20" t="s">
        <v>23784</v>
      </c>
      <c r="B7952" s="20" t="s">
        <v>23785</v>
      </c>
      <c r="C7952" s="20" t="s">
        <v>23786</v>
      </c>
      <c r="D7952" s="25"/>
      <c r="E7952" s="20"/>
      <c r="F7952" s="21" t="s">
        <v>42</v>
      </c>
      <c r="G7952" s="61">
        <v>300</v>
      </c>
      <c r="H7952" s="61">
        <f t="shared" si="505"/>
        <v>270</v>
      </c>
      <c r="I7952" s="84">
        <f t="shared" si="504"/>
        <v>243</v>
      </c>
      <c r="J7952" s="46" t="s">
        <v>27</v>
      </c>
    </row>
    <row r="7953" s="1" customFormat="1" ht="60" spans="1:10">
      <c r="A7953" s="20" t="s">
        <v>23787</v>
      </c>
      <c r="B7953" s="20" t="s">
        <v>23788</v>
      </c>
      <c r="C7953" s="20" t="s">
        <v>23789</v>
      </c>
      <c r="D7953" s="25"/>
      <c r="E7953" s="20" t="s">
        <v>27</v>
      </c>
      <c r="F7953" s="21" t="s">
        <v>276</v>
      </c>
      <c r="G7953" s="61">
        <v>5</v>
      </c>
      <c r="H7953" s="61">
        <v>4</v>
      </c>
      <c r="I7953" s="84">
        <f t="shared" si="504"/>
        <v>3.6</v>
      </c>
      <c r="J7953" s="20" t="s">
        <v>27</v>
      </c>
    </row>
    <row r="7954" s="1" customFormat="1" ht="60" spans="1:10">
      <c r="A7954" s="20" t="s">
        <v>23790</v>
      </c>
      <c r="B7954" s="20" t="s">
        <v>23791</v>
      </c>
      <c r="C7954" s="20" t="s">
        <v>23792</v>
      </c>
      <c r="D7954" s="25"/>
      <c r="E7954" s="20" t="s">
        <v>27</v>
      </c>
      <c r="F7954" s="21" t="s">
        <v>276</v>
      </c>
      <c r="G7954" s="61">
        <v>20</v>
      </c>
      <c r="H7954" s="61">
        <f t="shared" ref="H7954:H7961" si="506">G7954*0.9</f>
        <v>18</v>
      </c>
      <c r="I7954" s="84">
        <f t="shared" si="504"/>
        <v>16.2</v>
      </c>
      <c r="J7954" s="20" t="s">
        <v>27</v>
      </c>
    </row>
    <row r="7955" s="1" customFormat="1" ht="24" spans="1:10">
      <c r="A7955" s="20" t="s">
        <v>23793</v>
      </c>
      <c r="B7955" s="20" t="s">
        <v>23794</v>
      </c>
      <c r="C7955" s="20" t="s">
        <v>23795</v>
      </c>
      <c r="D7955" s="25"/>
      <c r="E7955" s="20" t="s">
        <v>27</v>
      </c>
      <c r="F7955" s="21" t="s">
        <v>28</v>
      </c>
      <c r="G7955" s="61">
        <v>40</v>
      </c>
      <c r="H7955" s="61">
        <f t="shared" si="506"/>
        <v>36</v>
      </c>
      <c r="I7955" s="84">
        <f t="shared" si="504"/>
        <v>32.4</v>
      </c>
      <c r="J7955" s="20" t="s">
        <v>23796</v>
      </c>
    </row>
    <row r="7956" s="1" customFormat="1" ht="24" spans="1:10">
      <c r="A7956" s="20" t="s">
        <v>23797</v>
      </c>
      <c r="B7956" s="20" t="s">
        <v>23798</v>
      </c>
      <c r="C7956" s="20" t="s">
        <v>23799</v>
      </c>
      <c r="D7956" s="25"/>
      <c r="E7956" s="20" t="s">
        <v>27</v>
      </c>
      <c r="F7956" s="21" t="s">
        <v>28</v>
      </c>
      <c r="G7956" s="61">
        <v>40</v>
      </c>
      <c r="H7956" s="61">
        <f t="shared" si="506"/>
        <v>36</v>
      </c>
      <c r="I7956" s="84">
        <f t="shared" si="504"/>
        <v>32.4</v>
      </c>
      <c r="J7956" s="25" t="s">
        <v>191</v>
      </c>
    </row>
    <row r="7957" s="1" customFormat="1" ht="36" spans="1:10">
      <c r="A7957" s="20" t="s">
        <v>23800</v>
      </c>
      <c r="B7957" s="20" t="s">
        <v>23801</v>
      </c>
      <c r="C7957" s="20" t="s">
        <v>23802</v>
      </c>
      <c r="D7957" s="25"/>
      <c r="E7957" s="20"/>
      <c r="F7957" s="21" t="s">
        <v>28</v>
      </c>
      <c r="G7957" s="61">
        <v>40</v>
      </c>
      <c r="H7957" s="61">
        <f t="shared" si="506"/>
        <v>36</v>
      </c>
      <c r="I7957" s="84">
        <f t="shared" si="504"/>
        <v>32.4</v>
      </c>
      <c r="J7957" s="25" t="s">
        <v>191</v>
      </c>
    </row>
    <row r="7958" s="1" customFormat="1" ht="24" spans="1:10">
      <c r="A7958" s="20" t="s">
        <v>23803</v>
      </c>
      <c r="B7958" s="20" t="s">
        <v>23804</v>
      </c>
      <c r="C7958" s="20" t="s">
        <v>23805</v>
      </c>
      <c r="D7958" s="25"/>
      <c r="E7958" s="20"/>
      <c r="F7958" s="21" t="s">
        <v>21730</v>
      </c>
      <c r="G7958" s="61">
        <v>30</v>
      </c>
      <c r="H7958" s="61">
        <f t="shared" si="506"/>
        <v>27</v>
      </c>
      <c r="I7958" s="84">
        <f t="shared" si="504"/>
        <v>24.3</v>
      </c>
      <c r="J7958" s="20" t="s">
        <v>27</v>
      </c>
    </row>
    <row r="7959" s="1" customFormat="1" ht="24" spans="1:10">
      <c r="A7959" s="20" t="s">
        <v>23806</v>
      </c>
      <c r="B7959" s="20" t="s">
        <v>23807</v>
      </c>
      <c r="C7959" s="20" t="s">
        <v>23808</v>
      </c>
      <c r="D7959" s="25"/>
      <c r="E7959" s="20" t="s">
        <v>27</v>
      </c>
      <c r="F7959" s="21" t="s">
        <v>22606</v>
      </c>
      <c r="G7959" s="61">
        <v>20</v>
      </c>
      <c r="H7959" s="61">
        <f t="shared" si="506"/>
        <v>18</v>
      </c>
      <c r="I7959" s="84">
        <f t="shared" si="504"/>
        <v>16.2</v>
      </c>
      <c r="J7959" s="20" t="s">
        <v>27</v>
      </c>
    </row>
    <row r="7960" s="1" customFormat="1" ht="14" spans="1:10">
      <c r="A7960" s="20" t="s">
        <v>23809</v>
      </c>
      <c r="B7960" s="20" t="s">
        <v>23810</v>
      </c>
      <c r="C7960" s="20" t="s">
        <v>23811</v>
      </c>
      <c r="D7960" s="25"/>
      <c r="E7960" s="20"/>
      <c r="F7960" s="21" t="s">
        <v>3599</v>
      </c>
      <c r="G7960" s="61">
        <v>20</v>
      </c>
      <c r="H7960" s="61">
        <f t="shared" si="506"/>
        <v>18</v>
      </c>
      <c r="I7960" s="84">
        <f t="shared" si="504"/>
        <v>16.2</v>
      </c>
      <c r="J7960" s="20" t="s">
        <v>27</v>
      </c>
    </row>
    <row r="7961" s="1" customFormat="1" ht="60" spans="1:10">
      <c r="A7961" s="20" t="s">
        <v>23812</v>
      </c>
      <c r="B7961" s="20" t="s">
        <v>23813</v>
      </c>
      <c r="C7961" s="20" t="s">
        <v>23814</v>
      </c>
      <c r="D7961" s="25"/>
      <c r="E7961" s="20" t="s">
        <v>27</v>
      </c>
      <c r="F7961" s="21" t="s">
        <v>42</v>
      </c>
      <c r="G7961" s="61">
        <v>300</v>
      </c>
      <c r="H7961" s="61">
        <f t="shared" si="506"/>
        <v>270</v>
      </c>
      <c r="I7961" s="84">
        <f t="shared" si="504"/>
        <v>243</v>
      </c>
      <c r="J7961" s="46"/>
    </row>
    <row r="7962" s="1" customFormat="1" ht="144" spans="1:10">
      <c r="A7962" s="20" t="s">
        <v>23815</v>
      </c>
      <c r="B7962" s="20" t="s">
        <v>23816</v>
      </c>
      <c r="C7962" s="20" t="s">
        <v>23817</v>
      </c>
      <c r="D7962" s="25" t="s">
        <v>23818</v>
      </c>
      <c r="E7962" s="20"/>
      <c r="F7962" s="21" t="s">
        <v>23819</v>
      </c>
      <c r="G7962" s="61">
        <v>145</v>
      </c>
      <c r="H7962" s="61">
        <v>131</v>
      </c>
      <c r="I7962" s="84">
        <f t="shared" si="504"/>
        <v>117.9</v>
      </c>
      <c r="J7962" s="20"/>
    </row>
    <row r="7963" s="1" customFormat="1" ht="36" spans="1:10">
      <c r="A7963" s="20" t="s">
        <v>23820</v>
      </c>
      <c r="B7963" s="20" t="s">
        <v>23821</v>
      </c>
      <c r="C7963" s="20" t="s">
        <v>23822</v>
      </c>
      <c r="D7963" s="46"/>
      <c r="E7963" s="20" t="s">
        <v>662</v>
      </c>
      <c r="F7963" s="21" t="s">
        <v>18397</v>
      </c>
      <c r="G7963" s="61">
        <v>30</v>
      </c>
      <c r="H7963" s="61">
        <f>G7963*0.9</f>
        <v>27</v>
      </c>
      <c r="I7963" s="84">
        <f t="shared" si="504"/>
        <v>24.3</v>
      </c>
      <c r="J7963" s="25" t="s">
        <v>23823</v>
      </c>
    </row>
    <row r="7964" s="1" customFormat="1" ht="36" spans="1:10">
      <c r="A7964" s="20" t="s">
        <v>23824</v>
      </c>
      <c r="B7964" s="20" t="s">
        <v>23825</v>
      </c>
      <c r="C7964" s="23" t="s">
        <v>23826</v>
      </c>
      <c r="D7964" s="46"/>
      <c r="E7964" s="20"/>
      <c r="F7964" s="21" t="s">
        <v>23827</v>
      </c>
      <c r="G7964" s="62">
        <v>30</v>
      </c>
      <c r="H7964" s="62">
        <v>27</v>
      </c>
      <c r="I7964" s="84">
        <f t="shared" si="504"/>
        <v>24.3</v>
      </c>
      <c r="J7964" s="23" t="s">
        <v>23828</v>
      </c>
    </row>
    <row r="7965" s="1" customFormat="1" ht="24" spans="1:10">
      <c r="A7965" s="20" t="s">
        <v>23829</v>
      </c>
      <c r="B7965" s="20" t="s">
        <v>23830</v>
      </c>
      <c r="C7965" s="20" t="s">
        <v>23831</v>
      </c>
      <c r="D7965" s="25"/>
      <c r="E7965" s="20" t="s">
        <v>27</v>
      </c>
      <c r="F7965" s="21" t="s">
        <v>11776</v>
      </c>
      <c r="G7965" s="61">
        <v>5</v>
      </c>
      <c r="H7965" s="61">
        <v>4</v>
      </c>
      <c r="I7965" s="84">
        <f t="shared" si="504"/>
        <v>3.6</v>
      </c>
      <c r="J7965" s="20" t="s">
        <v>27</v>
      </c>
    </row>
    <row r="7966" s="1" customFormat="1" ht="14" spans="1:10">
      <c r="A7966" s="20" t="s">
        <v>23832</v>
      </c>
      <c r="B7966" s="20" t="s">
        <v>23833</v>
      </c>
      <c r="C7966" s="20" t="s">
        <v>23834</v>
      </c>
      <c r="D7966" s="25"/>
      <c r="E7966" s="20" t="s">
        <v>27</v>
      </c>
      <c r="F7966" s="21" t="s">
        <v>11776</v>
      </c>
      <c r="G7966" s="61">
        <v>5</v>
      </c>
      <c r="H7966" s="61">
        <v>4</v>
      </c>
      <c r="I7966" s="84">
        <f t="shared" si="504"/>
        <v>3.6</v>
      </c>
      <c r="J7966" s="20" t="s">
        <v>27</v>
      </c>
    </row>
    <row r="7967" s="1" customFormat="1" ht="14" spans="1:10">
      <c r="A7967" s="20" t="s">
        <v>23835</v>
      </c>
      <c r="B7967" s="20" t="s">
        <v>23836</v>
      </c>
      <c r="C7967" s="20" t="s">
        <v>23837</v>
      </c>
      <c r="D7967" s="25"/>
      <c r="E7967" s="20" t="s">
        <v>27</v>
      </c>
      <c r="F7967" s="21" t="s">
        <v>11776</v>
      </c>
      <c r="G7967" s="61">
        <v>5</v>
      </c>
      <c r="H7967" s="61">
        <v>4</v>
      </c>
      <c r="I7967" s="84">
        <f t="shared" si="504"/>
        <v>3.6</v>
      </c>
      <c r="J7967" s="20" t="s">
        <v>27</v>
      </c>
    </row>
    <row r="7968" s="1" customFormat="1" ht="24" spans="1:10">
      <c r="A7968" s="20" t="s">
        <v>23838</v>
      </c>
      <c r="B7968" s="20" t="s">
        <v>23839</v>
      </c>
      <c r="C7968" s="20" t="s">
        <v>23840</v>
      </c>
      <c r="D7968" s="25"/>
      <c r="E7968" s="20" t="s">
        <v>27</v>
      </c>
      <c r="F7968" s="21" t="s">
        <v>23841</v>
      </c>
      <c r="G7968" s="61">
        <v>30</v>
      </c>
      <c r="H7968" s="61">
        <f t="shared" ref="H7968:H7973" si="507">G7968*0.9</f>
        <v>27</v>
      </c>
      <c r="I7968" s="84">
        <f t="shared" si="504"/>
        <v>24.3</v>
      </c>
      <c r="J7968" s="20"/>
    </row>
    <row r="7969" s="1" customFormat="1" ht="24" spans="1:10">
      <c r="A7969" s="20" t="s">
        <v>23842</v>
      </c>
      <c r="B7969" s="20" t="s">
        <v>23843</v>
      </c>
      <c r="C7969" s="20" t="s">
        <v>23844</v>
      </c>
      <c r="D7969" s="25"/>
      <c r="E7969" s="20" t="s">
        <v>27</v>
      </c>
      <c r="F7969" s="21" t="s">
        <v>21730</v>
      </c>
      <c r="G7969" s="61">
        <v>30</v>
      </c>
      <c r="H7969" s="61">
        <f t="shared" si="507"/>
        <v>27</v>
      </c>
      <c r="I7969" s="84">
        <f t="shared" si="504"/>
        <v>24.3</v>
      </c>
      <c r="J7969" s="20" t="s">
        <v>27</v>
      </c>
    </row>
    <row r="7970" s="1" customFormat="1" ht="24" spans="1:10">
      <c r="A7970" s="20" t="s">
        <v>23845</v>
      </c>
      <c r="B7970" s="20" t="s">
        <v>23846</v>
      </c>
      <c r="C7970" s="20" t="s">
        <v>23844</v>
      </c>
      <c r="D7970" s="25"/>
      <c r="E7970" s="20" t="s">
        <v>27</v>
      </c>
      <c r="F7970" s="21" t="s">
        <v>21730</v>
      </c>
      <c r="G7970" s="61">
        <v>30</v>
      </c>
      <c r="H7970" s="61">
        <f t="shared" si="507"/>
        <v>27</v>
      </c>
      <c r="I7970" s="84">
        <f t="shared" si="504"/>
        <v>24.3</v>
      </c>
      <c r="J7970" s="20" t="s">
        <v>27</v>
      </c>
    </row>
    <row r="7971" s="1" customFormat="1" ht="24" spans="1:10">
      <c r="A7971" s="20" t="s">
        <v>23847</v>
      </c>
      <c r="B7971" s="20" t="s">
        <v>23848</v>
      </c>
      <c r="C7971" s="20" t="s">
        <v>23849</v>
      </c>
      <c r="D7971" s="25"/>
      <c r="E7971" s="20" t="s">
        <v>27</v>
      </c>
      <c r="F7971" s="21" t="s">
        <v>21730</v>
      </c>
      <c r="G7971" s="61">
        <v>30</v>
      </c>
      <c r="H7971" s="61">
        <f t="shared" si="507"/>
        <v>27</v>
      </c>
      <c r="I7971" s="84">
        <f t="shared" si="504"/>
        <v>24.3</v>
      </c>
      <c r="J7971" s="20" t="s">
        <v>27</v>
      </c>
    </row>
    <row r="7972" s="1" customFormat="1" ht="24" spans="1:10">
      <c r="A7972" s="20" t="s">
        <v>23850</v>
      </c>
      <c r="B7972" s="20" t="s">
        <v>23851</v>
      </c>
      <c r="C7972" s="20" t="s">
        <v>23844</v>
      </c>
      <c r="D7972" s="25"/>
      <c r="E7972" s="20" t="s">
        <v>27</v>
      </c>
      <c r="F7972" s="21" t="s">
        <v>21730</v>
      </c>
      <c r="G7972" s="61">
        <v>30</v>
      </c>
      <c r="H7972" s="61">
        <f t="shared" si="507"/>
        <v>27</v>
      </c>
      <c r="I7972" s="84">
        <f t="shared" si="504"/>
        <v>24.3</v>
      </c>
      <c r="J7972" s="20" t="s">
        <v>27</v>
      </c>
    </row>
    <row r="7973" s="1" customFormat="1" ht="14" spans="1:10">
      <c r="A7973" s="42" t="s">
        <v>23852</v>
      </c>
      <c r="B7973" s="42" t="s">
        <v>23853</v>
      </c>
      <c r="C7973" s="42" t="s">
        <v>23854</v>
      </c>
      <c r="D7973" s="46" t="s">
        <v>4851</v>
      </c>
      <c r="E7973" s="42" t="s">
        <v>27</v>
      </c>
      <c r="F7973" s="43" t="s">
        <v>28</v>
      </c>
      <c r="G7973" s="43">
        <v>400</v>
      </c>
      <c r="H7973" s="61">
        <f t="shared" si="507"/>
        <v>360</v>
      </c>
      <c r="I7973" s="84">
        <f t="shared" si="504"/>
        <v>324</v>
      </c>
      <c r="J7973" s="42" t="s">
        <v>27</v>
      </c>
    </row>
    <row r="7974" s="1" customFormat="1" ht="24" spans="1:10">
      <c r="A7974" s="20" t="s">
        <v>23855</v>
      </c>
      <c r="B7974" s="20" t="s">
        <v>23856</v>
      </c>
      <c r="C7974" s="20" t="s">
        <v>23857</v>
      </c>
      <c r="D7974" s="25"/>
      <c r="E7974" s="20"/>
      <c r="F7974" s="21" t="s">
        <v>22772</v>
      </c>
      <c r="G7974" s="61">
        <v>25</v>
      </c>
      <c r="H7974" s="61">
        <v>23</v>
      </c>
      <c r="I7974" s="84">
        <f t="shared" si="504"/>
        <v>20.7</v>
      </c>
      <c r="J7974" s="20" t="s">
        <v>27</v>
      </c>
    </row>
    <row r="7975" s="1" customFormat="1" ht="14" spans="1:10">
      <c r="A7975" s="20" t="s">
        <v>23858</v>
      </c>
      <c r="B7975" s="20" t="s">
        <v>23859</v>
      </c>
      <c r="C7975" s="20" t="s">
        <v>23860</v>
      </c>
      <c r="D7975" s="25"/>
      <c r="E7975" s="20"/>
      <c r="F7975" s="21" t="s">
        <v>3798</v>
      </c>
      <c r="G7975" s="61">
        <v>120</v>
      </c>
      <c r="H7975" s="61">
        <f t="shared" ref="H7975:H7982" si="508">G7975*0.9</f>
        <v>108</v>
      </c>
      <c r="I7975" s="84">
        <f t="shared" si="504"/>
        <v>97.2</v>
      </c>
      <c r="J7975" s="20" t="s">
        <v>27</v>
      </c>
    </row>
    <row r="7976" s="1" customFormat="1" ht="36" spans="1:10">
      <c r="A7976" s="20" t="s">
        <v>23861</v>
      </c>
      <c r="B7976" s="20" t="s">
        <v>23862</v>
      </c>
      <c r="C7976" s="20" t="s">
        <v>23863</v>
      </c>
      <c r="D7976" s="25"/>
      <c r="E7976" s="20"/>
      <c r="F7976" s="21" t="s">
        <v>42</v>
      </c>
      <c r="G7976" s="61">
        <v>100</v>
      </c>
      <c r="H7976" s="61">
        <f t="shared" si="508"/>
        <v>90</v>
      </c>
      <c r="I7976" s="84">
        <f t="shared" si="504"/>
        <v>81</v>
      </c>
      <c r="J7976" s="46" t="s">
        <v>27</v>
      </c>
    </row>
    <row r="7977" s="1" customFormat="1" ht="14" spans="1:10">
      <c r="A7977" s="31" t="s">
        <v>23864</v>
      </c>
      <c r="B7977" s="31" t="s">
        <v>7480</v>
      </c>
      <c r="C7977" s="31"/>
      <c r="D7977" s="137"/>
      <c r="E7977" s="31"/>
      <c r="F7977" s="32"/>
      <c r="G7977" s="138" t="s">
        <v>27</v>
      </c>
      <c r="H7977" s="138"/>
      <c r="I7977" s="84"/>
      <c r="J7977" s="31" t="s">
        <v>27</v>
      </c>
    </row>
    <row r="7978" s="1" customFormat="1" ht="24" spans="1:10">
      <c r="A7978" s="20" t="s">
        <v>23865</v>
      </c>
      <c r="B7978" s="20" t="s">
        <v>23866</v>
      </c>
      <c r="C7978" s="20" t="s">
        <v>23867</v>
      </c>
      <c r="D7978" s="25"/>
      <c r="E7978" s="20" t="s">
        <v>27</v>
      </c>
      <c r="F7978" s="21" t="s">
        <v>28</v>
      </c>
      <c r="G7978" s="61">
        <v>50</v>
      </c>
      <c r="H7978" s="61">
        <f t="shared" si="508"/>
        <v>45</v>
      </c>
      <c r="I7978" s="84">
        <f t="shared" si="504"/>
        <v>40.5</v>
      </c>
      <c r="J7978" s="20" t="s">
        <v>23868</v>
      </c>
    </row>
    <row r="7979" s="1" customFormat="1" ht="24" spans="1:10">
      <c r="A7979" s="20" t="s">
        <v>23869</v>
      </c>
      <c r="B7979" s="20" t="s">
        <v>23870</v>
      </c>
      <c r="C7979" s="20" t="s">
        <v>23871</v>
      </c>
      <c r="D7979" s="25"/>
      <c r="E7979" s="20" t="s">
        <v>27</v>
      </c>
      <c r="F7979" s="21" t="s">
        <v>28</v>
      </c>
      <c r="G7979" s="61">
        <v>20</v>
      </c>
      <c r="H7979" s="61">
        <f t="shared" si="508"/>
        <v>18</v>
      </c>
      <c r="I7979" s="84">
        <f t="shared" si="504"/>
        <v>16.2</v>
      </c>
      <c r="J7979" s="20" t="s">
        <v>27</v>
      </c>
    </row>
    <row r="7980" s="1" customFormat="1" ht="72" spans="1:10">
      <c r="A7980" s="20" t="s">
        <v>23872</v>
      </c>
      <c r="B7980" s="20" t="s">
        <v>23873</v>
      </c>
      <c r="C7980" s="20" t="s">
        <v>23874</v>
      </c>
      <c r="D7980" s="46" t="s">
        <v>4851</v>
      </c>
      <c r="E7980" s="20"/>
      <c r="F7980" s="21" t="s">
        <v>28</v>
      </c>
      <c r="G7980" s="61">
        <v>200</v>
      </c>
      <c r="H7980" s="61">
        <f t="shared" si="508"/>
        <v>180</v>
      </c>
      <c r="I7980" s="84">
        <f t="shared" si="504"/>
        <v>162</v>
      </c>
      <c r="J7980" s="20" t="s">
        <v>27</v>
      </c>
    </row>
    <row r="7981" s="1" customFormat="1" ht="48" spans="1:10">
      <c r="A7981" s="20" t="s">
        <v>23875</v>
      </c>
      <c r="B7981" s="20" t="s">
        <v>23876</v>
      </c>
      <c r="C7981" s="20" t="s">
        <v>23877</v>
      </c>
      <c r="D7981" s="46" t="s">
        <v>23878</v>
      </c>
      <c r="E7981" s="20"/>
      <c r="F7981" s="21" t="s">
        <v>28</v>
      </c>
      <c r="G7981" s="61">
        <v>50</v>
      </c>
      <c r="H7981" s="61">
        <f t="shared" si="508"/>
        <v>45</v>
      </c>
      <c r="I7981" s="84">
        <f t="shared" si="504"/>
        <v>40.5</v>
      </c>
      <c r="J7981" s="20" t="s">
        <v>27</v>
      </c>
    </row>
    <row r="7982" s="1" customFormat="1" ht="24" spans="1:10">
      <c r="A7982" s="20" t="s">
        <v>23879</v>
      </c>
      <c r="B7982" s="20" t="s">
        <v>23880</v>
      </c>
      <c r="C7982" s="20" t="s">
        <v>23881</v>
      </c>
      <c r="D7982" s="46" t="s">
        <v>23882</v>
      </c>
      <c r="E7982" s="20"/>
      <c r="F7982" s="21" t="s">
        <v>28</v>
      </c>
      <c r="G7982" s="61">
        <v>10</v>
      </c>
      <c r="H7982" s="61">
        <f t="shared" si="508"/>
        <v>9</v>
      </c>
      <c r="I7982" s="84">
        <f t="shared" si="504"/>
        <v>8.1</v>
      </c>
      <c r="J7982" s="20" t="s">
        <v>27</v>
      </c>
    </row>
    <row r="7983" s="1" customFormat="1" ht="36" spans="1:10">
      <c r="A7983" s="20" t="s">
        <v>23883</v>
      </c>
      <c r="B7983" s="20" t="s">
        <v>23884</v>
      </c>
      <c r="C7983" s="20" t="s">
        <v>23885</v>
      </c>
      <c r="D7983" s="46" t="s">
        <v>23882</v>
      </c>
      <c r="E7983" s="20" t="s">
        <v>23886</v>
      </c>
      <c r="F7983" s="21" t="s">
        <v>28</v>
      </c>
      <c r="G7983" s="62">
        <v>15</v>
      </c>
      <c r="H7983" s="62">
        <v>13</v>
      </c>
      <c r="I7983" s="84">
        <f t="shared" si="504"/>
        <v>11.7</v>
      </c>
      <c r="J7983" s="20" t="s">
        <v>27</v>
      </c>
    </row>
    <row r="7984" s="1" customFormat="1" ht="36" spans="1:10">
      <c r="A7984" s="20" t="s">
        <v>23887</v>
      </c>
      <c r="B7984" s="20" t="s">
        <v>23888</v>
      </c>
      <c r="C7984" s="20" t="s">
        <v>23889</v>
      </c>
      <c r="D7984" s="25"/>
      <c r="E7984" s="20" t="s">
        <v>27</v>
      </c>
      <c r="F7984" s="21" t="s">
        <v>23890</v>
      </c>
      <c r="G7984" s="61">
        <v>3000</v>
      </c>
      <c r="H7984" s="61">
        <f>G7984*0.9</f>
        <v>2700</v>
      </c>
      <c r="I7984" s="84">
        <f t="shared" si="504"/>
        <v>2430</v>
      </c>
      <c r="J7984" s="20" t="s">
        <v>27</v>
      </c>
    </row>
    <row r="7985" s="1" customFormat="1" ht="24" spans="1:10">
      <c r="A7985" s="207" t="s">
        <v>23891</v>
      </c>
      <c r="B7985" s="207" t="s">
        <v>23892</v>
      </c>
      <c r="C7985" s="207" t="s">
        <v>23893</v>
      </c>
      <c r="D7985" s="20"/>
      <c r="E7985" s="20"/>
      <c r="F7985" s="21" t="s">
        <v>223</v>
      </c>
      <c r="G7985" s="21">
        <v>70</v>
      </c>
      <c r="H7985" s="21">
        <v>63</v>
      </c>
      <c r="I7985" s="84">
        <f t="shared" si="504"/>
        <v>56.7</v>
      </c>
      <c r="J7985" s="207" t="s">
        <v>23894</v>
      </c>
    </row>
    <row r="7986" s="1" customFormat="1" ht="24" spans="1:10">
      <c r="A7986" s="207" t="s">
        <v>23895</v>
      </c>
      <c r="B7986" s="207" t="s">
        <v>23896</v>
      </c>
      <c r="C7986" s="207" t="s">
        <v>23897</v>
      </c>
      <c r="D7986" s="20"/>
      <c r="E7986" s="20"/>
      <c r="F7986" s="21" t="s">
        <v>223</v>
      </c>
      <c r="G7986" s="21">
        <v>35</v>
      </c>
      <c r="H7986" s="21">
        <f t="shared" ref="H7986:H7994" si="509">G7986*0.9</f>
        <v>31.5</v>
      </c>
      <c r="I7986" s="84">
        <f t="shared" si="504"/>
        <v>28.35</v>
      </c>
      <c r="J7986" s="207" t="s">
        <v>23894</v>
      </c>
    </row>
    <row r="7987" s="1" customFormat="1" ht="72" spans="1:10">
      <c r="A7987" s="20" t="s">
        <v>23898</v>
      </c>
      <c r="B7987" s="20" t="s">
        <v>23899</v>
      </c>
      <c r="C7987" s="20" t="s">
        <v>23900</v>
      </c>
      <c r="D7987" s="25"/>
      <c r="E7987" s="20" t="s">
        <v>27</v>
      </c>
      <c r="F7987" s="21" t="s">
        <v>42</v>
      </c>
      <c r="G7987" s="61">
        <v>10</v>
      </c>
      <c r="H7987" s="61">
        <f t="shared" si="509"/>
        <v>9</v>
      </c>
      <c r="I7987" s="84">
        <f t="shared" si="504"/>
        <v>8.1</v>
      </c>
      <c r="J7987" s="20" t="s">
        <v>23901</v>
      </c>
    </row>
    <row r="7988" s="1" customFormat="1" ht="120" spans="1:10">
      <c r="A7988" s="20" t="s">
        <v>23902</v>
      </c>
      <c r="B7988" s="20" t="s">
        <v>23903</v>
      </c>
      <c r="C7988" s="20" t="s">
        <v>23904</v>
      </c>
      <c r="D7988" s="25"/>
      <c r="E7988" s="20" t="s">
        <v>27</v>
      </c>
      <c r="F7988" s="21" t="s">
        <v>42</v>
      </c>
      <c r="G7988" s="61">
        <v>20</v>
      </c>
      <c r="H7988" s="61">
        <f t="shared" si="509"/>
        <v>18</v>
      </c>
      <c r="I7988" s="84">
        <f t="shared" si="504"/>
        <v>16.2</v>
      </c>
      <c r="J7988" s="46" t="s">
        <v>27</v>
      </c>
    </row>
    <row r="7989" s="1" customFormat="1" ht="72" spans="1:10">
      <c r="A7989" s="20" t="s">
        <v>23905</v>
      </c>
      <c r="B7989" s="20" t="s">
        <v>23906</v>
      </c>
      <c r="C7989" s="20" t="s">
        <v>23907</v>
      </c>
      <c r="D7989" s="25"/>
      <c r="E7989" s="20" t="s">
        <v>27</v>
      </c>
      <c r="F7989" s="21" t="s">
        <v>42</v>
      </c>
      <c r="G7989" s="61">
        <v>100</v>
      </c>
      <c r="H7989" s="61">
        <f t="shared" si="509"/>
        <v>90</v>
      </c>
      <c r="I7989" s="84">
        <f t="shared" si="504"/>
        <v>81</v>
      </c>
      <c r="J7989" s="20" t="s">
        <v>27</v>
      </c>
    </row>
    <row r="7990" s="1" customFormat="1" ht="108" spans="1:10">
      <c r="A7990" s="20" t="s">
        <v>23908</v>
      </c>
      <c r="B7990" s="20" t="s">
        <v>23909</v>
      </c>
      <c r="C7990" s="20" t="s">
        <v>23910</v>
      </c>
      <c r="D7990" s="25"/>
      <c r="E7990" s="20" t="s">
        <v>27</v>
      </c>
      <c r="F7990" s="21" t="s">
        <v>28</v>
      </c>
      <c r="G7990" s="61">
        <v>30</v>
      </c>
      <c r="H7990" s="61">
        <f t="shared" si="509"/>
        <v>27</v>
      </c>
      <c r="I7990" s="84">
        <f t="shared" si="504"/>
        <v>24.3</v>
      </c>
      <c r="J7990" s="20" t="s">
        <v>27</v>
      </c>
    </row>
    <row r="7991" s="1" customFormat="1" ht="108" spans="1:10">
      <c r="A7991" s="20" t="s">
        <v>23911</v>
      </c>
      <c r="B7991" s="20" t="s">
        <v>23912</v>
      </c>
      <c r="C7991" s="20" t="s">
        <v>23913</v>
      </c>
      <c r="D7991" s="25"/>
      <c r="E7991" s="20" t="s">
        <v>27</v>
      </c>
      <c r="F7991" s="21" t="s">
        <v>28</v>
      </c>
      <c r="G7991" s="61">
        <v>50</v>
      </c>
      <c r="H7991" s="61">
        <f t="shared" si="509"/>
        <v>45</v>
      </c>
      <c r="I7991" s="84">
        <f t="shared" si="504"/>
        <v>40.5</v>
      </c>
      <c r="J7991" s="20" t="s">
        <v>27</v>
      </c>
    </row>
    <row r="7992" s="1" customFormat="1" ht="72" spans="1:10">
      <c r="A7992" s="20" t="s">
        <v>23914</v>
      </c>
      <c r="B7992" s="20" t="s">
        <v>23915</v>
      </c>
      <c r="C7992" s="20" t="s">
        <v>23916</v>
      </c>
      <c r="D7992" s="25"/>
      <c r="E7992" s="20" t="s">
        <v>27</v>
      </c>
      <c r="F7992" s="21" t="s">
        <v>28</v>
      </c>
      <c r="G7992" s="61">
        <v>20</v>
      </c>
      <c r="H7992" s="61">
        <f t="shared" si="509"/>
        <v>18</v>
      </c>
      <c r="I7992" s="84">
        <f t="shared" si="504"/>
        <v>16.2</v>
      </c>
      <c r="J7992" s="20" t="s">
        <v>27</v>
      </c>
    </row>
    <row r="7993" s="1" customFormat="1" ht="48" spans="1:10">
      <c r="A7993" s="20" t="s">
        <v>23917</v>
      </c>
      <c r="B7993" s="20" t="s">
        <v>23918</v>
      </c>
      <c r="C7993" s="20" t="s">
        <v>23919</v>
      </c>
      <c r="D7993" s="25"/>
      <c r="E7993" s="20" t="s">
        <v>27</v>
      </c>
      <c r="F7993" s="21" t="s">
        <v>28</v>
      </c>
      <c r="G7993" s="61">
        <v>30</v>
      </c>
      <c r="H7993" s="61">
        <f t="shared" si="509"/>
        <v>27</v>
      </c>
      <c r="I7993" s="84">
        <f t="shared" si="504"/>
        <v>24.3</v>
      </c>
      <c r="J7993" s="20" t="s">
        <v>27</v>
      </c>
    </row>
    <row r="7994" s="1" customFormat="1" ht="36" spans="1:10">
      <c r="A7994" s="20" t="s">
        <v>23920</v>
      </c>
      <c r="B7994" s="20" t="s">
        <v>23921</v>
      </c>
      <c r="C7994" s="20" t="s">
        <v>23922</v>
      </c>
      <c r="D7994" s="25"/>
      <c r="E7994" s="20" t="s">
        <v>27</v>
      </c>
      <c r="F7994" s="21" t="s">
        <v>42</v>
      </c>
      <c r="G7994" s="61">
        <v>10</v>
      </c>
      <c r="H7994" s="61">
        <f t="shared" si="509"/>
        <v>9</v>
      </c>
      <c r="I7994" s="84">
        <f t="shared" si="504"/>
        <v>8.1</v>
      </c>
      <c r="J7994" s="46" t="s">
        <v>27</v>
      </c>
    </row>
    <row r="7995" s="1" customFormat="1" ht="48" spans="1:10">
      <c r="A7995" s="20" t="s">
        <v>23923</v>
      </c>
      <c r="B7995" s="20" t="s">
        <v>23924</v>
      </c>
      <c r="C7995" s="20" t="s">
        <v>23925</v>
      </c>
      <c r="D7995" s="25"/>
      <c r="E7995" s="20" t="s">
        <v>27</v>
      </c>
      <c r="F7995" s="21" t="s">
        <v>28</v>
      </c>
      <c r="G7995" s="61">
        <v>15</v>
      </c>
      <c r="H7995" s="61">
        <v>13</v>
      </c>
      <c r="I7995" s="84">
        <f t="shared" si="504"/>
        <v>11.7</v>
      </c>
      <c r="J7995" s="20" t="s">
        <v>27</v>
      </c>
    </row>
    <row r="7996" s="1" customFormat="1" ht="14" spans="1:10">
      <c r="A7996" s="80" t="s">
        <v>23926</v>
      </c>
      <c r="B7996" s="31" t="s">
        <v>23927</v>
      </c>
      <c r="C7996" s="31"/>
      <c r="D7996" s="31"/>
      <c r="E7996" s="31"/>
      <c r="F7996" s="32"/>
      <c r="G7996" s="32"/>
      <c r="H7996" s="32"/>
      <c r="I7996" s="84"/>
      <c r="J7996" s="31"/>
    </row>
    <row r="7997" s="1" customFormat="1" ht="74" customHeight="1" spans="1:10">
      <c r="A7997" s="42"/>
      <c r="B7997" s="42" t="s">
        <v>23928</v>
      </c>
      <c r="C7997" s="42"/>
      <c r="D7997" s="42"/>
      <c r="E7997" s="42"/>
      <c r="F7997" s="43"/>
      <c r="G7997" s="43"/>
      <c r="H7997" s="43"/>
      <c r="I7997" s="84"/>
      <c r="J7997" s="71"/>
    </row>
    <row r="7998" s="1" customFormat="1" ht="14" spans="1:10">
      <c r="A7998" s="80" t="s">
        <v>23929</v>
      </c>
      <c r="B7998" s="80" t="s">
        <v>23930</v>
      </c>
      <c r="C7998" s="80"/>
      <c r="D7998" s="80"/>
      <c r="E7998" s="80"/>
      <c r="F7998" s="81"/>
      <c r="G7998" s="81"/>
      <c r="H7998" s="81"/>
      <c r="I7998" s="84"/>
      <c r="J7998" s="68"/>
    </row>
    <row r="7999" s="1" customFormat="1" ht="14" spans="1:10">
      <c r="A7999" s="80" t="s">
        <v>23931</v>
      </c>
      <c r="B7999" s="80" t="s">
        <v>23932</v>
      </c>
      <c r="C7999" s="80"/>
      <c r="D7999" s="80"/>
      <c r="E7999" s="80"/>
      <c r="F7999" s="81"/>
      <c r="G7999" s="81"/>
      <c r="H7999" s="81"/>
      <c r="I7999" s="84"/>
      <c r="J7999" s="80"/>
    </row>
    <row r="8000" s="1" customFormat="1" ht="24" spans="1:10">
      <c r="A8000" s="80"/>
      <c r="B8000" s="80" t="s">
        <v>23933</v>
      </c>
      <c r="C8000" s="80"/>
      <c r="D8000" s="80"/>
      <c r="E8000" s="80"/>
      <c r="F8000" s="81"/>
      <c r="G8000" s="81"/>
      <c r="H8000" s="81"/>
      <c r="I8000" s="84"/>
      <c r="J8000" s="80"/>
    </row>
    <row r="8001" s="1" customFormat="1" ht="24" spans="1:10">
      <c r="A8001" s="42" t="s">
        <v>23934</v>
      </c>
      <c r="B8001" s="42" t="s">
        <v>23935</v>
      </c>
      <c r="C8001" s="42" t="s">
        <v>23936</v>
      </c>
      <c r="D8001" s="42"/>
      <c r="E8001" s="42" t="s">
        <v>27</v>
      </c>
      <c r="F8001" s="43" t="s">
        <v>28</v>
      </c>
      <c r="G8001" s="43">
        <v>150</v>
      </c>
      <c r="H8001" s="43">
        <f t="shared" ref="H8001:H8007" si="510">G8001*0.9</f>
        <v>135</v>
      </c>
      <c r="I8001" s="84">
        <f t="shared" ref="I8001:I8064" si="511">SUM(H8001*0.9)</f>
        <v>121.5</v>
      </c>
      <c r="J8001" s="42" t="s">
        <v>27</v>
      </c>
    </row>
    <row r="8002" s="1" customFormat="1" ht="24" spans="1:10">
      <c r="A8002" s="42" t="s">
        <v>23937</v>
      </c>
      <c r="B8002" s="42" t="s">
        <v>23938</v>
      </c>
      <c r="C8002" s="42" t="s">
        <v>23939</v>
      </c>
      <c r="D8002" s="42"/>
      <c r="E8002" s="42" t="s">
        <v>27</v>
      </c>
      <c r="F8002" s="43" t="s">
        <v>28</v>
      </c>
      <c r="G8002" s="43">
        <v>500</v>
      </c>
      <c r="H8002" s="43">
        <f t="shared" si="510"/>
        <v>450</v>
      </c>
      <c r="I8002" s="84">
        <f t="shared" si="511"/>
        <v>405</v>
      </c>
      <c r="J8002" s="42" t="s">
        <v>27</v>
      </c>
    </row>
    <row r="8003" s="1" customFormat="1" ht="24" spans="1:10">
      <c r="A8003" s="42" t="s">
        <v>23940</v>
      </c>
      <c r="B8003" s="42" t="s">
        <v>23941</v>
      </c>
      <c r="C8003" s="42" t="s">
        <v>23942</v>
      </c>
      <c r="D8003" s="42"/>
      <c r="E8003" s="42" t="s">
        <v>27</v>
      </c>
      <c r="F8003" s="43" t="s">
        <v>28</v>
      </c>
      <c r="G8003" s="43">
        <v>800</v>
      </c>
      <c r="H8003" s="43">
        <f t="shared" si="510"/>
        <v>720</v>
      </c>
      <c r="I8003" s="84">
        <f t="shared" si="511"/>
        <v>648</v>
      </c>
      <c r="J8003" s="42"/>
    </row>
    <row r="8004" s="1" customFormat="1" ht="36" spans="1:10">
      <c r="A8004" s="42" t="s">
        <v>23943</v>
      </c>
      <c r="B8004" s="42" t="s">
        <v>23944</v>
      </c>
      <c r="C8004" s="42" t="s">
        <v>23945</v>
      </c>
      <c r="D8004" s="42"/>
      <c r="E8004" s="42" t="s">
        <v>27</v>
      </c>
      <c r="F8004" s="43" t="s">
        <v>28</v>
      </c>
      <c r="G8004" s="43">
        <v>1000</v>
      </c>
      <c r="H8004" s="43">
        <f t="shared" si="510"/>
        <v>900</v>
      </c>
      <c r="I8004" s="84">
        <f t="shared" si="511"/>
        <v>810</v>
      </c>
      <c r="J8004" s="42"/>
    </row>
    <row r="8005" s="1" customFormat="1" ht="36" spans="1:10">
      <c r="A8005" s="42" t="s">
        <v>23946</v>
      </c>
      <c r="B8005" s="42" t="s">
        <v>23947</v>
      </c>
      <c r="C8005" s="42" t="s">
        <v>23948</v>
      </c>
      <c r="D8005" s="42"/>
      <c r="E8005" s="42" t="s">
        <v>27</v>
      </c>
      <c r="F8005" s="43" t="s">
        <v>28</v>
      </c>
      <c r="G8005" s="43">
        <v>800</v>
      </c>
      <c r="H8005" s="43">
        <f t="shared" si="510"/>
        <v>720</v>
      </c>
      <c r="I8005" s="84">
        <f t="shared" si="511"/>
        <v>648</v>
      </c>
      <c r="J8005" s="42"/>
    </row>
    <row r="8006" s="1" customFormat="1" ht="36" spans="1:10">
      <c r="A8006" s="42" t="s">
        <v>23949</v>
      </c>
      <c r="B8006" s="42" t="s">
        <v>23950</v>
      </c>
      <c r="C8006" s="42" t="s">
        <v>23951</v>
      </c>
      <c r="D8006" s="42"/>
      <c r="E8006" s="42" t="s">
        <v>27</v>
      </c>
      <c r="F8006" s="43" t="s">
        <v>28</v>
      </c>
      <c r="G8006" s="43">
        <v>800</v>
      </c>
      <c r="H8006" s="43">
        <f t="shared" si="510"/>
        <v>720</v>
      </c>
      <c r="I8006" s="84">
        <f t="shared" si="511"/>
        <v>648</v>
      </c>
      <c r="J8006" s="42"/>
    </row>
    <row r="8007" s="1" customFormat="1" ht="48" spans="1:10">
      <c r="A8007" s="42" t="s">
        <v>23952</v>
      </c>
      <c r="B8007" s="42" t="s">
        <v>23953</v>
      </c>
      <c r="C8007" s="42" t="s">
        <v>23954</v>
      </c>
      <c r="D8007" s="42"/>
      <c r="E8007" s="42"/>
      <c r="F8007" s="43" t="s">
        <v>28</v>
      </c>
      <c r="G8007" s="43">
        <v>1000</v>
      </c>
      <c r="H8007" s="43">
        <f t="shared" si="510"/>
        <v>900</v>
      </c>
      <c r="I8007" s="84">
        <f t="shared" si="511"/>
        <v>810</v>
      </c>
      <c r="J8007" s="42"/>
    </row>
    <row r="8008" s="1" customFormat="1" ht="14" spans="1:10">
      <c r="A8008" s="80" t="s">
        <v>23955</v>
      </c>
      <c r="B8008" s="80" t="s">
        <v>23956</v>
      </c>
      <c r="C8008" s="80"/>
      <c r="D8008" s="80"/>
      <c r="E8008" s="80"/>
      <c r="F8008" s="81"/>
      <c r="G8008" s="81" t="s">
        <v>27</v>
      </c>
      <c r="H8008" s="81"/>
      <c r="I8008" s="84"/>
      <c r="J8008" s="80"/>
    </row>
    <row r="8009" s="1" customFormat="1" ht="36" spans="1:10">
      <c r="A8009" s="42" t="s">
        <v>23957</v>
      </c>
      <c r="B8009" s="42" t="s">
        <v>23958</v>
      </c>
      <c r="C8009" s="42" t="s">
        <v>23959</v>
      </c>
      <c r="D8009" s="42"/>
      <c r="E8009" s="42"/>
      <c r="F8009" s="43" t="s">
        <v>28</v>
      </c>
      <c r="G8009" s="43">
        <v>200</v>
      </c>
      <c r="H8009" s="43">
        <f t="shared" ref="H8009:H8015" si="512">G8009*0.9</f>
        <v>180</v>
      </c>
      <c r="I8009" s="84">
        <f t="shared" si="511"/>
        <v>162</v>
      </c>
      <c r="J8009" s="42"/>
    </row>
    <row r="8010" s="1" customFormat="1" ht="24" spans="1:10">
      <c r="A8010" s="42" t="s">
        <v>23960</v>
      </c>
      <c r="B8010" s="42" t="s">
        <v>23961</v>
      </c>
      <c r="C8010" s="42" t="s">
        <v>23962</v>
      </c>
      <c r="D8010" s="42"/>
      <c r="E8010" s="42"/>
      <c r="F8010" s="43" t="s">
        <v>28</v>
      </c>
      <c r="G8010" s="43">
        <v>400</v>
      </c>
      <c r="H8010" s="43">
        <f t="shared" si="512"/>
        <v>360</v>
      </c>
      <c r="I8010" s="84">
        <f t="shared" si="511"/>
        <v>324</v>
      </c>
      <c r="J8010" s="42" t="s">
        <v>27</v>
      </c>
    </row>
    <row r="8011" s="1" customFormat="1" ht="24" spans="1:10">
      <c r="A8011" s="42" t="s">
        <v>23963</v>
      </c>
      <c r="B8011" s="42" t="s">
        <v>23964</v>
      </c>
      <c r="C8011" s="42" t="s">
        <v>23965</v>
      </c>
      <c r="D8011" s="42"/>
      <c r="E8011" s="42"/>
      <c r="F8011" s="43" t="s">
        <v>28</v>
      </c>
      <c r="G8011" s="43">
        <v>800</v>
      </c>
      <c r="H8011" s="43">
        <f t="shared" si="512"/>
        <v>720</v>
      </c>
      <c r="I8011" s="84">
        <f t="shared" si="511"/>
        <v>648</v>
      </c>
      <c r="J8011" s="42" t="s">
        <v>27</v>
      </c>
    </row>
    <row r="8012" s="1" customFormat="1" ht="24" spans="1:10">
      <c r="A8012" s="42" t="s">
        <v>23966</v>
      </c>
      <c r="B8012" s="42" t="s">
        <v>23967</v>
      </c>
      <c r="C8012" s="42" t="s">
        <v>23968</v>
      </c>
      <c r="D8012" s="42"/>
      <c r="E8012" s="42"/>
      <c r="F8012" s="43" t="s">
        <v>28</v>
      </c>
      <c r="G8012" s="43">
        <v>100</v>
      </c>
      <c r="H8012" s="43">
        <f t="shared" si="512"/>
        <v>90</v>
      </c>
      <c r="I8012" s="84">
        <f t="shared" si="511"/>
        <v>81</v>
      </c>
      <c r="J8012" s="42" t="s">
        <v>27</v>
      </c>
    </row>
    <row r="8013" s="1" customFormat="1" ht="24" spans="1:10">
      <c r="A8013" s="42" t="s">
        <v>23969</v>
      </c>
      <c r="B8013" s="42" t="s">
        <v>23970</v>
      </c>
      <c r="C8013" s="42" t="s">
        <v>23971</v>
      </c>
      <c r="D8013" s="42"/>
      <c r="E8013" s="42" t="s">
        <v>27</v>
      </c>
      <c r="F8013" s="43" t="s">
        <v>28</v>
      </c>
      <c r="G8013" s="43">
        <v>150</v>
      </c>
      <c r="H8013" s="43">
        <f t="shared" si="512"/>
        <v>135</v>
      </c>
      <c r="I8013" s="84">
        <f t="shared" si="511"/>
        <v>121.5</v>
      </c>
      <c r="J8013" s="42" t="s">
        <v>27</v>
      </c>
    </row>
    <row r="8014" s="1" customFormat="1" ht="14" spans="1:10">
      <c r="A8014" s="42" t="s">
        <v>23972</v>
      </c>
      <c r="B8014" s="42" t="s">
        <v>23973</v>
      </c>
      <c r="C8014" s="42" t="s">
        <v>23974</v>
      </c>
      <c r="D8014" s="42"/>
      <c r="E8014" s="42"/>
      <c r="F8014" s="43" t="s">
        <v>28</v>
      </c>
      <c r="G8014" s="43">
        <v>100</v>
      </c>
      <c r="H8014" s="43">
        <f t="shared" si="512"/>
        <v>90</v>
      </c>
      <c r="I8014" s="84">
        <f t="shared" si="511"/>
        <v>81</v>
      </c>
      <c r="J8014" s="42" t="s">
        <v>27</v>
      </c>
    </row>
    <row r="8015" s="1" customFormat="1" ht="24" spans="1:10">
      <c r="A8015" s="42" t="s">
        <v>23975</v>
      </c>
      <c r="B8015" s="42" t="s">
        <v>23976</v>
      </c>
      <c r="C8015" s="42" t="s">
        <v>23977</v>
      </c>
      <c r="D8015" s="42"/>
      <c r="E8015" s="42"/>
      <c r="F8015" s="43" t="s">
        <v>28</v>
      </c>
      <c r="G8015" s="43">
        <v>100</v>
      </c>
      <c r="H8015" s="43">
        <f t="shared" si="512"/>
        <v>90</v>
      </c>
      <c r="I8015" s="84">
        <f t="shared" si="511"/>
        <v>81</v>
      </c>
      <c r="J8015" s="42" t="s">
        <v>27</v>
      </c>
    </row>
    <row r="8016" s="1" customFormat="1" ht="14" spans="1:10">
      <c r="A8016" s="80" t="s">
        <v>23978</v>
      </c>
      <c r="B8016" s="80" t="s">
        <v>23979</v>
      </c>
      <c r="C8016" s="80"/>
      <c r="D8016" s="80"/>
      <c r="E8016" s="80"/>
      <c r="F8016" s="81"/>
      <c r="G8016" s="81" t="s">
        <v>27</v>
      </c>
      <c r="H8016" s="81"/>
      <c r="I8016" s="84"/>
      <c r="J8016" s="80" t="s">
        <v>27</v>
      </c>
    </row>
    <row r="8017" s="1" customFormat="1" ht="14" spans="1:10">
      <c r="A8017" s="42" t="s">
        <v>23980</v>
      </c>
      <c r="B8017" s="42" t="s">
        <v>23981</v>
      </c>
      <c r="C8017" s="42" t="s">
        <v>23982</v>
      </c>
      <c r="D8017" s="42"/>
      <c r="E8017" s="42"/>
      <c r="F8017" s="43" t="s">
        <v>28</v>
      </c>
      <c r="G8017" s="43">
        <v>50</v>
      </c>
      <c r="H8017" s="43">
        <f t="shared" ref="H8017:H8024" si="513">G8017*0.9</f>
        <v>45</v>
      </c>
      <c r="I8017" s="84">
        <f t="shared" si="511"/>
        <v>40.5</v>
      </c>
      <c r="J8017" s="42" t="s">
        <v>27</v>
      </c>
    </row>
    <row r="8018" s="1" customFormat="1" ht="14" spans="1:10">
      <c r="A8018" s="42" t="s">
        <v>23983</v>
      </c>
      <c r="B8018" s="42" t="s">
        <v>23984</v>
      </c>
      <c r="C8018" s="42" t="s">
        <v>23985</v>
      </c>
      <c r="D8018" s="42"/>
      <c r="E8018" s="42"/>
      <c r="F8018" s="43" t="s">
        <v>28</v>
      </c>
      <c r="G8018" s="43">
        <v>100</v>
      </c>
      <c r="H8018" s="43">
        <f t="shared" si="513"/>
        <v>90</v>
      </c>
      <c r="I8018" s="84">
        <f t="shared" si="511"/>
        <v>81</v>
      </c>
      <c r="J8018" s="42" t="s">
        <v>27</v>
      </c>
    </row>
    <row r="8019" s="1" customFormat="1" ht="14" spans="1:10">
      <c r="A8019" s="42" t="s">
        <v>23986</v>
      </c>
      <c r="B8019" s="42" t="s">
        <v>23987</v>
      </c>
      <c r="C8019" s="42" t="s">
        <v>23988</v>
      </c>
      <c r="D8019" s="42"/>
      <c r="E8019" s="42"/>
      <c r="F8019" s="43" t="s">
        <v>28</v>
      </c>
      <c r="G8019" s="43">
        <v>300</v>
      </c>
      <c r="H8019" s="43">
        <f t="shared" si="513"/>
        <v>270</v>
      </c>
      <c r="I8019" s="84">
        <f t="shared" si="511"/>
        <v>243</v>
      </c>
      <c r="J8019" s="42" t="s">
        <v>27</v>
      </c>
    </row>
    <row r="8020" s="1" customFormat="1" ht="14" spans="1:10">
      <c r="A8020" s="42" t="s">
        <v>23989</v>
      </c>
      <c r="B8020" s="42" t="s">
        <v>23990</v>
      </c>
      <c r="C8020" s="42" t="s">
        <v>23991</v>
      </c>
      <c r="D8020" s="42"/>
      <c r="E8020" s="42"/>
      <c r="F8020" s="43" t="s">
        <v>28</v>
      </c>
      <c r="G8020" s="43">
        <v>100</v>
      </c>
      <c r="H8020" s="43">
        <f t="shared" si="513"/>
        <v>90</v>
      </c>
      <c r="I8020" s="84">
        <f t="shared" si="511"/>
        <v>81</v>
      </c>
      <c r="J8020" s="42" t="s">
        <v>27</v>
      </c>
    </row>
    <row r="8021" s="1" customFormat="1" ht="14" spans="1:10">
      <c r="A8021" s="42" t="s">
        <v>23992</v>
      </c>
      <c r="B8021" s="42" t="s">
        <v>23993</v>
      </c>
      <c r="C8021" s="42" t="s">
        <v>23994</v>
      </c>
      <c r="D8021" s="42"/>
      <c r="E8021" s="42"/>
      <c r="F8021" s="43" t="s">
        <v>28</v>
      </c>
      <c r="G8021" s="43">
        <v>100</v>
      </c>
      <c r="H8021" s="43">
        <f t="shared" si="513"/>
        <v>90</v>
      </c>
      <c r="I8021" s="84">
        <f t="shared" si="511"/>
        <v>81</v>
      </c>
      <c r="J8021" s="42" t="s">
        <v>27</v>
      </c>
    </row>
    <row r="8022" s="1" customFormat="1" ht="24" spans="1:10">
      <c r="A8022" s="42" t="s">
        <v>23995</v>
      </c>
      <c r="B8022" s="42" t="s">
        <v>23996</v>
      </c>
      <c r="C8022" s="42" t="s">
        <v>23997</v>
      </c>
      <c r="D8022" s="46"/>
      <c r="E8022" s="42"/>
      <c r="F8022" s="43" t="s">
        <v>28</v>
      </c>
      <c r="G8022" s="43">
        <v>1000</v>
      </c>
      <c r="H8022" s="43">
        <f t="shared" si="513"/>
        <v>900</v>
      </c>
      <c r="I8022" s="84">
        <f t="shared" si="511"/>
        <v>810</v>
      </c>
      <c r="J8022" s="42" t="s">
        <v>27</v>
      </c>
    </row>
    <row r="8023" s="1" customFormat="1" ht="36" spans="1:10">
      <c r="A8023" s="42" t="s">
        <v>23998</v>
      </c>
      <c r="B8023" s="42" t="s">
        <v>23999</v>
      </c>
      <c r="C8023" s="42" t="s">
        <v>24000</v>
      </c>
      <c r="D8023" s="46"/>
      <c r="E8023" s="42"/>
      <c r="F8023" s="43" t="s">
        <v>28</v>
      </c>
      <c r="G8023" s="43">
        <v>1200</v>
      </c>
      <c r="H8023" s="43">
        <f t="shared" si="513"/>
        <v>1080</v>
      </c>
      <c r="I8023" s="84">
        <f t="shared" si="511"/>
        <v>972</v>
      </c>
      <c r="J8023" s="42" t="s">
        <v>27</v>
      </c>
    </row>
    <row r="8024" s="1" customFormat="1" ht="24" spans="1:10">
      <c r="A8024" s="42" t="s">
        <v>24001</v>
      </c>
      <c r="B8024" s="42" t="s">
        <v>24002</v>
      </c>
      <c r="C8024" s="42" t="s">
        <v>24003</v>
      </c>
      <c r="D8024" s="46"/>
      <c r="E8024" s="42"/>
      <c r="F8024" s="43" t="s">
        <v>28</v>
      </c>
      <c r="G8024" s="43">
        <v>300</v>
      </c>
      <c r="H8024" s="43">
        <f t="shared" si="513"/>
        <v>270</v>
      </c>
      <c r="I8024" s="84">
        <f t="shared" si="511"/>
        <v>243</v>
      </c>
      <c r="J8024" s="42" t="s">
        <v>27</v>
      </c>
    </row>
    <row r="8025" s="1" customFormat="1" ht="14" spans="1:10">
      <c r="A8025" s="80" t="s">
        <v>24004</v>
      </c>
      <c r="B8025" s="80" t="s">
        <v>24005</v>
      </c>
      <c r="C8025" s="80"/>
      <c r="D8025" s="80"/>
      <c r="E8025" s="80" t="s">
        <v>27</v>
      </c>
      <c r="F8025" s="81"/>
      <c r="G8025" s="81" t="s">
        <v>27</v>
      </c>
      <c r="H8025" s="81"/>
      <c r="I8025" s="84"/>
      <c r="J8025" s="80" t="s">
        <v>27</v>
      </c>
    </row>
    <row r="8026" s="1" customFormat="1" ht="14" spans="1:10">
      <c r="A8026" s="42" t="s">
        <v>24006</v>
      </c>
      <c r="B8026" s="42" t="s">
        <v>24007</v>
      </c>
      <c r="C8026" s="42" t="s">
        <v>24008</v>
      </c>
      <c r="D8026" s="42"/>
      <c r="E8026" s="42" t="s">
        <v>27</v>
      </c>
      <c r="F8026" s="43" t="s">
        <v>23159</v>
      </c>
      <c r="G8026" s="43">
        <v>10000</v>
      </c>
      <c r="H8026" s="43">
        <f t="shared" ref="H8026:H8044" si="514">G8026*0.9</f>
        <v>9000</v>
      </c>
      <c r="I8026" s="84">
        <f t="shared" si="511"/>
        <v>8100</v>
      </c>
      <c r="J8026" s="42" t="s">
        <v>27</v>
      </c>
    </row>
    <row r="8027" s="1" customFormat="1" ht="14" spans="1:10">
      <c r="A8027" s="42" t="s">
        <v>24009</v>
      </c>
      <c r="B8027" s="42" t="s">
        <v>24010</v>
      </c>
      <c r="C8027" s="42" t="s">
        <v>24008</v>
      </c>
      <c r="D8027" s="42"/>
      <c r="E8027" s="42"/>
      <c r="F8027" s="43" t="s">
        <v>23159</v>
      </c>
      <c r="G8027" s="43">
        <v>13000</v>
      </c>
      <c r="H8027" s="43">
        <f t="shared" si="514"/>
        <v>11700</v>
      </c>
      <c r="I8027" s="84">
        <f t="shared" si="511"/>
        <v>10530</v>
      </c>
      <c r="J8027" s="42"/>
    </row>
    <row r="8028" s="1" customFormat="1" ht="14" spans="1:10">
      <c r="A8028" s="42" t="s">
        <v>24011</v>
      </c>
      <c r="B8028" s="42" t="s">
        <v>24012</v>
      </c>
      <c r="C8028" s="42" t="s">
        <v>24008</v>
      </c>
      <c r="D8028" s="42"/>
      <c r="E8028" s="42"/>
      <c r="F8028" s="43" t="s">
        <v>23159</v>
      </c>
      <c r="G8028" s="43">
        <v>12000</v>
      </c>
      <c r="H8028" s="43">
        <f t="shared" si="514"/>
        <v>10800</v>
      </c>
      <c r="I8028" s="84">
        <f t="shared" si="511"/>
        <v>9720</v>
      </c>
      <c r="J8028" s="42"/>
    </row>
    <row r="8029" s="1" customFormat="1" ht="14" spans="1:10">
      <c r="A8029" s="42" t="s">
        <v>24013</v>
      </c>
      <c r="B8029" s="42" t="s">
        <v>24014</v>
      </c>
      <c r="C8029" s="42" t="s">
        <v>24015</v>
      </c>
      <c r="D8029" s="42"/>
      <c r="E8029" s="42"/>
      <c r="F8029" s="43" t="s">
        <v>24016</v>
      </c>
      <c r="G8029" s="43">
        <v>800</v>
      </c>
      <c r="H8029" s="43">
        <f t="shared" si="514"/>
        <v>720</v>
      </c>
      <c r="I8029" s="84">
        <f t="shared" si="511"/>
        <v>648</v>
      </c>
      <c r="J8029" s="42"/>
    </row>
    <row r="8030" s="1" customFormat="1" ht="14" spans="1:10">
      <c r="A8030" s="42" t="s">
        <v>24017</v>
      </c>
      <c r="B8030" s="42" t="s">
        <v>24018</v>
      </c>
      <c r="C8030" s="42" t="s">
        <v>24008</v>
      </c>
      <c r="D8030" s="42"/>
      <c r="E8030" s="42" t="s">
        <v>27</v>
      </c>
      <c r="F8030" s="43" t="s">
        <v>23159</v>
      </c>
      <c r="G8030" s="43">
        <v>9000</v>
      </c>
      <c r="H8030" s="43">
        <f t="shared" si="514"/>
        <v>8100</v>
      </c>
      <c r="I8030" s="84">
        <f t="shared" si="511"/>
        <v>7290</v>
      </c>
      <c r="J8030" s="42" t="s">
        <v>27</v>
      </c>
    </row>
    <row r="8031" s="1" customFormat="1" ht="14" spans="1:10">
      <c r="A8031" s="20" t="s">
        <v>24019</v>
      </c>
      <c r="B8031" s="20" t="s">
        <v>24020</v>
      </c>
      <c r="C8031" s="42" t="s">
        <v>24021</v>
      </c>
      <c r="D8031" s="42"/>
      <c r="E8031" s="42" t="s">
        <v>27</v>
      </c>
      <c r="F8031" s="43" t="s">
        <v>28</v>
      </c>
      <c r="G8031" s="61">
        <v>200</v>
      </c>
      <c r="H8031" s="43">
        <f t="shared" si="514"/>
        <v>180</v>
      </c>
      <c r="I8031" s="84">
        <f t="shared" si="511"/>
        <v>162</v>
      </c>
      <c r="J8031" s="42" t="s">
        <v>27</v>
      </c>
    </row>
    <row r="8032" s="1" customFormat="1" ht="14" spans="1:10">
      <c r="A8032" s="20" t="s">
        <v>24022</v>
      </c>
      <c r="B8032" s="42" t="s">
        <v>24023</v>
      </c>
      <c r="C8032" s="208" t="s">
        <v>24024</v>
      </c>
      <c r="D8032" s="42"/>
      <c r="E8032" s="42"/>
      <c r="F8032" s="43" t="s">
        <v>24016</v>
      </c>
      <c r="G8032" s="43">
        <v>50</v>
      </c>
      <c r="H8032" s="43">
        <f t="shared" si="514"/>
        <v>45</v>
      </c>
      <c r="I8032" s="84">
        <f t="shared" si="511"/>
        <v>40.5</v>
      </c>
      <c r="J8032" s="42"/>
    </row>
    <row r="8033" s="1" customFormat="1" ht="14" spans="1:10">
      <c r="A8033" s="42" t="s">
        <v>24025</v>
      </c>
      <c r="B8033" s="42" t="s">
        <v>24026</v>
      </c>
      <c r="C8033" s="42" t="s">
        <v>24027</v>
      </c>
      <c r="D8033" s="42"/>
      <c r="E8033" s="42" t="s">
        <v>27</v>
      </c>
      <c r="F8033" s="43" t="s">
        <v>24016</v>
      </c>
      <c r="G8033" s="43">
        <v>60</v>
      </c>
      <c r="H8033" s="43">
        <f t="shared" si="514"/>
        <v>54</v>
      </c>
      <c r="I8033" s="84">
        <f t="shared" si="511"/>
        <v>48.6</v>
      </c>
      <c r="J8033" s="42" t="s">
        <v>27</v>
      </c>
    </row>
    <row r="8034" s="1" customFormat="1" ht="14" spans="1:10">
      <c r="A8034" s="42" t="s">
        <v>24028</v>
      </c>
      <c r="B8034" s="42" t="s">
        <v>24029</v>
      </c>
      <c r="C8034" s="42" t="s">
        <v>24027</v>
      </c>
      <c r="D8034" s="42"/>
      <c r="E8034" s="42" t="s">
        <v>27</v>
      </c>
      <c r="F8034" s="43" t="s">
        <v>24016</v>
      </c>
      <c r="G8034" s="43">
        <v>100</v>
      </c>
      <c r="H8034" s="43">
        <f t="shared" si="514"/>
        <v>90</v>
      </c>
      <c r="I8034" s="84">
        <f t="shared" si="511"/>
        <v>81</v>
      </c>
      <c r="J8034" s="42" t="s">
        <v>27</v>
      </c>
    </row>
    <row r="8035" s="1" customFormat="1" ht="14" spans="1:10">
      <c r="A8035" s="42" t="s">
        <v>24030</v>
      </c>
      <c r="B8035" s="42" t="s">
        <v>24031</v>
      </c>
      <c r="C8035" s="42" t="s">
        <v>24032</v>
      </c>
      <c r="D8035" s="42"/>
      <c r="E8035" s="42" t="s">
        <v>27</v>
      </c>
      <c r="F8035" s="43" t="s">
        <v>24016</v>
      </c>
      <c r="G8035" s="43">
        <v>100</v>
      </c>
      <c r="H8035" s="43">
        <f t="shared" si="514"/>
        <v>90</v>
      </c>
      <c r="I8035" s="84">
        <f t="shared" si="511"/>
        <v>81</v>
      </c>
      <c r="J8035" s="42" t="s">
        <v>27</v>
      </c>
    </row>
    <row r="8036" s="1" customFormat="1" ht="14" spans="1:10">
      <c r="A8036" s="42" t="s">
        <v>24033</v>
      </c>
      <c r="B8036" s="42" t="s">
        <v>24034</v>
      </c>
      <c r="C8036" s="42" t="s">
        <v>24035</v>
      </c>
      <c r="D8036" s="42"/>
      <c r="E8036" s="42" t="s">
        <v>27</v>
      </c>
      <c r="F8036" s="43" t="s">
        <v>24016</v>
      </c>
      <c r="G8036" s="43">
        <v>100</v>
      </c>
      <c r="H8036" s="43">
        <f t="shared" si="514"/>
        <v>90</v>
      </c>
      <c r="I8036" s="84">
        <f t="shared" si="511"/>
        <v>81</v>
      </c>
      <c r="J8036" s="42" t="s">
        <v>27</v>
      </c>
    </row>
    <row r="8037" s="1" customFormat="1" ht="14" spans="1:10">
      <c r="A8037" s="42" t="s">
        <v>24036</v>
      </c>
      <c r="B8037" s="42" t="s">
        <v>24037</v>
      </c>
      <c r="C8037" s="42" t="s">
        <v>24038</v>
      </c>
      <c r="D8037" s="42"/>
      <c r="E8037" s="42" t="s">
        <v>27</v>
      </c>
      <c r="F8037" s="43" t="s">
        <v>24016</v>
      </c>
      <c r="G8037" s="43">
        <v>100</v>
      </c>
      <c r="H8037" s="43">
        <f t="shared" si="514"/>
        <v>90</v>
      </c>
      <c r="I8037" s="84">
        <f t="shared" si="511"/>
        <v>81</v>
      </c>
      <c r="J8037" s="42" t="s">
        <v>27</v>
      </c>
    </row>
    <row r="8038" s="1" customFormat="1" ht="14" spans="1:10">
      <c r="A8038" s="42" t="s">
        <v>24039</v>
      </c>
      <c r="B8038" s="42" t="s">
        <v>24040</v>
      </c>
      <c r="C8038" s="42" t="s">
        <v>24027</v>
      </c>
      <c r="D8038" s="42"/>
      <c r="E8038" s="42" t="s">
        <v>27</v>
      </c>
      <c r="F8038" s="43" t="s">
        <v>24016</v>
      </c>
      <c r="G8038" s="43">
        <v>100</v>
      </c>
      <c r="H8038" s="43">
        <f t="shared" si="514"/>
        <v>90</v>
      </c>
      <c r="I8038" s="84">
        <f t="shared" si="511"/>
        <v>81</v>
      </c>
      <c r="J8038" s="42" t="s">
        <v>27</v>
      </c>
    </row>
    <row r="8039" s="1" customFormat="1" ht="14" spans="1:10">
      <c r="A8039" s="42" t="s">
        <v>24041</v>
      </c>
      <c r="B8039" s="42" t="s">
        <v>24042</v>
      </c>
      <c r="C8039" s="42" t="s">
        <v>24043</v>
      </c>
      <c r="D8039" s="42"/>
      <c r="E8039" s="42" t="s">
        <v>27</v>
      </c>
      <c r="F8039" s="43" t="s">
        <v>24016</v>
      </c>
      <c r="G8039" s="43">
        <v>150</v>
      </c>
      <c r="H8039" s="43">
        <f t="shared" si="514"/>
        <v>135</v>
      </c>
      <c r="I8039" s="84">
        <f t="shared" si="511"/>
        <v>121.5</v>
      </c>
      <c r="J8039" s="42" t="s">
        <v>27</v>
      </c>
    </row>
    <row r="8040" s="1" customFormat="1" ht="14" spans="1:10">
      <c r="A8040" s="42" t="s">
        <v>24044</v>
      </c>
      <c r="B8040" s="42" t="s">
        <v>24045</v>
      </c>
      <c r="C8040" s="42" t="s">
        <v>24035</v>
      </c>
      <c r="D8040" s="42"/>
      <c r="E8040" s="42" t="s">
        <v>27</v>
      </c>
      <c r="F8040" s="43" t="s">
        <v>24016</v>
      </c>
      <c r="G8040" s="43">
        <v>150</v>
      </c>
      <c r="H8040" s="43">
        <f t="shared" si="514"/>
        <v>135</v>
      </c>
      <c r="I8040" s="84">
        <f t="shared" si="511"/>
        <v>121.5</v>
      </c>
      <c r="J8040" s="42" t="s">
        <v>27</v>
      </c>
    </row>
    <row r="8041" s="1" customFormat="1" ht="14" spans="1:10">
      <c r="A8041" s="42" t="s">
        <v>24046</v>
      </c>
      <c r="B8041" s="42" t="s">
        <v>24047</v>
      </c>
      <c r="C8041" s="42" t="s">
        <v>24008</v>
      </c>
      <c r="D8041" s="42"/>
      <c r="E8041" s="42" t="s">
        <v>27</v>
      </c>
      <c r="F8041" s="43" t="s">
        <v>24016</v>
      </c>
      <c r="G8041" s="43">
        <v>200</v>
      </c>
      <c r="H8041" s="43">
        <f t="shared" si="514"/>
        <v>180</v>
      </c>
      <c r="I8041" s="84">
        <f t="shared" si="511"/>
        <v>162</v>
      </c>
      <c r="J8041" s="42" t="s">
        <v>27</v>
      </c>
    </row>
    <row r="8042" s="1" customFormat="1" ht="14" spans="1:10">
      <c r="A8042" s="42" t="s">
        <v>24048</v>
      </c>
      <c r="B8042" s="42" t="s">
        <v>24049</v>
      </c>
      <c r="C8042" s="42" t="s">
        <v>24015</v>
      </c>
      <c r="D8042" s="42"/>
      <c r="E8042" s="42"/>
      <c r="F8042" s="43" t="s">
        <v>24016</v>
      </c>
      <c r="G8042" s="43">
        <v>300</v>
      </c>
      <c r="H8042" s="43">
        <f t="shared" si="514"/>
        <v>270</v>
      </c>
      <c r="I8042" s="84">
        <f t="shared" si="511"/>
        <v>243</v>
      </c>
      <c r="J8042" s="42" t="s">
        <v>27</v>
      </c>
    </row>
    <row r="8043" s="1" customFormat="1" ht="192" spans="1:10">
      <c r="A8043" s="42" t="s">
        <v>24050</v>
      </c>
      <c r="B8043" s="42" t="s">
        <v>24051</v>
      </c>
      <c r="C8043" s="42" t="s">
        <v>24052</v>
      </c>
      <c r="D8043" s="42"/>
      <c r="E8043" s="42"/>
      <c r="F8043" s="43" t="s">
        <v>23159</v>
      </c>
      <c r="G8043" s="43">
        <v>10000</v>
      </c>
      <c r="H8043" s="43">
        <f t="shared" si="514"/>
        <v>9000</v>
      </c>
      <c r="I8043" s="84">
        <f t="shared" si="511"/>
        <v>8100</v>
      </c>
      <c r="J8043" s="42"/>
    </row>
    <row r="8044" s="1" customFormat="1" ht="24" spans="1:10">
      <c r="A8044" s="42" t="s">
        <v>24053</v>
      </c>
      <c r="B8044" s="42" t="s">
        <v>24054</v>
      </c>
      <c r="C8044" s="42" t="s">
        <v>24055</v>
      </c>
      <c r="D8044" s="42"/>
      <c r="E8044" s="42" t="s">
        <v>27</v>
      </c>
      <c r="F8044" s="43" t="s">
        <v>28</v>
      </c>
      <c r="G8044" s="43">
        <v>2000</v>
      </c>
      <c r="H8044" s="43">
        <f t="shared" si="514"/>
        <v>1800</v>
      </c>
      <c r="I8044" s="84">
        <f t="shared" si="511"/>
        <v>1620</v>
      </c>
      <c r="J8044" s="42" t="s">
        <v>27</v>
      </c>
    </row>
    <row r="8045" s="1" customFormat="1" ht="36" spans="1:10">
      <c r="A8045" s="42" t="s">
        <v>24056</v>
      </c>
      <c r="B8045" s="42" t="s">
        <v>24057</v>
      </c>
      <c r="C8045" s="42" t="s">
        <v>24058</v>
      </c>
      <c r="D8045" s="42"/>
      <c r="E8045" s="42" t="s">
        <v>27</v>
      </c>
      <c r="F8045" s="43" t="s">
        <v>28</v>
      </c>
      <c r="G8045" s="43">
        <v>1200</v>
      </c>
      <c r="H8045" s="43">
        <v>1080</v>
      </c>
      <c r="I8045" s="84">
        <f t="shared" si="511"/>
        <v>972</v>
      </c>
      <c r="J8045" s="42" t="s">
        <v>24059</v>
      </c>
    </row>
    <row r="8046" s="1" customFormat="1" ht="14" spans="1:10">
      <c r="A8046" s="42" t="s">
        <v>24060</v>
      </c>
      <c r="B8046" s="42" t="s">
        <v>24061</v>
      </c>
      <c r="C8046" s="42" t="s">
        <v>24058</v>
      </c>
      <c r="D8046" s="42"/>
      <c r="E8046" s="42" t="s">
        <v>27</v>
      </c>
      <c r="F8046" s="43" t="s">
        <v>28</v>
      </c>
      <c r="G8046" s="43">
        <v>1800</v>
      </c>
      <c r="H8046" s="43">
        <f t="shared" ref="H8046:H8051" si="515">G8046*0.9</f>
        <v>1620</v>
      </c>
      <c r="I8046" s="84">
        <f t="shared" si="511"/>
        <v>1458</v>
      </c>
      <c r="J8046" s="42"/>
    </row>
    <row r="8047" s="1" customFormat="1" ht="14" spans="1:10">
      <c r="A8047" s="42" t="s">
        <v>24062</v>
      </c>
      <c r="B8047" s="42" t="s">
        <v>24063</v>
      </c>
      <c r="C8047" s="42" t="s">
        <v>24058</v>
      </c>
      <c r="D8047" s="42"/>
      <c r="E8047" s="42" t="s">
        <v>27</v>
      </c>
      <c r="F8047" s="43" t="s">
        <v>28</v>
      </c>
      <c r="G8047" s="43">
        <v>1800</v>
      </c>
      <c r="H8047" s="43">
        <f t="shared" si="515"/>
        <v>1620</v>
      </c>
      <c r="I8047" s="84">
        <f t="shared" si="511"/>
        <v>1458</v>
      </c>
      <c r="J8047" s="42"/>
    </row>
    <row r="8048" s="1" customFormat="1" ht="14" spans="1:10">
      <c r="A8048" s="42" t="s">
        <v>24064</v>
      </c>
      <c r="B8048" s="42" t="s">
        <v>24065</v>
      </c>
      <c r="C8048" s="42" t="s">
        <v>24058</v>
      </c>
      <c r="D8048" s="42"/>
      <c r="E8048" s="42" t="s">
        <v>27</v>
      </c>
      <c r="F8048" s="43" t="s">
        <v>28</v>
      </c>
      <c r="G8048" s="43">
        <v>1800</v>
      </c>
      <c r="H8048" s="43">
        <f t="shared" si="515"/>
        <v>1620</v>
      </c>
      <c r="I8048" s="84">
        <f t="shared" si="511"/>
        <v>1458</v>
      </c>
      <c r="J8048" s="42"/>
    </row>
    <row r="8049" s="1" customFormat="1" ht="14" spans="1:10">
      <c r="A8049" s="42" t="s">
        <v>24066</v>
      </c>
      <c r="B8049" s="42" t="s">
        <v>24067</v>
      </c>
      <c r="C8049" s="42" t="s">
        <v>24068</v>
      </c>
      <c r="D8049" s="42"/>
      <c r="E8049" s="42"/>
      <c r="F8049" s="43" t="s">
        <v>24016</v>
      </c>
      <c r="G8049" s="43">
        <v>800</v>
      </c>
      <c r="H8049" s="43">
        <f t="shared" si="515"/>
        <v>720</v>
      </c>
      <c r="I8049" s="84">
        <f t="shared" si="511"/>
        <v>648</v>
      </c>
      <c r="J8049" s="42" t="s">
        <v>27</v>
      </c>
    </row>
    <row r="8050" s="1" customFormat="1" ht="14" spans="1:10">
      <c r="A8050" s="42" t="s">
        <v>24069</v>
      </c>
      <c r="B8050" s="42" t="s">
        <v>24070</v>
      </c>
      <c r="C8050" s="42" t="s">
        <v>24068</v>
      </c>
      <c r="D8050" s="42"/>
      <c r="E8050" s="42"/>
      <c r="F8050" s="43" t="s">
        <v>24016</v>
      </c>
      <c r="G8050" s="43">
        <v>1000</v>
      </c>
      <c r="H8050" s="43">
        <f t="shared" si="515"/>
        <v>900</v>
      </c>
      <c r="I8050" s="84">
        <f t="shared" si="511"/>
        <v>810</v>
      </c>
      <c r="J8050" s="42" t="s">
        <v>27</v>
      </c>
    </row>
    <row r="8051" s="1" customFormat="1" ht="14" spans="1:10">
      <c r="A8051" s="42" t="s">
        <v>24071</v>
      </c>
      <c r="B8051" s="42" t="s">
        <v>24072</v>
      </c>
      <c r="C8051" s="42" t="s">
        <v>24068</v>
      </c>
      <c r="D8051" s="42"/>
      <c r="E8051" s="42"/>
      <c r="F8051" s="43" t="s">
        <v>24016</v>
      </c>
      <c r="G8051" s="43">
        <v>1500</v>
      </c>
      <c r="H8051" s="43">
        <f t="shared" si="515"/>
        <v>1350</v>
      </c>
      <c r="I8051" s="84">
        <f t="shared" si="511"/>
        <v>1215</v>
      </c>
      <c r="J8051" s="42" t="s">
        <v>27</v>
      </c>
    </row>
    <row r="8052" s="1" customFormat="1" ht="14" spans="1:10">
      <c r="A8052" s="80" t="s">
        <v>24073</v>
      </c>
      <c r="B8052" s="80" t="s">
        <v>24074</v>
      </c>
      <c r="C8052" s="80"/>
      <c r="D8052" s="80"/>
      <c r="E8052" s="80"/>
      <c r="F8052" s="81"/>
      <c r="G8052" s="81" t="s">
        <v>27</v>
      </c>
      <c r="H8052" s="81"/>
      <c r="I8052" s="84"/>
      <c r="J8052" s="80" t="s">
        <v>27</v>
      </c>
    </row>
    <row r="8053" s="1" customFormat="1" ht="24" spans="1:10">
      <c r="A8053" s="42" t="s">
        <v>24075</v>
      </c>
      <c r="B8053" s="42" t="s">
        <v>24076</v>
      </c>
      <c r="C8053" s="42" t="s">
        <v>24077</v>
      </c>
      <c r="D8053" s="42"/>
      <c r="E8053" s="42"/>
      <c r="F8053" s="43" t="s">
        <v>28</v>
      </c>
      <c r="G8053" s="43">
        <v>500</v>
      </c>
      <c r="H8053" s="43">
        <f t="shared" ref="H8053:H8066" si="516">G8053*0.9</f>
        <v>450</v>
      </c>
      <c r="I8053" s="84">
        <f t="shared" si="511"/>
        <v>405</v>
      </c>
      <c r="J8053" s="42" t="s">
        <v>27</v>
      </c>
    </row>
    <row r="8054" s="1" customFormat="1" ht="36" spans="1:10">
      <c r="A8054" s="20" t="s">
        <v>24078</v>
      </c>
      <c r="B8054" s="20" t="s">
        <v>24079</v>
      </c>
      <c r="C8054" s="20" t="s">
        <v>24080</v>
      </c>
      <c r="D8054" s="25"/>
      <c r="E8054" s="20" t="s">
        <v>12230</v>
      </c>
      <c r="F8054" s="21" t="s">
        <v>28</v>
      </c>
      <c r="G8054" s="43">
        <v>500</v>
      </c>
      <c r="H8054" s="43">
        <f t="shared" si="516"/>
        <v>450</v>
      </c>
      <c r="I8054" s="84">
        <f t="shared" si="511"/>
        <v>405</v>
      </c>
      <c r="J8054" s="20" t="s">
        <v>27</v>
      </c>
    </row>
    <row r="8055" s="1" customFormat="1" ht="36" spans="1:10">
      <c r="A8055" s="20" t="s">
        <v>24081</v>
      </c>
      <c r="B8055" s="20" t="s">
        <v>24082</v>
      </c>
      <c r="C8055" s="20" t="s">
        <v>24083</v>
      </c>
      <c r="D8055" s="25"/>
      <c r="E8055" s="20"/>
      <c r="F8055" s="21" t="s">
        <v>28</v>
      </c>
      <c r="G8055" s="43">
        <v>800</v>
      </c>
      <c r="H8055" s="43">
        <f t="shared" si="516"/>
        <v>720</v>
      </c>
      <c r="I8055" s="84">
        <f t="shared" si="511"/>
        <v>648</v>
      </c>
      <c r="J8055" s="20" t="s">
        <v>27</v>
      </c>
    </row>
    <row r="8056" s="1" customFormat="1" ht="24" spans="1:10">
      <c r="A8056" s="42" t="s">
        <v>24084</v>
      </c>
      <c r="B8056" s="42" t="s">
        <v>24085</v>
      </c>
      <c r="C8056" s="42" t="s">
        <v>24086</v>
      </c>
      <c r="D8056" s="42"/>
      <c r="E8056" s="42"/>
      <c r="F8056" s="43" t="s">
        <v>28</v>
      </c>
      <c r="G8056" s="43">
        <v>500</v>
      </c>
      <c r="H8056" s="43">
        <f t="shared" si="516"/>
        <v>450</v>
      </c>
      <c r="I8056" s="84">
        <f t="shared" si="511"/>
        <v>405</v>
      </c>
      <c r="J8056" s="42" t="s">
        <v>27</v>
      </c>
    </row>
    <row r="8057" s="1" customFormat="1" ht="24" spans="1:10">
      <c r="A8057" s="42" t="s">
        <v>24087</v>
      </c>
      <c r="B8057" s="42" t="s">
        <v>24088</v>
      </c>
      <c r="C8057" s="42" t="s">
        <v>24077</v>
      </c>
      <c r="D8057" s="42"/>
      <c r="E8057" s="42"/>
      <c r="F8057" s="43" t="s">
        <v>28</v>
      </c>
      <c r="G8057" s="43">
        <v>500</v>
      </c>
      <c r="H8057" s="43">
        <f t="shared" si="516"/>
        <v>450</v>
      </c>
      <c r="I8057" s="84">
        <f t="shared" si="511"/>
        <v>405</v>
      </c>
      <c r="J8057" s="42" t="s">
        <v>27</v>
      </c>
    </row>
    <row r="8058" s="1" customFormat="1" ht="14" spans="1:10">
      <c r="A8058" s="42" t="s">
        <v>24089</v>
      </c>
      <c r="B8058" s="42" t="s">
        <v>24090</v>
      </c>
      <c r="C8058" s="42" t="s">
        <v>24091</v>
      </c>
      <c r="D8058" s="42"/>
      <c r="E8058" s="42" t="s">
        <v>24092</v>
      </c>
      <c r="F8058" s="43" t="s">
        <v>28</v>
      </c>
      <c r="G8058" s="43">
        <v>500</v>
      </c>
      <c r="H8058" s="43">
        <f t="shared" si="516"/>
        <v>450</v>
      </c>
      <c r="I8058" s="84">
        <f t="shared" si="511"/>
        <v>405</v>
      </c>
      <c r="J8058" s="42" t="s">
        <v>27</v>
      </c>
    </row>
    <row r="8059" s="1" customFormat="1" ht="24" spans="1:10">
      <c r="A8059" s="42" t="s">
        <v>24093</v>
      </c>
      <c r="B8059" s="42" t="s">
        <v>24094</v>
      </c>
      <c r="C8059" s="42" t="s">
        <v>24095</v>
      </c>
      <c r="D8059" s="42"/>
      <c r="E8059" s="42"/>
      <c r="F8059" s="43" t="s">
        <v>28</v>
      </c>
      <c r="G8059" s="43">
        <v>600</v>
      </c>
      <c r="H8059" s="43">
        <f t="shared" si="516"/>
        <v>540</v>
      </c>
      <c r="I8059" s="84">
        <f t="shared" si="511"/>
        <v>486</v>
      </c>
      <c r="J8059" s="42" t="s">
        <v>27</v>
      </c>
    </row>
    <row r="8060" s="1" customFormat="1" ht="24" spans="1:10">
      <c r="A8060" s="42" t="s">
        <v>24096</v>
      </c>
      <c r="B8060" s="42" t="s">
        <v>24097</v>
      </c>
      <c r="C8060" s="42" t="s">
        <v>24095</v>
      </c>
      <c r="D8060" s="42"/>
      <c r="E8060" s="42"/>
      <c r="F8060" s="43" t="s">
        <v>28</v>
      </c>
      <c r="G8060" s="43">
        <v>500</v>
      </c>
      <c r="H8060" s="43">
        <f t="shared" si="516"/>
        <v>450</v>
      </c>
      <c r="I8060" s="84">
        <f t="shared" si="511"/>
        <v>405</v>
      </c>
      <c r="J8060" s="42" t="s">
        <v>27</v>
      </c>
    </row>
    <row r="8061" s="1" customFormat="1" ht="24" spans="1:10">
      <c r="A8061" s="42" t="s">
        <v>24098</v>
      </c>
      <c r="B8061" s="42" t="s">
        <v>24099</v>
      </c>
      <c r="C8061" s="42" t="s">
        <v>24095</v>
      </c>
      <c r="D8061" s="42"/>
      <c r="E8061" s="42"/>
      <c r="F8061" s="43" t="s">
        <v>28</v>
      </c>
      <c r="G8061" s="43">
        <v>500</v>
      </c>
      <c r="H8061" s="43">
        <f t="shared" si="516"/>
        <v>450</v>
      </c>
      <c r="I8061" s="84">
        <f t="shared" si="511"/>
        <v>405</v>
      </c>
      <c r="J8061" s="42" t="s">
        <v>27</v>
      </c>
    </row>
    <row r="8062" s="1" customFormat="1" ht="24" spans="1:10">
      <c r="A8062" s="42" t="s">
        <v>24100</v>
      </c>
      <c r="B8062" s="42" t="s">
        <v>24101</v>
      </c>
      <c r="C8062" s="42" t="s">
        <v>24102</v>
      </c>
      <c r="D8062" s="42"/>
      <c r="E8062" s="42"/>
      <c r="F8062" s="43" t="s">
        <v>28</v>
      </c>
      <c r="G8062" s="43">
        <v>500</v>
      </c>
      <c r="H8062" s="43">
        <f t="shared" si="516"/>
        <v>450</v>
      </c>
      <c r="I8062" s="84">
        <f t="shared" si="511"/>
        <v>405</v>
      </c>
      <c r="J8062" s="42" t="s">
        <v>27</v>
      </c>
    </row>
    <row r="8063" s="1" customFormat="1" ht="24" spans="1:10">
      <c r="A8063" s="42" t="s">
        <v>24103</v>
      </c>
      <c r="B8063" s="42" t="s">
        <v>24104</v>
      </c>
      <c r="C8063" s="42" t="s">
        <v>24105</v>
      </c>
      <c r="D8063" s="42"/>
      <c r="E8063" s="42"/>
      <c r="F8063" s="43" t="s">
        <v>24106</v>
      </c>
      <c r="G8063" s="43">
        <v>600</v>
      </c>
      <c r="H8063" s="43">
        <f t="shared" si="516"/>
        <v>540</v>
      </c>
      <c r="I8063" s="84">
        <f t="shared" si="511"/>
        <v>486</v>
      </c>
      <c r="J8063" s="42" t="s">
        <v>27</v>
      </c>
    </row>
    <row r="8064" s="1" customFormat="1" ht="14" spans="1:10">
      <c r="A8064" s="42" t="s">
        <v>24107</v>
      </c>
      <c r="B8064" s="42" t="s">
        <v>24108</v>
      </c>
      <c r="C8064" s="42" t="s">
        <v>24109</v>
      </c>
      <c r="D8064" s="42"/>
      <c r="E8064" s="42"/>
      <c r="F8064" s="43" t="s">
        <v>28</v>
      </c>
      <c r="G8064" s="43">
        <v>400</v>
      </c>
      <c r="H8064" s="43">
        <f t="shared" si="516"/>
        <v>360</v>
      </c>
      <c r="I8064" s="84">
        <f t="shared" si="511"/>
        <v>324</v>
      </c>
      <c r="J8064" s="42" t="s">
        <v>27</v>
      </c>
    </row>
    <row r="8065" s="1" customFormat="1" ht="14" spans="1:10">
      <c r="A8065" s="42" t="s">
        <v>24110</v>
      </c>
      <c r="B8065" s="42" t="s">
        <v>24111</v>
      </c>
      <c r="C8065" s="42" t="s">
        <v>24112</v>
      </c>
      <c r="D8065" s="42"/>
      <c r="E8065" s="42"/>
      <c r="F8065" s="43" t="s">
        <v>28</v>
      </c>
      <c r="G8065" s="43">
        <v>500</v>
      </c>
      <c r="H8065" s="43">
        <f t="shared" si="516"/>
        <v>450</v>
      </c>
      <c r="I8065" s="84">
        <f t="shared" ref="I8065:I8128" si="517">SUM(H8065*0.9)</f>
        <v>405</v>
      </c>
      <c r="J8065" s="42" t="s">
        <v>27</v>
      </c>
    </row>
    <row r="8066" s="1" customFormat="1" ht="14" spans="1:10">
      <c r="A8066" s="42" t="s">
        <v>24113</v>
      </c>
      <c r="B8066" s="42" t="s">
        <v>24114</v>
      </c>
      <c r="C8066" s="42" t="s">
        <v>24115</v>
      </c>
      <c r="D8066" s="42"/>
      <c r="E8066" s="42" t="s">
        <v>27</v>
      </c>
      <c r="F8066" s="43" t="s">
        <v>28</v>
      </c>
      <c r="G8066" s="43">
        <v>1000</v>
      </c>
      <c r="H8066" s="43">
        <f t="shared" si="516"/>
        <v>900</v>
      </c>
      <c r="I8066" s="84">
        <f t="shared" si="517"/>
        <v>810</v>
      </c>
      <c r="J8066" s="42" t="s">
        <v>27</v>
      </c>
    </row>
    <row r="8067" s="1" customFormat="1" ht="14" spans="1:10">
      <c r="A8067" s="80" t="s">
        <v>24116</v>
      </c>
      <c r="B8067" s="80" t="s">
        <v>24117</v>
      </c>
      <c r="C8067" s="80"/>
      <c r="D8067" s="80"/>
      <c r="E8067" s="80" t="s">
        <v>27</v>
      </c>
      <c r="F8067" s="81"/>
      <c r="G8067" s="81" t="s">
        <v>27</v>
      </c>
      <c r="H8067" s="81"/>
      <c r="I8067" s="84"/>
      <c r="J8067" s="80" t="s">
        <v>27</v>
      </c>
    </row>
    <row r="8068" s="1" customFormat="1" ht="24" spans="1:10">
      <c r="A8068" s="42" t="s">
        <v>24118</v>
      </c>
      <c r="B8068" s="42" t="s">
        <v>24119</v>
      </c>
      <c r="C8068" s="42" t="s">
        <v>24120</v>
      </c>
      <c r="D8068" s="46" t="s">
        <v>24121</v>
      </c>
      <c r="E8068" s="42"/>
      <c r="F8068" s="43" t="s">
        <v>11776</v>
      </c>
      <c r="G8068" s="43">
        <v>1000</v>
      </c>
      <c r="H8068" s="43">
        <f t="shared" ref="H8068:H8084" si="518">G8068*0.9</f>
        <v>900</v>
      </c>
      <c r="I8068" s="84">
        <f t="shared" si="517"/>
        <v>810</v>
      </c>
      <c r="J8068" s="42" t="s">
        <v>833</v>
      </c>
    </row>
    <row r="8069" s="1" customFormat="1" ht="24" spans="1:10">
      <c r="A8069" s="42" t="s">
        <v>24122</v>
      </c>
      <c r="B8069" s="42" t="s">
        <v>24123</v>
      </c>
      <c r="C8069" s="42" t="s">
        <v>24124</v>
      </c>
      <c r="D8069" s="46" t="s">
        <v>24121</v>
      </c>
      <c r="E8069" s="42" t="s">
        <v>27</v>
      </c>
      <c r="F8069" s="43" t="s">
        <v>11776</v>
      </c>
      <c r="G8069" s="43">
        <v>800</v>
      </c>
      <c r="H8069" s="43">
        <f t="shared" si="518"/>
        <v>720</v>
      </c>
      <c r="I8069" s="84">
        <f t="shared" si="517"/>
        <v>648</v>
      </c>
      <c r="J8069" s="25" t="s">
        <v>191</v>
      </c>
    </row>
    <row r="8070" s="1" customFormat="1" ht="24" spans="1:10">
      <c r="A8070" s="42" t="s">
        <v>24125</v>
      </c>
      <c r="B8070" s="42" t="s">
        <v>24126</v>
      </c>
      <c r="C8070" s="42" t="s">
        <v>24127</v>
      </c>
      <c r="D8070" s="42"/>
      <c r="E8070" s="42" t="s">
        <v>27</v>
      </c>
      <c r="F8070" s="43" t="s">
        <v>28</v>
      </c>
      <c r="G8070" s="43">
        <v>30</v>
      </c>
      <c r="H8070" s="43">
        <f t="shared" si="518"/>
        <v>27</v>
      </c>
      <c r="I8070" s="84">
        <f t="shared" si="517"/>
        <v>24.3</v>
      </c>
      <c r="J8070" s="42" t="s">
        <v>27</v>
      </c>
    </row>
    <row r="8071" s="1" customFormat="1" ht="14" spans="1:10">
      <c r="A8071" s="42" t="s">
        <v>24128</v>
      </c>
      <c r="B8071" s="42" t="s">
        <v>24129</v>
      </c>
      <c r="C8071" s="42" t="s">
        <v>24130</v>
      </c>
      <c r="D8071" s="42"/>
      <c r="E8071" s="42" t="s">
        <v>27</v>
      </c>
      <c r="F8071" s="43" t="s">
        <v>732</v>
      </c>
      <c r="G8071" s="43">
        <v>100</v>
      </c>
      <c r="H8071" s="43">
        <f t="shared" si="518"/>
        <v>90</v>
      </c>
      <c r="I8071" s="84">
        <f t="shared" si="517"/>
        <v>81</v>
      </c>
      <c r="J8071" s="42" t="s">
        <v>833</v>
      </c>
    </row>
    <row r="8072" s="1" customFormat="1" ht="14" spans="1:10">
      <c r="A8072" s="42" t="s">
        <v>24131</v>
      </c>
      <c r="B8072" s="42" t="s">
        <v>24132</v>
      </c>
      <c r="C8072" s="42" t="s">
        <v>24133</v>
      </c>
      <c r="D8072" s="42"/>
      <c r="E8072" s="42" t="s">
        <v>27</v>
      </c>
      <c r="F8072" s="43" t="s">
        <v>732</v>
      </c>
      <c r="G8072" s="43">
        <v>200</v>
      </c>
      <c r="H8072" s="43">
        <f t="shared" si="518"/>
        <v>180</v>
      </c>
      <c r="I8072" s="84">
        <f t="shared" si="517"/>
        <v>162</v>
      </c>
      <c r="J8072" s="25" t="s">
        <v>191</v>
      </c>
    </row>
    <row r="8073" s="1" customFormat="1" ht="24" spans="1:10">
      <c r="A8073" s="42" t="s">
        <v>24134</v>
      </c>
      <c r="B8073" s="42" t="s">
        <v>24135</v>
      </c>
      <c r="C8073" s="42" t="s">
        <v>24136</v>
      </c>
      <c r="D8073" s="42"/>
      <c r="E8073" s="42" t="s">
        <v>27</v>
      </c>
      <c r="F8073" s="43" t="s">
        <v>732</v>
      </c>
      <c r="G8073" s="43">
        <v>300</v>
      </c>
      <c r="H8073" s="43">
        <f t="shared" si="518"/>
        <v>270</v>
      </c>
      <c r="I8073" s="84">
        <f t="shared" si="517"/>
        <v>243</v>
      </c>
      <c r="J8073" s="25" t="s">
        <v>191</v>
      </c>
    </row>
    <row r="8074" s="1" customFormat="1" ht="24" spans="1:10">
      <c r="A8074" s="42" t="s">
        <v>24137</v>
      </c>
      <c r="B8074" s="42" t="s">
        <v>24138</v>
      </c>
      <c r="C8074" s="42" t="s">
        <v>24136</v>
      </c>
      <c r="D8074" s="42"/>
      <c r="E8074" s="42" t="s">
        <v>27</v>
      </c>
      <c r="F8074" s="43" t="s">
        <v>732</v>
      </c>
      <c r="G8074" s="43">
        <v>400</v>
      </c>
      <c r="H8074" s="43">
        <f t="shared" si="518"/>
        <v>360</v>
      </c>
      <c r="I8074" s="84">
        <f t="shared" si="517"/>
        <v>324</v>
      </c>
      <c r="J8074" s="25" t="s">
        <v>191</v>
      </c>
    </row>
    <row r="8075" s="1" customFormat="1" ht="24" spans="1:10">
      <c r="A8075" s="42" t="s">
        <v>24139</v>
      </c>
      <c r="B8075" s="42" t="s">
        <v>24140</v>
      </c>
      <c r="C8075" s="42" t="s">
        <v>24136</v>
      </c>
      <c r="D8075" s="42"/>
      <c r="E8075" s="42" t="s">
        <v>27</v>
      </c>
      <c r="F8075" s="43" t="s">
        <v>732</v>
      </c>
      <c r="G8075" s="43">
        <v>400</v>
      </c>
      <c r="H8075" s="43">
        <f t="shared" si="518"/>
        <v>360</v>
      </c>
      <c r="I8075" s="84">
        <f t="shared" si="517"/>
        <v>324</v>
      </c>
      <c r="J8075" s="25" t="s">
        <v>191</v>
      </c>
    </row>
    <row r="8076" s="1" customFormat="1" ht="14" spans="1:10">
      <c r="A8076" s="42" t="s">
        <v>24141</v>
      </c>
      <c r="B8076" s="42" t="s">
        <v>24142</v>
      </c>
      <c r="C8076" s="42" t="s">
        <v>24143</v>
      </c>
      <c r="D8076" s="42"/>
      <c r="E8076" s="42" t="s">
        <v>27</v>
      </c>
      <c r="F8076" s="43" t="s">
        <v>732</v>
      </c>
      <c r="G8076" s="43">
        <v>100</v>
      </c>
      <c r="H8076" s="43">
        <f t="shared" si="518"/>
        <v>90</v>
      </c>
      <c r="I8076" s="84">
        <f t="shared" si="517"/>
        <v>81</v>
      </c>
      <c r="J8076" s="25" t="s">
        <v>191</v>
      </c>
    </row>
    <row r="8077" s="1" customFormat="1" ht="14" spans="1:10">
      <c r="A8077" s="42" t="s">
        <v>24144</v>
      </c>
      <c r="B8077" s="42" t="s">
        <v>24145</v>
      </c>
      <c r="C8077" s="42" t="s">
        <v>24146</v>
      </c>
      <c r="D8077" s="42"/>
      <c r="E8077" s="42" t="s">
        <v>27</v>
      </c>
      <c r="F8077" s="43" t="s">
        <v>11776</v>
      </c>
      <c r="G8077" s="43">
        <v>100</v>
      </c>
      <c r="H8077" s="43">
        <f t="shared" si="518"/>
        <v>90</v>
      </c>
      <c r="I8077" s="84">
        <f t="shared" si="517"/>
        <v>81</v>
      </c>
      <c r="J8077" s="25" t="s">
        <v>191</v>
      </c>
    </row>
    <row r="8078" s="1" customFormat="1" ht="14" spans="1:10">
      <c r="A8078" s="42" t="s">
        <v>24147</v>
      </c>
      <c r="B8078" s="42" t="s">
        <v>24148</v>
      </c>
      <c r="C8078" s="42" t="s">
        <v>24149</v>
      </c>
      <c r="D8078" s="46" t="s">
        <v>24150</v>
      </c>
      <c r="E8078" s="42" t="s">
        <v>27</v>
      </c>
      <c r="F8078" s="43" t="s">
        <v>732</v>
      </c>
      <c r="G8078" s="43">
        <v>100</v>
      </c>
      <c r="H8078" s="43">
        <f t="shared" si="518"/>
        <v>90</v>
      </c>
      <c r="I8078" s="84">
        <f t="shared" si="517"/>
        <v>81</v>
      </c>
      <c r="J8078" s="25" t="s">
        <v>191</v>
      </c>
    </row>
    <row r="8079" s="1" customFormat="1" ht="14" spans="1:10">
      <c r="A8079" s="42" t="s">
        <v>24151</v>
      </c>
      <c r="B8079" s="42" t="s">
        <v>24152</v>
      </c>
      <c r="C8079" s="42" t="s">
        <v>24153</v>
      </c>
      <c r="D8079" s="42"/>
      <c r="E8079" s="42" t="s">
        <v>27</v>
      </c>
      <c r="F8079" s="43" t="s">
        <v>732</v>
      </c>
      <c r="G8079" s="43">
        <v>100</v>
      </c>
      <c r="H8079" s="43">
        <f t="shared" si="518"/>
        <v>90</v>
      </c>
      <c r="I8079" s="84">
        <f t="shared" si="517"/>
        <v>81</v>
      </c>
      <c r="J8079" s="25" t="s">
        <v>191</v>
      </c>
    </row>
    <row r="8080" s="1" customFormat="1" ht="14" spans="1:10">
      <c r="A8080" s="42" t="s">
        <v>24154</v>
      </c>
      <c r="B8080" s="42" t="s">
        <v>24155</v>
      </c>
      <c r="C8080" s="42" t="s">
        <v>24156</v>
      </c>
      <c r="D8080" s="42"/>
      <c r="E8080" s="42" t="s">
        <v>27</v>
      </c>
      <c r="F8080" s="43" t="s">
        <v>732</v>
      </c>
      <c r="G8080" s="43">
        <v>60</v>
      </c>
      <c r="H8080" s="43">
        <f t="shared" si="518"/>
        <v>54</v>
      </c>
      <c r="I8080" s="84">
        <f t="shared" si="517"/>
        <v>48.6</v>
      </c>
      <c r="J8080" s="25" t="s">
        <v>191</v>
      </c>
    </row>
    <row r="8081" s="1" customFormat="1" ht="14" spans="1:10">
      <c r="A8081" s="42" t="s">
        <v>24157</v>
      </c>
      <c r="B8081" s="42" t="s">
        <v>24158</v>
      </c>
      <c r="C8081" s="42" t="s">
        <v>24159</v>
      </c>
      <c r="D8081" s="42"/>
      <c r="E8081" s="42" t="s">
        <v>27</v>
      </c>
      <c r="F8081" s="43" t="s">
        <v>11776</v>
      </c>
      <c r="G8081" s="43">
        <v>30</v>
      </c>
      <c r="H8081" s="43">
        <f t="shared" si="518"/>
        <v>27</v>
      </c>
      <c r="I8081" s="84">
        <f t="shared" si="517"/>
        <v>24.3</v>
      </c>
      <c r="J8081" s="25" t="s">
        <v>191</v>
      </c>
    </row>
    <row r="8082" s="1" customFormat="1" ht="24" spans="1:10">
      <c r="A8082" s="42" t="s">
        <v>24160</v>
      </c>
      <c r="B8082" s="42" t="s">
        <v>24161</v>
      </c>
      <c r="C8082" s="42" t="s">
        <v>24162</v>
      </c>
      <c r="D8082" s="46" t="s">
        <v>24121</v>
      </c>
      <c r="E8082" s="42" t="s">
        <v>27</v>
      </c>
      <c r="F8082" s="43" t="s">
        <v>11776</v>
      </c>
      <c r="G8082" s="43">
        <v>1000</v>
      </c>
      <c r="H8082" s="43">
        <f t="shared" si="518"/>
        <v>900</v>
      </c>
      <c r="I8082" s="84">
        <f t="shared" si="517"/>
        <v>810</v>
      </c>
      <c r="J8082" s="25" t="s">
        <v>191</v>
      </c>
    </row>
    <row r="8083" s="1" customFormat="1" ht="24" spans="1:10">
      <c r="A8083" s="42" t="s">
        <v>24163</v>
      </c>
      <c r="B8083" s="42" t="s">
        <v>24164</v>
      </c>
      <c r="C8083" s="42" t="s">
        <v>24165</v>
      </c>
      <c r="D8083" s="46" t="s">
        <v>24121</v>
      </c>
      <c r="E8083" s="42" t="s">
        <v>27</v>
      </c>
      <c r="F8083" s="43" t="s">
        <v>11776</v>
      </c>
      <c r="G8083" s="43">
        <v>400</v>
      </c>
      <c r="H8083" s="43">
        <f t="shared" si="518"/>
        <v>360</v>
      </c>
      <c r="I8083" s="84">
        <f t="shared" si="517"/>
        <v>324</v>
      </c>
      <c r="J8083" s="25" t="s">
        <v>191</v>
      </c>
    </row>
    <row r="8084" s="1" customFormat="1" ht="24" spans="1:10">
      <c r="A8084" s="42" t="s">
        <v>24166</v>
      </c>
      <c r="B8084" s="42" t="s">
        <v>24167</v>
      </c>
      <c r="C8084" s="42" t="s">
        <v>24168</v>
      </c>
      <c r="D8084" s="42"/>
      <c r="E8084" s="42" t="s">
        <v>27</v>
      </c>
      <c r="F8084" s="43" t="s">
        <v>11776</v>
      </c>
      <c r="G8084" s="43">
        <v>100</v>
      </c>
      <c r="H8084" s="43">
        <f t="shared" si="518"/>
        <v>90</v>
      </c>
      <c r="I8084" s="84">
        <f t="shared" si="517"/>
        <v>81</v>
      </c>
      <c r="J8084" s="25" t="s">
        <v>191</v>
      </c>
    </row>
    <row r="8085" s="1" customFormat="1" ht="14" spans="1:10">
      <c r="A8085" s="80" t="s">
        <v>24169</v>
      </c>
      <c r="B8085" s="80" t="s">
        <v>24170</v>
      </c>
      <c r="C8085" s="80"/>
      <c r="D8085" s="80"/>
      <c r="E8085" s="80"/>
      <c r="F8085" s="81"/>
      <c r="G8085" s="81"/>
      <c r="H8085" s="81"/>
      <c r="I8085" s="84"/>
      <c r="J8085" s="80" t="s">
        <v>27</v>
      </c>
    </row>
    <row r="8086" s="1" customFormat="1" ht="72" spans="1:10">
      <c r="A8086" s="42" t="s">
        <v>24171</v>
      </c>
      <c r="B8086" s="42" t="s">
        <v>24172</v>
      </c>
      <c r="C8086" s="42" t="s">
        <v>24173</v>
      </c>
      <c r="D8086" s="42"/>
      <c r="E8086" s="42"/>
      <c r="F8086" s="43" t="s">
        <v>28</v>
      </c>
      <c r="G8086" s="43">
        <v>400</v>
      </c>
      <c r="H8086" s="43">
        <f t="shared" ref="H8086:H8102" si="519">G8086*0.9</f>
        <v>360</v>
      </c>
      <c r="I8086" s="84">
        <f t="shared" si="517"/>
        <v>324</v>
      </c>
      <c r="J8086" s="42" t="s">
        <v>27</v>
      </c>
    </row>
    <row r="8087" s="1" customFormat="1" ht="48" spans="1:10">
      <c r="A8087" s="42" t="s">
        <v>24174</v>
      </c>
      <c r="B8087" s="42" t="s">
        <v>24175</v>
      </c>
      <c r="C8087" s="42" t="s">
        <v>24176</v>
      </c>
      <c r="D8087" s="42"/>
      <c r="E8087" s="42"/>
      <c r="F8087" s="43" t="s">
        <v>28</v>
      </c>
      <c r="G8087" s="43">
        <v>400</v>
      </c>
      <c r="H8087" s="43">
        <f t="shared" si="519"/>
        <v>360</v>
      </c>
      <c r="I8087" s="84">
        <f t="shared" si="517"/>
        <v>324</v>
      </c>
      <c r="J8087" s="209" t="s">
        <v>27</v>
      </c>
    </row>
    <row r="8088" s="1" customFormat="1" ht="48" spans="1:10">
      <c r="A8088" s="42" t="s">
        <v>24177</v>
      </c>
      <c r="B8088" s="42" t="s">
        <v>24178</v>
      </c>
      <c r="C8088" s="42" t="s">
        <v>24179</v>
      </c>
      <c r="D8088" s="42"/>
      <c r="E8088" s="42"/>
      <c r="F8088" s="43" t="s">
        <v>28</v>
      </c>
      <c r="G8088" s="43">
        <v>800</v>
      </c>
      <c r="H8088" s="43">
        <f t="shared" si="519"/>
        <v>720</v>
      </c>
      <c r="I8088" s="84">
        <f t="shared" si="517"/>
        <v>648</v>
      </c>
      <c r="J8088" s="209" t="s">
        <v>27</v>
      </c>
    </row>
    <row r="8089" s="1" customFormat="1" ht="48" spans="1:10">
      <c r="A8089" s="42" t="s">
        <v>24180</v>
      </c>
      <c r="B8089" s="42" t="s">
        <v>24181</v>
      </c>
      <c r="C8089" s="42" t="s">
        <v>24182</v>
      </c>
      <c r="D8089" s="42"/>
      <c r="E8089" s="42"/>
      <c r="F8089" s="43" t="s">
        <v>28</v>
      </c>
      <c r="G8089" s="43">
        <v>500</v>
      </c>
      <c r="H8089" s="43">
        <f t="shared" si="519"/>
        <v>450</v>
      </c>
      <c r="I8089" s="84">
        <f t="shared" si="517"/>
        <v>405</v>
      </c>
      <c r="J8089" s="209" t="s">
        <v>27</v>
      </c>
    </row>
    <row r="8090" s="1" customFormat="1" ht="48" spans="1:10">
      <c r="A8090" s="42" t="s">
        <v>24183</v>
      </c>
      <c r="B8090" s="42" t="s">
        <v>24184</v>
      </c>
      <c r="C8090" s="42" t="s">
        <v>24185</v>
      </c>
      <c r="D8090" s="42"/>
      <c r="E8090" s="42"/>
      <c r="F8090" s="43" t="s">
        <v>28</v>
      </c>
      <c r="G8090" s="43">
        <v>500</v>
      </c>
      <c r="H8090" s="43">
        <f t="shared" si="519"/>
        <v>450</v>
      </c>
      <c r="I8090" s="84">
        <f t="shared" si="517"/>
        <v>405</v>
      </c>
      <c r="J8090" s="42" t="s">
        <v>27</v>
      </c>
    </row>
    <row r="8091" s="1" customFormat="1" ht="48" spans="1:10">
      <c r="A8091" s="42" t="s">
        <v>24186</v>
      </c>
      <c r="B8091" s="42" t="s">
        <v>24187</v>
      </c>
      <c r="C8091" s="42" t="s">
        <v>24188</v>
      </c>
      <c r="D8091" s="42"/>
      <c r="E8091" s="42" t="s">
        <v>12145</v>
      </c>
      <c r="F8091" s="43" t="s">
        <v>28</v>
      </c>
      <c r="G8091" s="43">
        <v>450</v>
      </c>
      <c r="H8091" s="43">
        <f t="shared" si="519"/>
        <v>405</v>
      </c>
      <c r="I8091" s="84">
        <f t="shared" si="517"/>
        <v>364.5</v>
      </c>
      <c r="J8091" s="209" t="s">
        <v>27</v>
      </c>
    </row>
    <row r="8092" s="1" customFormat="1" ht="36" spans="1:10">
      <c r="A8092" s="42" t="s">
        <v>24189</v>
      </c>
      <c r="B8092" s="42" t="s">
        <v>24190</v>
      </c>
      <c r="C8092" s="42" t="s">
        <v>24191</v>
      </c>
      <c r="D8092" s="42"/>
      <c r="E8092" s="42"/>
      <c r="F8092" s="43" t="s">
        <v>28</v>
      </c>
      <c r="G8092" s="43">
        <v>500</v>
      </c>
      <c r="H8092" s="43">
        <f t="shared" si="519"/>
        <v>450</v>
      </c>
      <c r="I8092" s="84">
        <f t="shared" si="517"/>
        <v>405</v>
      </c>
      <c r="J8092" s="42" t="s">
        <v>27</v>
      </c>
    </row>
    <row r="8093" s="1" customFormat="1" ht="36" spans="1:10">
      <c r="A8093" s="42" t="s">
        <v>24192</v>
      </c>
      <c r="B8093" s="42" t="s">
        <v>24193</v>
      </c>
      <c r="C8093" s="42" t="s">
        <v>24194</v>
      </c>
      <c r="D8093" s="42"/>
      <c r="E8093" s="42" t="s">
        <v>12145</v>
      </c>
      <c r="F8093" s="43" t="s">
        <v>28</v>
      </c>
      <c r="G8093" s="43">
        <v>600</v>
      </c>
      <c r="H8093" s="43">
        <f t="shared" si="519"/>
        <v>540</v>
      </c>
      <c r="I8093" s="84">
        <f t="shared" si="517"/>
        <v>486</v>
      </c>
      <c r="J8093" s="42" t="s">
        <v>27</v>
      </c>
    </row>
    <row r="8094" s="1" customFormat="1" ht="36" spans="1:10">
      <c r="A8094" s="42" t="s">
        <v>24195</v>
      </c>
      <c r="B8094" s="42" t="s">
        <v>24196</v>
      </c>
      <c r="C8094" s="42" t="s">
        <v>24197</v>
      </c>
      <c r="D8094" s="42"/>
      <c r="E8094" s="42"/>
      <c r="F8094" s="43" t="s">
        <v>28</v>
      </c>
      <c r="G8094" s="43">
        <v>100</v>
      </c>
      <c r="H8094" s="43">
        <f t="shared" si="519"/>
        <v>90</v>
      </c>
      <c r="I8094" s="84">
        <f t="shared" si="517"/>
        <v>81</v>
      </c>
      <c r="J8094" s="42" t="s">
        <v>27</v>
      </c>
    </row>
    <row r="8095" s="1" customFormat="1" ht="36" spans="1:10">
      <c r="A8095" s="42" t="s">
        <v>24198</v>
      </c>
      <c r="B8095" s="42" t="s">
        <v>24199</v>
      </c>
      <c r="C8095" s="42" t="s">
        <v>24200</v>
      </c>
      <c r="D8095" s="42"/>
      <c r="E8095" s="42"/>
      <c r="F8095" s="43" t="s">
        <v>28</v>
      </c>
      <c r="G8095" s="43">
        <v>500</v>
      </c>
      <c r="H8095" s="43">
        <f t="shared" si="519"/>
        <v>450</v>
      </c>
      <c r="I8095" s="84">
        <f t="shared" si="517"/>
        <v>405</v>
      </c>
      <c r="J8095" s="42" t="s">
        <v>27</v>
      </c>
    </row>
    <row r="8096" s="1" customFormat="1" ht="36" spans="1:10">
      <c r="A8096" s="42" t="s">
        <v>24201</v>
      </c>
      <c r="B8096" s="42" t="s">
        <v>24202</v>
      </c>
      <c r="C8096" s="42" t="s">
        <v>24203</v>
      </c>
      <c r="D8096" s="42"/>
      <c r="E8096" s="42"/>
      <c r="F8096" s="43" t="s">
        <v>28</v>
      </c>
      <c r="G8096" s="43">
        <v>800</v>
      </c>
      <c r="H8096" s="43">
        <f t="shared" si="519"/>
        <v>720</v>
      </c>
      <c r="I8096" s="84">
        <f t="shared" si="517"/>
        <v>648</v>
      </c>
      <c r="J8096" s="42" t="s">
        <v>27</v>
      </c>
    </row>
    <row r="8097" s="1" customFormat="1" ht="36" spans="1:10">
      <c r="A8097" s="42" t="s">
        <v>24204</v>
      </c>
      <c r="B8097" s="42" t="s">
        <v>24205</v>
      </c>
      <c r="C8097" s="42" t="s">
        <v>24206</v>
      </c>
      <c r="D8097" s="42"/>
      <c r="E8097" s="42"/>
      <c r="F8097" s="43" t="s">
        <v>28</v>
      </c>
      <c r="G8097" s="43">
        <v>500</v>
      </c>
      <c r="H8097" s="43">
        <f t="shared" si="519"/>
        <v>450</v>
      </c>
      <c r="I8097" s="84">
        <f t="shared" si="517"/>
        <v>405</v>
      </c>
      <c r="J8097" s="42" t="s">
        <v>27</v>
      </c>
    </row>
    <row r="8098" s="1" customFormat="1" ht="36" spans="1:10">
      <c r="A8098" s="42" t="s">
        <v>24207</v>
      </c>
      <c r="B8098" s="42" t="s">
        <v>24208</v>
      </c>
      <c r="C8098" s="42" t="s">
        <v>24209</v>
      </c>
      <c r="D8098" s="42"/>
      <c r="E8098" s="42" t="s">
        <v>12145</v>
      </c>
      <c r="F8098" s="43" t="s">
        <v>28</v>
      </c>
      <c r="G8098" s="43">
        <v>600</v>
      </c>
      <c r="H8098" s="43">
        <f t="shared" si="519"/>
        <v>540</v>
      </c>
      <c r="I8098" s="84">
        <f t="shared" si="517"/>
        <v>486</v>
      </c>
      <c r="J8098" s="42" t="s">
        <v>27</v>
      </c>
    </row>
    <row r="8099" s="1" customFormat="1" ht="36" spans="1:10">
      <c r="A8099" s="42" t="s">
        <v>24210</v>
      </c>
      <c r="B8099" s="42" t="s">
        <v>24211</v>
      </c>
      <c r="C8099" s="42" t="s">
        <v>24212</v>
      </c>
      <c r="D8099" s="42"/>
      <c r="E8099" s="42"/>
      <c r="F8099" s="43" t="s">
        <v>28</v>
      </c>
      <c r="G8099" s="43">
        <v>100</v>
      </c>
      <c r="H8099" s="43">
        <f t="shared" si="519"/>
        <v>90</v>
      </c>
      <c r="I8099" s="84">
        <f t="shared" si="517"/>
        <v>81</v>
      </c>
      <c r="J8099" s="42" t="s">
        <v>27</v>
      </c>
    </row>
    <row r="8100" s="1" customFormat="1" ht="60" spans="1:10">
      <c r="A8100" s="42" t="s">
        <v>24213</v>
      </c>
      <c r="B8100" s="42" t="s">
        <v>24214</v>
      </c>
      <c r="C8100" s="42" t="s">
        <v>24215</v>
      </c>
      <c r="D8100" s="42"/>
      <c r="E8100" s="42" t="s">
        <v>12145</v>
      </c>
      <c r="F8100" s="43" t="s">
        <v>28</v>
      </c>
      <c r="G8100" s="43">
        <v>800</v>
      </c>
      <c r="H8100" s="43">
        <f t="shared" si="519"/>
        <v>720</v>
      </c>
      <c r="I8100" s="84">
        <f t="shared" si="517"/>
        <v>648</v>
      </c>
      <c r="J8100" s="42" t="s">
        <v>27</v>
      </c>
    </row>
    <row r="8101" s="1" customFormat="1" ht="48" spans="1:10">
      <c r="A8101" s="42" t="s">
        <v>24216</v>
      </c>
      <c r="B8101" s="42" t="s">
        <v>24217</v>
      </c>
      <c r="C8101" s="42" t="s">
        <v>24218</v>
      </c>
      <c r="D8101" s="42"/>
      <c r="E8101" s="42" t="s">
        <v>12145</v>
      </c>
      <c r="F8101" s="43" t="s">
        <v>28</v>
      </c>
      <c r="G8101" s="43">
        <v>800</v>
      </c>
      <c r="H8101" s="43">
        <f t="shared" si="519"/>
        <v>720</v>
      </c>
      <c r="I8101" s="84">
        <f t="shared" si="517"/>
        <v>648</v>
      </c>
      <c r="J8101" s="42" t="s">
        <v>27</v>
      </c>
    </row>
    <row r="8102" s="1" customFormat="1" ht="24" spans="1:10">
      <c r="A8102" s="42" t="s">
        <v>24219</v>
      </c>
      <c r="B8102" s="42" t="s">
        <v>24220</v>
      </c>
      <c r="C8102" s="42" t="s">
        <v>24221</v>
      </c>
      <c r="D8102" s="42"/>
      <c r="E8102" s="42"/>
      <c r="F8102" s="43" t="s">
        <v>28</v>
      </c>
      <c r="G8102" s="43">
        <v>100</v>
      </c>
      <c r="H8102" s="43">
        <f t="shared" si="519"/>
        <v>90</v>
      </c>
      <c r="I8102" s="84">
        <f t="shared" si="517"/>
        <v>81</v>
      </c>
      <c r="J8102" s="42" t="s">
        <v>27</v>
      </c>
    </row>
    <row r="8103" s="1" customFormat="1" ht="48" spans="1:10">
      <c r="A8103" s="42" t="s">
        <v>24222</v>
      </c>
      <c r="B8103" s="42" t="s">
        <v>24223</v>
      </c>
      <c r="C8103" s="42" t="s">
        <v>24224</v>
      </c>
      <c r="D8103" s="46"/>
      <c r="E8103" s="42" t="s">
        <v>12145</v>
      </c>
      <c r="F8103" s="43" t="s">
        <v>28</v>
      </c>
      <c r="G8103" s="43">
        <v>1000</v>
      </c>
      <c r="H8103" s="43">
        <v>900</v>
      </c>
      <c r="I8103" s="84">
        <f t="shared" si="517"/>
        <v>810</v>
      </c>
      <c r="J8103" s="42" t="s">
        <v>27</v>
      </c>
    </row>
    <row r="8104" s="1" customFormat="1" ht="14" spans="1:10">
      <c r="A8104" s="80" t="s">
        <v>24225</v>
      </c>
      <c r="B8104" s="80" t="s">
        <v>24226</v>
      </c>
      <c r="C8104" s="80"/>
      <c r="D8104" s="80"/>
      <c r="E8104" s="80"/>
      <c r="F8104" s="81"/>
      <c r="G8104" s="81"/>
      <c r="H8104" s="81"/>
      <c r="I8104" s="84"/>
      <c r="J8104" s="80"/>
    </row>
    <row r="8105" s="1" customFormat="1" ht="72" spans="1:10">
      <c r="A8105" s="20" t="s">
        <v>24227</v>
      </c>
      <c r="B8105" s="20" t="s">
        <v>24228</v>
      </c>
      <c r="C8105" s="20" t="s">
        <v>24229</v>
      </c>
      <c r="D8105" s="46" t="s">
        <v>24230</v>
      </c>
      <c r="E8105" s="20"/>
      <c r="F8105" s="21" t="s">
        <v>28</v>
      </c>
      <c r="G8105" s="43">
        <v>600</v>
      </c>
      <c r="H8105" s="43">
        <f>G8105*0.9</f>
        <v>540</v>
      </c>
      <c r="I8105" s="84">
        <f t="shared" si="517"/>
        <v>486</v>
      </c>
      <c r="J8105" s="20" t="s">
        <v>27</v>
      </c>
    </row>
    <row r="8106" s="1" customFormat="1" ht="84" spans="1:10">
      <c r="A8106" s="20" t="s">
        <v>24231</v>
      </c>
      <c r="B8106" s="20" t="s">
        <v>24232</v>
      </c>
      <c r="C8106" s="20" t="s">
        <v>24233</v>
      </c>
      <c r="D8106" s="46" t="s">
        <v>4647</v>
      </c>
      <c r="E8106" s="20"/>
      <c r="F8106" s="21" t="s">
        <v>28</v>
      </c>
      <c r="G8106" s="43">
        <v>1000</v>
      </c>
      <c r="H8106" s="43">
        <f>G8106*0.9</f>
        <v>900</v>
      </c>
      <c r="I8106" s="84">
        <f t="shared" si="517"/>
        <v>810</v>
      </c>
      <c r="J8106" s="42" t="s">
        <v>24234</v>
      </c>
    </row>
    <row r="8107" s="1" customFormat="1" ht="108" spans="1:10">
      <c r="A8107" s="42" t="s">
        <v>5402</v>
      </c>
      <c r="B8107" s="42" t="s">
        <v>24235</v>
      </c>
      <c r="C8107" s="42" t="s">
        <v>24236</v>
      </c>
      <c r="D8107" s="42"/>
      <c r="E8107" s="42" t="s">
        <v>27</v>
      </c>
      <c r="F8107" s="43" t="s">
        <v>28</v>
      </c>
      <c r="G8107" s="61">
        <v>600</v>
      </c>
      <c r="H8107" s="43">
        <f>G8107*0.9</f>
        <v>540</v>
      </c>
      <c r="I8107" s="84">
        <f t="shared" si="517"/>
        <v>486</v>
      </c>
      <c r="J8107" s="42" t="s">
        <v>24237</v>
      </c>
    </row>
    <row r="8108" s="1" customFormat="1" ht="14" spans="1:10">
      <c r="A8108" s="80" t="s">
        <v>24238</v>
      </c>
      <c r="B8108" s="80" t="s">
        <v>24239</v>
      </c>
      <c r="C8108" s="80"/>
      <c r="D8108" s="80"/>
      <c r="E8108" s="80"/>
      <c r="F8108" s="81"/>
      <c r="G8108" s="81" t="s">
        <v>27</v>
      </c>
      <c r="H8108" s="81"/>
      <c r="I8108" s="84"/>
      <c r="J8108" s="80" t="s">
        <v>27</v>
      </c>
    </row>
    <row r="8109" s="1" customFormat="1" ht="24" spans="1:10">
      <c r="A8109" s="42" t="s">
        <v>24240</v>
      </c>
      <c r="B8109" s="42" t="s">
        <v>24241</v>
      </c>
      <c r="C8109" s="42" t="s">
        <v>24242</v>
      </c>
      <c r="D8109" s="42"/>
      <c r="E8109" s="42" t="s">
        <v>27</v>
      </c>
      <c r="F8109" s="43" t="s">
        <v>28</v>
      </c>
      <c r="G8109" s="43">
        <v>100</v>
      </c>
      <c r="H8109" s="43">
        <f t="shared" ref="H8109:H8117" si="520">G8109*0.9</f>
        <v>90</v>
      </c>
      <c r="I8109" s="84">
        <f t="shared" si="517"/>
        <v>81</v>
      </c>
      <c r="J8109" s="42" t="s">
        <v>27</v>
      </c>
    </row>
    <row r="8110" s="1" customFormat="1" ht="24" spans="1:10">
      <c r="A8110" s="42" t="s">
        <v>24243</v>
      </c>
      <c r="B8110" s="42" t="s">
        <v>24244</v>
      </c>
      <c r="C8110" s="42" t="s">
        <v>24245</v>
      </c>
      <c r="D8110" s="42"/>
      <c r="E8110" s="42" t="s">
        <v>27</v>
      </c>
      <c r="F8110" s="43" t="s">
        <v>28</v>
      </c>
      <c r="G8110" s="43">
        <v>200</v>
      </c>
      <c r="H8110" s="43">
        <f t="shared" si="520"/>
        <v>180</v>
      </c>
      <c r="I8110" s="84">
        <f t="shared" si="517"/>
        <v>162</v>
      </c>
      <c r="J8110" s="42" t="s">
        <v>27</v>
      </c>
    </row>
    <row r="8111" s="1" customFormat="1" ht="24" spans="1:10">
      <c r="A8111" s="42" t="s">
        <v>24246</v>
      </c>
      <c r="B8111" s="42" t="s">
        <v>24247</v>
      </c>
      <c r="C8111" s="42" t="s">
        <v>24248</v>
      </c>
      <c r="D8111" s="42"/>
      <c r="E8111" s="42" t="s">
        <v>27</v>
      </c>
      <c r="F8111" s="43" t="s">
        <v>28</v>
      </c>
      <c r="G8111" s="43">
        <v>300</v>
      </c>
      <c r="H8111" s="43">
        <f t="shared" si="520"/>
        <v>270</v>
      </c>
      <c r="I8111" s="84">
        <f t="shared" si="517"/>
        <v>243</v>
      </c>
      <c r="J8111" s="42" t="s">
        <v>27</v>
      </c>
    </row>
    <row r="8112" s="1" customFormat="1" ht="24" spans="1:10">
      <c r="A8112" s="42" t="s">
        <v>24249</v>
      </c>
      <c r="B8112" s="42" t="s">
        <v>24250</v>
      </c>
      <c r="C8112" s="42" t="s">
        <v>24251</v>
      </c>
      <c r="D8112" s="42"/>
      <c r="E8112" s="42" t="s">
        <v>27</v>
      </c>
      <c r="F8112" s="43" t="s">
        <v>28</v>
      </c>
      <c r="G8112" s="43">
        <v>200</v>
      </c>
      <c r="H8112" s="43">
        <f t="shared" si="520"/>
        <v>180</v>
      </c>
      <c r="I8112" s="84">
        <f t="shared" si="517"/>
        <v>162</v>
      </c>
      <c r="J8112" s="42" t="s">
        <v>27</v>
      </c>
    </row>
    <row r="8113" s="1" customFormat="1" ht="24" spans="1:10">
      <c r="A8113" s="42" t="s">
        <v>24252</v>
      </c>
      <c r="B8113" s="42" t="s">
        <v>24253</v>
      </c>
      <c r="C8113" s="42" t="s">
        <v>24254</v>
      </c>
      <c r="D8113" s="42"/>
      <c r="E8113" s="42" t="s">
        <v>27</v>
      </c>
      <c r="F8113" s="43" t="s">
        <v>28</v>
      </c>
      <c r="G8113" s="43">
        <v>300</v>
      </c>
      <c r="H8113" s="43">
        <f t="shared" si="520"/>
        <v>270</v>
      </c>
      <c r="I8113" s="84">
        <f t="shared" si="517"/>
        <v>243</v>
      </c>
      <c r="J8113" s="42" t="s">
        <v>27</v>
      </c>
    </row>
    <row r="8114" s="1" customFormat="1" ht="24" spans="1:10">
      <c r="A8114" s="42" t="s">
        <v>24255</v>
      </c>
      <c r="B8114" s="42" t="s">
        <v>24256</v>
      </c>
      <c r="C8114" s="42" t="s">
        <v>24257</v>
      </c>
      <c r="D8114" s="42"/>
      <c r="E8114" s="42" t="s">
        <v>27</v>
      </c>
      <c r="F8114" s="43" t="s">
        <v>28</v>
      </c>
      <c r="G8114" s="43">
        <v>200</v>
      </c>
      <c r="H8114" s="43">
        <f t="shared" si="520"/>
        <v>180</v>
      </c>
      <c r="I8114" s="84">
        <f t="shared" si="517"/>
        <v>162</v>
      </c>
      <c r="J8114" s="42" t="s">
        <v>27</v>
      </c>
    </row>
    <row r="8115" s="1" customFormat="1" ht="24" spans="1:10">
      <c r="A8115" s="42" t="s">
        <v>24258</v>
      </c>
      <c r="B8115" s="42" t="s">
        <v>24259</v>
      </c>
      <c r="C8115" s="42" t="s">
        <v>24260</v>
      </c>
      <c r="D8115" s="42"/>
      <c r="E8115" s="42" t="s">
        <v>27</v>
      </c>
      <c r="F8115" s="43" t="s">
        <v>28</v>
      </c>
      <c r="G8115" s="43">
        <v>200</v>
      </c>
      <c r="H8115" s="43">
        <f t="shared" si="520"/>
        <v>180</v>
      </c>
      <c r="I8115" s="84">
        <f t="shared" si="517"/>
        <v>162</v>
      </c>
      <c r="J8115" s="42" t="s">
        <v>27</v>
      </c>
    </row>
    <row r="8116" s="1" customFormat="1" ht="24" spans="1:10">
      <c r="A8116" s="42" t="s">
        <v>24261</v>
      </c>
      <c r="B8116" s="42" t="s">
        <v>24262</v>
      </c>
      <c r="C8116" s="42" t="s">
        <v>24263</v>
      </c>
      <c r="D8116" s="42"/>
      <c r="E8116" s="42" t="s">
        <v>27</v>
      </c>
      <c r="F8116" s="43" t="s">
        <v>28</v>
      </c>
      <c r="G8116" s="43">
        <v>300</v>
      </c>
      <c r="H8116" s="43">
        <f t="shared" si="520"/>
        <v>270</v>
      </c>
      <c r="I8116" s="84">
        <f t="shared" si="517"/>
        <v>243</v>
      </c>
      <c r="J8116" s="42" t="s">
        <v>27</v>
      </c>
    </row>
    <row r="8117" s="1" customFormat="1" ht="24" spans="1:10">
      <c r="A8117" s="42" t="s">
        <v>24264</v>
      </c>
      <c r="B8117" s="42" t="s">
        <v>24265</v>
      </c>
      <c r="C8117" s="42" t="s">
        <v>24266</v>
      </c>
      <c r="D8117" s="42"/>
      <c r="E8117" s="42"/>
      <c r="F8117" s="43" t="s">
        <v>28</v>
      </c>
      <c r="G8117" s="43">
        <v>500</v>
      </c>
      <c r="H8117" s="43">
        <f t="shared" si="520"/>
        <v>450</v>
      </c>
      <c r="I8117" s="84">
        <f t="shared" si="517"/>
        <v>405</v>
      </c>
      <c r="J8117" s="42" t="s">
        <v>27</v>
      </c>
    </row>
    <row r="8118" s="1" customFormat="1" ht="14" spans="1:10">
      <c r="A8118" s="31" t="s">
        <v>24267</v>
      </c>
      <c r="B8118" s="31" t="s">
        <v>24268</v>
      </c>
      <c r="C8118" s="42"/>
      <c r="D8118" s="42" t="s">
        <v>4851</v>
      </c>
      <c r="E8118" s="42" t="s">
        <v>27</v>
      </c>
      <c r="F8118" s="43"/>
      <c r="G8118" s="61" t="s">
        <v>27</v>
      </c>
      <c r="H8118" s="43"/>
      <c r="I8118" s="84"/>
      <c r="J8118" s="42" t="s">
        <v>27</v>
      </c>
    </row>
    <row r="8119" s="1" customFormat="1" ht="48" spans="1:10">
      <c r="A8119" s="20" t="s">
        <v>24269</v>
      </c>
      <c r="B8119" s="20" t="s">
        <v>24270</v>
      </c>
      <c r="C8119" s="20" t="s">
        <v>24271</v>
      </c>
      <c r="D8119" s="25"/>
      <c r="E8119" s="20" t="s">
        <v>27</v>
      </c>
      <c r="F8119" s="21" t="s">
        <v>28</v>
      </c>
      <c r="G8119" s="61">
        <v>50</v>
      </c>
      <c r="H8119" s="43">
        <f>G8119*0.9</f>
        <v>45</v>
      </c>
      <c r="I8119" s="84">
        <f t="shared" si="517"/>
        <v>40.5</v>
      </c>
      <c r="J8119" s="20" t="s">
        <v>27</v>
      </c>
    </row>
    <row r="8120" s="1" customFormat="1" ht="60" spans="1:10">
      <c r="A8120" s="20" t="s">
        <v>24272</v>
      </c>
      <c r="B8120" s="20" t="s">
        <v>24273</v>
      </c>
      <c r="C8120" s="20" t="s">
        <v>24274</v>
      </c>
      <c r="D8120" s="25"/>
      <c r="E8120" s="20"/>
      <c r="F8120" s="21" t="s">
        <v>28</v>
      </c>
      <c r="G8120" s="61">
        <v>80</v>
      </c>
      <c r="H8120" s="43">
        <f>G8120*0.9</f>
        <v>72</v>
      </c>
      <c r="I8120" s="84">
        <f t="shared" si="517"/>
        <v>64.8</v>
      </c>
      <c r="J8120" s="20" t="s">
        <v>27</v>
      </c>
    </row>
    <row r="8121" s="1" customFormat="1" ht="48" spans="1:10">
      <c r="A8121" s="20" t="s">
        <v>24275</v>
      </c>
      <c r="B8121" s="20" t="s">
        <v>24276</v>
      </c>
      <c r="C8121" s="20" t="s">
        <v>24277</v>
      </c>
      <c r="D8121" s="25"/>
      <c r="E8121" s="20" t="s">
        <v>27</v>
      </c>
      <c r="F8121" s="21" t="s">
        <v>23841</v>
      </c>
      <c r="G8121" s="61">
        <v>10</v>
      </c>
      <c r="H8121" s="43">
        <f>G8121*0.9</f>
        <v>9</v>
      </c>
      <c r="I8121" s="84">
        <f t="shared" si="517"/>
        <v>8.1</v>
      </c>
      <c r="J8121" s="20" t="s">
        <v>27</v>
      </c>
    </row>
    <row r="8122" s="1" customFormat="1" ht="36" spans="1:10">
      <c r="A8122" s="20" t="s">
        <v>24278</v>
      </c>
      <c r="B8122" s="20" t="s">
        <v>24279</v>
      </c>
      <c r="C8122" s="20" t="s">
        <v>24280</v>
      </c>
      <c r="D8122" s="25"/>
      <c r="E8122" s="20" t="s">
        <v>27</v>
      </c>
      <c r="F8122" s="21" t="s">
        <v>23841</v>
      </c>
      <c r="G8122" s="61">
        <v>30</v>
      </c>
      <c r="H8122" s="43">
        <f>G8122*0.9</f>
        <v>27</v>
      </c>
      <c r="I8122" s="84">
        <f t="shared" si="517"/>
        <v>24.3</v>
      </c>
      <c r="J8122" s="20" t="s">
        <v>27</v>
      </c>
    </row>
    <row r="8123" s="1" customFormat="1" ht="36" spans="1:10">
      <c r="A8123" s="20" t="s">
        <v>24281</v>
      </c>
      <c r="B8123" s="20" t="s">
        <v>24282</v>
      </c>
      <c r="C8123" s="20" t="s">
        <v>24283</v>
      </c>
      <c r="D8123" s="25"/>
      <c r="E8123" s="20" t="s">
        <v>27</v>
      </c>
      <c r="F8123" s="21" t="s">
        <v>23841</v>
      </c>
      <c r="G8123" s="61">
        <v>15</v>
      </c>
      <c r="H8123" s="43">
        <v>14</v>
      </c>
      <c r="I8123" s="84">
        <f t="shared" si="517"/>
        <v>12.6</v>
      </c>
      <c r="J8123" s="20" t="s">
        <v>27</v>
      </c>
    </row>
    <row r="8124" s="1" customFormat="1" ht="36" spans="1:10">
      <c r="A8124" s="20" t="s">
        <v>24284</v>
      </c>
      <c r="B8124" s="20" t="s">
        <v>24285</v>
      </c>
      <c r="C8124" s="20" t="s">
        <v>24286</v>
      </c>
      <c r="D8124" s="25"/>
      <c r="E8124" s="20" t="s">
        <v>27</v>
      </c>
      <c r="F8124" s="21" t="s">
        <v>23841</v>
      </c>
      <c r="G8124" s="61">
        <v>15</v>
      </c>
      <c r="H8124" s="43">
        <v>14</v>
      </c>
      <c r="I8124" s="84">
        <f t="shared" si="517"/>
        <v>12.6</v>
      </c>
      <c r="J8124" s="20" t="s">
        <v>27</v>
      </c>
    </row>
    <row r="8125" s="1" customFormat="1" ht="84" spans="1:10">
      <c r="A8125" s="46" t="s">
        <v>24287</v>
      </c>
      <c r="B8125" s="46" t="s">
        <v>24288</v>
      </c>
      <c r="C8125" s="46" t="s">
        <v>24289</v>
      </c>
      <c r="D8125" s="46" t="s">
        <v>24290</v>
      </c>
      <c r="E8125" s="46" t="s">
        <v>27</v>
      </c>
      <c r="F8125" s="57" t="s">
        <v>276</v>
      </c>
      <c r="G8125" s="57">
        <v>5</v>
      </c>
      <c r="H8125" s="43">
        <v>4</v>
      </c>
      <c r="I8125" s="84">
        <f t="shared" si="517"/>
        <v>3.6</v>
      </c>
      <c r="J8125" s="46"/>
    </row>
    <row r="8126" s="1" customFormat="1" ht="36" spans="1:10">
      <c r="A8126" s="20" t="s">
        <v>24291</v>
      </c>
      <c r="B8126" s="20" t="s">
        <v>24292</v>
      </c>
      <c r="C8126" s="20" t="s">
        <v>24293</v>
      </c>
      <c r="D8126" s="25"/>
      <c r="E8126" s="20" t="s">
        <v>27</v>
      </c>
      <c r="F8126" s="21" t="s">
        <v>23841</v>
      </c>
      <c r="G8126" s="61">
        <v>15</v>
      </c>
      <c r="H8126" s="43">
        <v>14</v>
      </c>
      <c r="I8126" s="84">
        <f t="shared" si="517"/>
        <v>12.6</v>
      </c>
      <c r="J8126" s="20" t="s">
        <v>27</v>
      </c>
    </row>
    <row r="8127" s="1" customFormat="1" ht="48" spans="1:10">
      <c r="A8127" s="20" t="s">
        <v>24294</v>
      </c>
      <c r="B8127" s="20" t="s">
        <v>24295</v>
      </c>
      <c r="C8127" s="20" t="s">
        <v>24296</v>
      </c>
      <c r="D8127" s="25"/>
      <c r="E8127" s="20" t="s">
        <v>27</v>
      </c>
      <c r="F8127" s="21" t="s">
        <v>23841</v>
      </c>
      <c r="G8127" s="61">
        <v>15</v>
      </c>
      <c r="H8127" s="43">
        <v>14</v>
      </c>
      <c r="I8127" s="84">
        <f t="shared" si="517"/>
        <v>12.6</v>
      </c>
      <c r="J8127" s="20" t="s">
        <v>27</v>
      </c>
    </row>
    <row r="8128" s="1" customFormat="1" ht="48" spans="1:10">
      <c r="A8128" s="20" t="s">
        <v>24297</v>
      </c>
      <c r="B8128" s="20" t="s">
        <v>24298</v>
      </c>
      <c r="C8128" s="20" t="s">
        <v>24299</v>
      </c>
      <c r="D8128" s="25"/>
      <c r="E8128" s="20" t="s">
        <v>27</v>
      </c>
      <c r="F8128" s="21" t="s">
        <v>28</v>
      </c>
      <c r="G8128" s="61">
        <v>40</v>
      </c>
      <c r="H8128" s="43">
        <f>G8128*0.9</f>
        <v>36</v>
      </c>
      <c r="I8128" s="84">
        <f t="shared" si="517"/>
        <v>32.4</v>
      </c>
      <c r="J8128" s="20"/>
    </row>
    <row r="8129" s="1" customFormat="1" ht="48" spans="1:10">
      <c r="A8129" s="20" t="s">
        <v>24300</v>
      </c>
      <c r="B8129" s="20" t="s">
        <v>24301</v>
      </c>
      <c r="C8129" s="20" t="s">
        <v>24302</v>
      </c>
      <c r="D8129" s="25"/>
      <c r="E8129" s="20" t="s">
        <v>27</v>
      </c>
      <c r="F8129" s="21" t="s">
        <v>23841</v>
      </c>
      <c r="G8129" s="61">
        <v>20</v>
      </c>
      <c r="H8129" s="43">
        <f>G8129*0.9</f>
        <v>18</v>
      </c>
      <c r="I8129" s="84">
        <f t="shared" ref="I8129:I8192" si="521">SUM(H8129*0.9)</f>
        <v>16.2</v>
      </c>
      <c r="J8129" s="20" t="s">
        <v>27</v>
      </c>
    </row>
    <row r="8130" s="1" customFormat="1" ht="60" spans="1:10">
      <c r="A8130" s="20" t="s">
        <v>24303</v>
      </c>
      <c r="B8130" s="20" t="s">
        <v>24304</v>
      </c>
      <c r="C8130" s="20" t="s">
        <v>24305</v>
      </c>
      <c r="D8130" s="25"/>
      <c r="E8130" s="20" t="s">
        <v>27</v>
      </c>
      <c r="F8130" s="21" t="s">
        <v>23841</v>
      </c>
      <c r="G8130" s="61">
        <v>20</v>
      </c>
      <c r="H8130" s="43">
        <f>G8130*0.9</f>
        <v>18</v>
      </c>
      <c r="I8130" s="84">
        <f t="shared" si="521"/>
        <v>16.2</v>
      </c>
      <c r="J8130" s="20" t="s">
        <v>27</v>
      </c>
    </row>
    <row r="8131" s="1" customFormat="1" ht="48" spans="1:10">
      <c r="A8131" s="20" t="s">
        <v>24306</v>
      </c>
      <c r="B8131" s="20" t="s">
        <v>24307</v>
      </c>
      <c r="C8131" s="20" t="s">
        <v>24308</v>
      </c>
      <c r="D8131" s="25"/>
      <c r="E8131" s="20"/>
      <c r="F8131" s="21" t="s">
        <v>23841</v>
      </c>
      <c r="G8131" s="61">
        <v>40</v>
      </c>
      <c r="H8131" s="43">
        <f>G8131*0.9</f>
        <v>36</v>
      </c>
      <c r="I8131" s="84">
        <f t="shared" si="521"/>
        <v>32.4</v>
      </c>
      <c r="J8131" s="20" t="s">
        <v>27</v>
      </c>
    </row>
    <row r="8132" s="1" customFormat="1" ht="60" spans="1:10">
      <c r="A8132" s="20" t="s">
        <v>24309</v>
      </c>
      <c r="B8132" s="42" t="s">
        <v>24310</v>
      </c>
      <c r="C8132" s="20" t="s">
        <v>24311</v>
      </c>
      <c r="D8132" s="23"/>
      <c r="E8132" s="20"/>
      <c r="F8132" s="21" t="s">
        <v>23841</v>
      </c>
      <c r="G8132" s="62">
        <v>80</v>
      </c>
      <c r="H8132" s="43">
        <v>72</v>
      </c>
      <c r="I8132" s="84">
        <f t="shared" si="521"/>
        <v>64.8</v>
      </c>
      <c r="J8132" s="20"/>
    </row>
    <row r="8133" s="1" customFormat="1" ht="36" spans="1:10">
      <c r="A8133" s="20" t="s">
        <v>24312</v>
      </c>
      <c r="B8133" s="20" t="s">
        <v>24313</v>
      </c>
      <c r="C8133" s="20" t="s">
        <v>24314</v>
      </c>
      <c r="D8133" s="25"/>
      <c r="E8133" s="20" t="s">
        <v>27</v>
      </c>
      <c r="F8133" s="21" t="s">
        <v>23841</v>
      </c>
      <c r="G8133" s="61">
        <v>20</v>
      </c>
      <c r="H8133" s="43">
        <f>G8133*0.9</f>
        <v>18</v>
      </c>
      <c r="I8133" s="84">
        <f t="shared" si="521"/>
        <v>16.2</v>
      </c>
      <c r="J8133" s="20" t="s">
        <v>27</v>
      </c>
    </row>
    <row r="8134" s="1" customFormat="1" ht="48" spans="1:10">
      <c r="A8134" s="20" t="s">
        <v>24315</v>
      </c>
      <c r="B8134" s="20" t="s">
        <v>24316</v>
      </c>
      <c r="C8134" s="20" t="s">
        <v>24317</v>
      </c>
      <c r="D8134" s="25"/>
      <c r="E8134" s="20"/>
      <c r="F8134" s="21" t="s">
        <v>23841</v>
      </c>
      <c r="G8134" s="61">
        <v>20</v>
      </c>
      <c r="H8134" s="43">
        <f>G8134*0.9</f>
        <v>18</v>
      </c>
      <c r="I8134" s="84">
        <f t="shared" si="521"/>
        <v>16.2</v>
      </c>
      <c r="J8134" s="20" t="s">
        <v>27</v>
      </c>
    </row>
    <row r="8135" s="1" customFormat="1" ht="48" spans="1:10">
      <c r="A8135" s="20" t="s">
        <v>24318</v>
      </c>
      <c r="B8135" s="20" t="s">
        <v>24319</v>
      </c>
      <c r="C8135" s="20" t="s">
        <v>24320</v>
      </c>
      <c r="D8135" s="25"/>
      <c r="E8135" s="20"/>
      <c r="F8135" s="21" t="s">
        <v>23841</v>
      </c>
      <c r="G8135" s="61">
        <v>20</v>
      </c>
      <c r="H8135" s="43">
        <f>G8135*0.9</f>
        <v>18</v>
      </c>
      <c r="I8135" s="84">
        <f t="shared" si="521"/>
        <v>16.2</v>
      </c>
      <c r="J8135" s="20" t="s">
        <v>27</v>
      </c>
    </row>
    <row r="8136" s="1" customFormat="1" ht="72" spans="1:10">
      <c r="A8136" s="20" t="s">
        <v>24321</v>
      </c>
      <c r="B8136" s="42" t="s">
        <v>24322</v>
      </c>
      <c r="C8136" s="20" t="s">
        <v>24323</v>
      </c>
      <c r="D8136" s="20" t="s">
        <v>24324</v>
      </c>
      <c r="E8136" s="20"/>
      <c r="F8136" s="21" t="s">
        <v>28</v>
      </c>
      <c r="G8136" s="62">
        <v>150</v>
      </c>
      <c r="H8136" s="43">
        <v>135</v>
      </c>
      <c r="I8136" s="84">
        <f t="shared" si="521"/>
        <v>121.5</v>
      </c>
      <c r="J8136" s="20"/>
    </row>
    <row r="8137" s="1" customFormat="1" ht="60" spans="1:10">
      <c r="A8137" s="20" t="s">
        <v>24325</v>
      </c>
      <c r="B8137" s="20" t="s">
        <v>24326</v>
      </c>
      <c r="C8137" s="20" t="s">
        <v>24327</v>
      </c>
      <c r="D8137" s="46"/>
      <c r="E8137" s="20"/>
      <c r="F8137" s="21" t="s">
        <v>28</v>
      </c>
      <c r="G8137" s="61">
        <v>80</v>
      </c>
      <c r="H8137" s="43">
        <f t="shared" ref="H8137:H8149" si="522">G8137*0.9</f>
        <v>72</v>
      </c>
      <c r="I8137" s="84">
        <f t="shared" si="521"/>
        <v>64.8</v>
      </c>
      <c r="J8137" s="20" t="s">
        <v>27</v>
      </c>
    </row>
    <row r="8138" s="1" customFormat="1" ht="72" spans="1:10">
      <c r="A8138" s="20" t="s">
        <v>24328</v>
      </c>
      <c r="B8138" s="20" t="s">
        <v>24329</v>
      </c>
      <c r="C8138" s="20" t="s">
        <v>24330</v>
      </c>
      <c r="D8138" s="46"/>
      <c r="E8138" s="20"/>
      <c r="F8138" s="21" t="s">
        <v>28</v>
      </c>
      <c r="G8138" s="61">
        <v>80</v>
      </c>
      <c r="H8138" s="43">
        <f t="shared" si="522"/>
        <v>72</v>
      </c>
      <c r="I8138" s="84">
        <f t="shared" si="521"/>
        <v>64.8</v>
      </c>
      <c r="J8138" s="20" t="s">
        <v>27</v>
      </c>
    </row>
    <row r="8139" s="1" customFormat="1" ht="120" spans="1:10">
      <c r="A8139" s="20" t="s">
        <v>24331</v>
      </c>
      <c r="B8139" s="20" t="s">
        <v>24332</v>
      </c>
      <c r="C8139" s="20" t="s">
        <v>24333</v>
      </c>
      <c r="D8139" s="46" t="s">
        <v>24334</v>
      </c>
      <c r="E8139" s="20"/>
      <c r="F8139" s="21" t="s">
        <v>24335</v>
      </c>
      <c r="G8139" s="61">
        <v>30</v>
      </c>
      <c r="H8139" s="43">
        <f t="shared" si="522"/>
        <v>27</v>
      </c>
      <c r="I8139" s="84">
        <f t="shared" si="521"/>
        <v>24.3</v>
      </c>
      <c r="J8139" s="20" t="s">
        <v>27</v>
      </c>
    </row>
    <row r="8140" s="1" customFormat="1" ht="36" spans="1:10">
      <c r="A8140" s="20" t="s">
        <v>24336</v>
      </c>
      <c r="B8140" s="20" t="s">
        <v>24337</v>
      </c>
      <c r="C8140" s="20" t="s">
        <v>24338</v>
      </c>
      <c r="D8140" s="46"/>
      <c r="E8140" s="33"/>
      <c r="F8140" s="21" t="s">
        <v>28</v>
      </c>
      <c r="G8140" s="61">
        <v>100</v>
      </c>
      <c r="H8140" s="43">
        <f t="shared" si="522"/>
        <v>90</v>
      </c>
      <c r="I8140" s="84">
        <f t="shared" si="521"/>
        <v>81</v>
      </c>
      <c r="J8140" s="20" t="s">
        <v>27</v>
      </c>
    </row>
    <row r="8141" s="1" customFormat="1" ht="48" spans="1:10">
      <c r="A8141" s="20" t="s">
        <v>24339</v>
      </c>
      <c r="B8141" s="20" t="s">
        <v>24340</v>
      </c>
      <c r="C8141" s="20" t="s">
        <v>24341</v>
      </c>
      <c r="D8141" s="25"/>
      <c r="E8141" s="20"/>
      <c r="F8141" s="21" t="s">
        <v>28</v>
      </c>
      <c r="G8141" s="61">
        <v>30</v>
      </c>
      <c r="H8141" s="43">
        <f t="shared" si="522"/>
        <v>27</v>
      </c>
      <c r="I8141" s="84">
        <f t="shared" si="521"/>
        <v>24.3</v>
      </c>
      <c r="J8141" s="20" t="s">
        <v>27</v>
      </c>
    </row>
    <row r="8142" s="1" customFormat="1" ht="72" spans="1:10">
      <c r="A8142" s="20" t="s">
        <v>24342</v>
      </c>
      <c r="B8142" s="20" t="s">
        <v>24343</v>
      </c>
      <c r="C8142" s="20" t="s">
        <v>24344</v>
      </c>
      <c r="D8142" s="46"/>
      <c r="E8142" s="20" t="s">
        <v>27</v>
      </c>
      <c r="F8142" s="21" t="s">
        <v>24335</v>
      </c>
      <c r="G8142" s="61">
        <v>20</v>
      </c>
      <c r="H8142" s="43">
        <f t="shared" si="522"/>
        <v>18</v>
      </c>
      <c r="I8142" s="84">
        <f t="shared" si="521"/>
        <v>16.2</v>
      </c>
      <c r="J8142" s="20" t="s">
        <v>27</v>
      </c>
    </row>
    <row r="8143" s="1" customFormat="1" ht="96" spans="1:10">
      <c r="A8143" s="20" t="s">
        <v>24345</v>
      </c>
      <c r="B8143" s="20" t="s">
        <v>24346</v>
      </c>
      <c r="C8143" s="20" t="s">
        <v>24347</v>
      </c>
      <c r="D8143" s="46"/>
      <c r="E8143" s="20"/>
      <c r="F8143" s="21" t="s">
        <v>24335</v>
      </c>
      <c r="G8143" s="61">
        <v>20</v>
      </c>
      <c r="H8143" s="43">
        <f t="shared" si="522"/>
        <v>18</v>
      </c>
      <c r="I8143" s="84">
        <f t="shared" si="521"/>
        <v>16.2</v>
      </c>
      <c r="J8143" s="20" t="s">
        <v>27</v>
      </c>
    </row>
    <row r="8144" s="1" customFormat="1" ht="84" spans="1:10">
      <c r="A8144" s="20" t="s">
        <v>24348</v>
      </c>
      <c r="B8144" s="20" t="s">
        <v>24349</v>
      </c>
      <c r="C8144" s="20" t="s">
        <v>24350</v>
      </c>
      <c r="D8144" s="46" t="s">
        <v>4851</v>
      </c>
      <c r="E8144" s="20"/>
      <c r="F8144" s="21" t="s">
        <v>3599</v>
      </c>
      <c r="G8144" s="61">
        <v>300</v>
      </c>
      <c r="H8144" s="43">
        <f t="shared" si="522"/>
        <v>270</v>
      </c>
      <c r="I8144" s="84">
        <f t="shared" si="521"/>
        <v>243</v>
      </c>
      <c r="J8144" s="20" t="s">
        <v>27</v>
      </c>
    </row>
    <row r="8145" s="1" customFormat="1" ht="60" spans="1:10">
      <c r="A8145" s="20" t="s">
        <v>24351</v>
      </c>
      <c r="B8145" s="20" t="s">
        <v>24352</v>
      </c>
      <c r="C8145" s="20" t="s">
        <v>24353</v>
      </c>
      <c r="D8145" s="46"/>
      <c r="E8145" s="20" t="s">
        <v>27</v>
      </c>
      <c r="F8145" s="21" t="s">
        <v>3599</v>
      </c>
      <c r="G8145" s="61">
        <v>30</v>
      </c>
      <c r="H8145" s="43">
        <f t="shared" si="522"/>
        <v>27</v>
      </c>
      <c r="I8145" s="84">
        <f t="shared" si="521"/>
        <v>24.3</v>
      </c>
      <c r="J8145" s="20" t="s">
        <v>27</v>
      </c>
    </row>
    <row r="8146" s="1" customFormat="1" ht="72" spans="1:10">
      <c r="A8146" s="20" t="s">
        <v>24354</v>
      </c>
      <c r="B8146" s="20" t="s">
        <v>24355</v>
      </c>
      <c r="C8146" s="20" t="s">
        <v>24356</v>
      </c>
      <c r="D8146" s="46"/>
      <c r="E8146" s="20" t="s">
        <v>27</v>
      </c>
      <c r="F8146" s="21" t="s">
        <v>3599</v>
      </c>
      <c r="G8146" s="61">
        <v>30</v>
      </c>
      <c r="H8146" s="43">
        <f t="shared" si="522"/>
        <v>27</v>
      </c>
      <c r="I8146" s="84">
        <f t="shared" si="521"/>
        <v>24.3</v>
      </c>
      <c r="J8146" s="20" t="s">
        <v>27</v>
      </c>
    </row>
    <row r="8147" s="1" customFormat="1" ht="60" spans="1:10">
      <c r="A8147" s="20" t="s">
        <v>24357</v>
      </c>
      <c r="B8147" s="20" t="s">
        <v>24358</v>
      </c>
      <c r="C8147" s="20" t="s">
        <v>24359</v>
      </c>
      <c r="D8147" s="46"/>
      <c r="E8147" s="20" t="s">
        <v>27</v>
      </c>
      <c r="F8147" s="21" t="s">
        <v>24335</v>
      </c>
      <c r="G8147" s="61">
        <v>20</v>
      </c>
      <c r="H8147" s="43">
        <f t="shared" si="522"/>
        <v>18</v>
      </c>
      <c r="I8147" s="84">
        <f t="shared" si="521"/>
        <v>16.2</v>
      </c>
      <c r="J8147" s="20" t="s">
        <v>27</v>
      </c>
    </row>
    <row r="8148" s="1" customFormat="1" ht="48" spans="1:10">
      <c r="A8148" s="20" t="s">
        <v>24360</v>
      </c>
      <c r="B8148" s="20" t="s">
        <v>24361</v>
      </c>
      <c r="C8148" s="20" t="s">
        <v>24362</v>
      </c>
      <c r="D8148" s="46"/>
      <c r="E8148" s="20" t="s">
        <v>27</v>
      </c>
      <c r="F8148" s="21" t="s">
        <v>24335</v>
      </c>
      <c r="G8148" s="61">
        <v>20</v>
      </c>
      <c r="H8148" s="43">
        <f t="shared" si="522"/>
        <v>18</v>
      </c>
      <c r="I8148" s="84">
        <f t="shared" si="521"/>
        <v>16.2</v>
      </c>
      <c r="J8148" s="20" t="s">
        <v>27</v>
      </c>
    </row>
    <row r="8149" s="1" customFormat="1" ht="14" spans="1:10">
      <c r="A8149" s="20" t="s">
        <v>24363</v>
      </c>
      <c r="B8149" s="20" t="s">
        <v>24364</v>
      </c>
      <c r="C8149" s="20" t="s">
        <v>24365</v>
      </c>
      <c r="D8149" s="46"/>
      <c r="E8149" s="20"/>
      <c r="F8149" s="21" t="s">
        <v>28</v>
      </c>
      <c r="G8149" s="61">
        <v>30</v>
      </c>
      <c r="H8149" s="43">
        <f t="shared" si="522"/>
        <v>27</v>
      </c>
      <c r="I8149" s="84">
        <f t="shared" si="521"/>
        <v>24.3</v>
      </c>
      <c r="J8149" s="20" t="s">
        <v>27</v>
      </c>
    </row>
    <row r="8150" s="1" customFormat="1" ht="72" spans="1:10">
      <c r="A8150" s="20" t="s">
        <v>24366</v>
      </c>
      <c r="B8150" s="20" t="s">
        <v>24367</v>
      </c>
      <c r="C8150" s="20" t="s">
        <v>24368</v>
      </c>
      <c r="D8150" s="46" t="s">
        <v>4851</v>
      </c>
      <c r="E8150" s="42"/>
      <c r="F8150" s="21" t="s">
        <v>7400</v>
      </c>
      <c r="G8150" s="21">
        <v>30</v>
      </c>
      <c r="H8150" s="21">
        <v>27</v>
      </c>
      <c r="I8150" s="84">
        <f t="shared" si="521"/>
        <v>24.3</v>
      </c>
      <c r="J8150" s="20" t="s">
        <v>27</v>
      </c>
    </row>
    <row r="8151" s="1" customFormat="1" ht="48" spans="1:10">
      <c r="A8151" s="20" t="s">
        <v>24369</v>
      </c>
      <c r="B8151" s="20" t="s">
        <v>24370</v>
      </c>
      <c r="C8151" s="20" t="s">
        <v>24371</v>
      </c>
      <c r="D8151" s="46" t="s">
        <v>4851</v>
      </c>
      <c r="E8151" s="42"/>
      <c r="F8151" s="21" t="s">
        <v>24335</v>
      </c>
      <c r="G8151" s="21">
        <v>30</v>
      </c>
      <c r="H8151" s="21">
        <v>27</v>
      </c>
      <c r="I8151" s="84">
        <f t="shared" si="521"/>
        <v>24.3</v>
      </c>
      <c r="J8151" s="20" t="s">
        <v>27</v>
      </c>
    </row>
    <row r="8152" s="1" customFormat="1" ht="48" spans="1:10">
      <c r="A8152" s="20" t="s">
        <v>24372</v>
      </c>
      <c r="B8152" s="20" t="s">
        <v>24373</v>
      </c>
      <c r="C8152" s="20" t="s">
        <v>24374</v>
      </c>
      <c r="D8152" s="46"/>
      <c r="E8152" s="20"/>
      <c r="F8152" s="21" t="s">
        <v>7400</v>
      </c>
      <c r="G8152" s="61">
        <v>30</v>
      </c>
      <c r="H8152" s="43">
        <f t="shared" ref="H8152:H8163" si="523">G8152*0.9</f>
        <v>27</v>
      </c>
      <c r="I8152" s="84">
        <f t="shared" si="521"/>
        <v>24.3</v>
      </c>
      <c r="J8152" s="20" t="s">
        <v>27</v>
      </c>
    </row>
    <row r="8153" s="1" customFormat="1" ht="60" spans="1:10">
      <c r="A8153" s="20" t="s">
        <v>24375</v>
      </c>
      <c r="B8153" s="20" t="s">
        <v>24376</v>
      </c>
      <c r="C8153" s="20" t="s">
        <v>24377</v>
      </c>
      <c r="D8153" s="46"/>
      <c r="E8153" s="20"/>
      <c r="F8153" s="21" t="s">
        <v>7400</v>
      </c>
      <c r="G8153" s="61">
        <v>30</v>
      </c>
      <c r="H8153" s="43">
        <f t="shared" si="523"/>
        <v>27</v>
      </c>
      <c r="I8153" s="84">
        <f t="shared" si="521"/>
        <v>24.3</v>
      </c>
      <c r="J8153" s="20" t="s">
        <v>27</v>
      </c>
    </row>
    <row r="8154" s="1" customFormat="1" ht="60" spans="1:10">
      <c r="A8154" s="20" t="s">
        <v>24378</v>
      </c>
      <c r="B8154" s="20" t="s">
        <v>24379</v>
      </c>
      <c r="C8154" s="20" t="s">
        <v>24380</v>
      </c>
      <c r="D8154" s="46"/>
      <c r="E8154" s="20" t="s">
        <v>27</v>
      </c>
      <c r="F8154" s="21" t="s">
        <v>24335</v>
      </c>
      <c r="G8154" s="61">
        <v>30</v>
      </c>
      <c r="H8154" s="43">
        <f t="shared" si="523"/>
        <v>27</v>
      </c>
      <c r="I8154" s="84">
        <f t="shared" si="521"/>
        <v>24.3</v>
      </c>
      <c r="J8154" s="20" t="s">
        <v>27</v>
      </c>
    </row>
    <row r="8155" s="1" customFormat="1" ht="48" spans="1:10">
      <c r="A8155" s="20" t="s">
        <v>24381</v>
      </c>
      <c r="B8155" s="20" t="s">
        <v>24382</v>
      </c>
      <c r="C8155" s="20" t="s">
        <v>24383</v>
      </c>
      <c r="D8155" s="46"/>
      <c r="E8155" s="20" t="s">
        <v>27</v>
      </c>
      <c r="F8155" s="21" t="s">
        <v>24335</v>
      </c>
      <c r="G8155" s="61">
        <v>20</v>
      </c>
      <c r="H8155" s="43">
        <f t="shared" si="523"/>
        <v>18</v>
      </c>
      <c r="I8155" s="84">
        <f t="shared" si="521"/>
        <v>16.2</v>
      </c>
      <c r="J8155" s="20" t="s">
        <v>27</v>
      </c>
    </row>
    <row r="8156" s="1" customFormat="1" ht="48" spans="1:10">
      <c r="A8156" s="20" t="s">
        <v>24384</v>
      </c>
      <c r="B8156" s="20" t="s">
        <v>24385</v>
      </c>
      <c r="C8156" s="20" t="s">
        <v>24386</v>
      </c>
      <c r="D8156" s="46"/>
      <c r="E8156" s="20" t="s">
        <v>27</v>
      </c>
      <c r="F8156" s="21" t="s">
        <v>24335</v>
      </c>
      <c r="G8156" s="61">
        <v>20</v>
      </c>
      <c r="H8156" s="43">
        <f t="shared" si="523"/>
        <v>18</v>
      </c>
      <c r="I8156" s="84">
        <f t="shared" si="521"/>
        <v>16.2</v>
      </c>
      <c r="J8156" s="20" t="s">
        <v>27</v>
      </c>
    </row>
    <row r="8157" s="1" customFormat="1" ht="60" spans="1:10">
      <c r="A8157" s="20" t="s">
        <v>24387</v>
      </c>
      <c r="B8157" s="20" t="s">
        <v>24388</v>
      </c>
      <c r="C8157" s="20" t="s">
        <v>24389</v>
      </c>
      <c r="D8157" s="46"/>
      <c r="E8157" s="20" t="s">
        <v>27</v>
      </c>
      <c r="F8157" s="21" t="s">
        <v>24335</v>
      </c>
      <c r="G8157" s="61">
        <v>20</v>
      </c>
      <c r="H8157" s="43">
        <f t="shared" si="523"/>
        <v>18</v>
      </c>
      <c r="I8157" s="84">
        <f t="shared" si="521"/>
        <v>16.2</v>
      </c>
      <c r="J8157" s="20" t="s">
        <v>27</v>
      </c>
    </row>
    <row r="8158" s="1" customFormat="1" ht="48" spans="1:10">
      <c r="A8158" s="20" t="s">
        <v>24390</v>
      </c>
      <c r="B8158" s="20" t="s">
        <v>24391</v>
      </c>
      <c r="C8158" s="20" t="s">
        <v>24392</v>
      </c>
      <c r="D8158" s="46"/>
      <c r="E8158" s="20" t="s">
        <v>27</v>
      </c>
      <c r="F8158" s="21" t="s">
        <v>24335</v>
      </c>
      <c r="G8158" s="61">
        <v>20</v>
      </c>
      <c r="H8158" s="43">
        <f t="shared" si="523"/>
        <v>18</v>
      </c>
      <c r="I8158" s="84">
        <f t="shared" si="521"/>
        <v>16.2</v>
      </c>
      <c r="J8158" s="20" t="s">
        <v>27</v>
      </c>
    </row>
    <row r="8159" s="1" customFormat="1" ht="48" spans="1:10">
      <c r="A8159" s="20" t="s">
        <v>24393</v>
      </c>
      <c r="B8159" s="20" t="s">
        <v>24394</v>
      </c>
      <c r="C8159" s="20" t="s">
        <v>24395</v>
      </c>
      <c r="D8159" s="46"/>
      <c r="E8159" s="20" t="s">
        <v>27</v>
      </c>
      <c r="F8159" s="21" t="s">
        <v>24335</v>
      </c>
      <c r="G8159" s="61">
        <v>20</v>
      </c>
      <c r="H8159" s="43">
        <f t="shared" si="523"/>
        <v>18</v>
      </c>
      <c r="I8159" s="84">
        <f t="shared" si="521"/>
        <v>16.2</v>
      </c>
      <c r="J8159" s="20" t="s">
        <v>27</v>
      </c>
    </row>
    <row r="8160" s="1" customFormat="1" ht="48" spans="1:10">
      <c r="A8160" s="20" t="s">
        <v>24396</v>
      </c>
      <c r="B8160" s="20" t="s">
        <v>24397</v>
      </c>
      <c r="C8160" s="20" t="s">
        <v>24398</v>
      </c>
      <c r="D8160" s="46"/>
      <c r="E8160" s="20" t="s">
        <v>27</v>
      </c>
      <c r="F8160" s="21" t="s">
        <v>24335</v>
      </c>
      <c r="G8160" s="61">
        <v>20</v>
      </c>
      <c r="H8160" s="43">
        <f t="shared" si="523"/>
        <v>18</v>
      </c>
      <c r="I8160" s="84">
        <f t="shared" si="521"/>
        <v>16.2</v>
      </c>
      <c r="J8160" s="20" t="s">
        <v>27</v>
      </c>
    </row>
    <row r="8161" s="1" customFormat="1" ht="60" spans="1:10">
      <c r="A8161" s="20" t="s">
        <v>24399</v>
      </c>
      <c r="B8161" s="20" t="s">
        <v>24400</v>
      </c>
      <c r="C8161" s="20" t="s">
        <v>24401</v>
      </c>
      <c r="D8161" s="46"/>
      <c r="E8161" s="20" t="s">
        <v>27</v>
      </c>
      <c r="F8161" s="21" t="s">
        <v>24335</v>
      </c>
      <c r="G8161" s="61">
        <v>20</v>
      </c>
      <c r="H8161" s="43">
        <f t="shared" si="523"/>
        <v>18</v>
      </c>
      <c r="I8161" s="84">
        <f t="shared" si="521"/>
        <v>16.2</v>
      </c>
      <c r="J8161" s="20" t="s">
        <v>27</v>
      </c>
    </row>
    <row r="8162" s="1" customFormat="1" ht="48" spans="1:10">
      <c r="A8162" s="20" t="s">
        <v>24402</v>
      </c>
      <c r="B8162" s="20" t="s">
        <v>24403</v>
      </c>
      <c r="C8162" s="20" t="s">
        <v>24404</v>
      </c>
      <c r="D8162" s="46"/>
      <c r="E8162" s="20" t="s">
        <v>27</v>
      </c>
      <c r="F8162" s="21" t="s">
        <v>28</v>
      </c>
      <c r="G8162" s="61">
        <v>20</v>
      </c>
      <c r="H8162" s="43">
        <f t="shared" si="523"/>
        <v>18</v>
      </c>
      <c r="I8162" s="84">
        <f t="shared" si="521"/>
        <v>16.2</v>
      </c>
      <c r="J8162" s="20" t="s">
        <v>27</v>
      </c>
    </row>
    <row r="8163" s="1" customFormat="1" ht="60" spans="1:10">
      <c r="A8163" s="42" t="s">
        <v>24405</v>
      </c>
      <c r="B8163" s="20" t="s">
        <v>24406</v>
      </c>
      <c r="C8163" s="20" t="s">
        <v>24407</v>
      </c>
      <c r="D8163" s="46"/>
      <c r="E8163" s="20" t="s">
        <v>27</v>
      </c>
      <c r="F8163" s="21" t="s">
        <v>24408</v>
      </c>
      <c r="G8163" s="61">
        <v>20</v>
      </c>
      <c r="H8163" s="43">
        <f t="shared" si="523"/>
        <v>18</v>
      </c>
      <c r="I8163" s="84">
        <f t="shared" si="521"/>
        <v>16.2</v>
      </c>
      <c r="J8163" s="20" t="s">
        <v>27</v>
      </c>
    </row>
    <row r="8164" s="1" customFormat="1" ht="48" spans="1:10">
      <c r="A8164" s="20" t="s">
        <v>24409</v>
      </c>
      <c r="B8164" s="20" t="s">
        <v>24410</v>
      </c>
      <c r="C8164" s="20" t="s">
        <v>24411</v>
      </c>
      <c r="D8164" s="46"/>
      <c r="E8164" s="20" t="s">
        <v>27</v>
      </c>
      <c r="F8164" s="21" t="s">
        <v>3599</v>
      </c>
      <c r="G8164" s="61">
        <v>15</v>
      </c>
      <c r="H8164" s="43">
        <v>14</v>
      </c>
      <c r="I8164" s="84">
        <f t="shared" si="521"/>
        <v>12.6</v>
      </c>
      <c r="J8164" s="20" t="s">
        <v>27</v>
      </c>
    </row>
    <row r="8165" s="1" customFormat="1" ht="48" spans="1:10">
      <c r="A8165" s="20" t="s">
        <v>24412</v>
      </c>
      <c r="B8165" s="20" t="s">
        <v>24413</v>
      </c>
      <c r="C8165" s="20" t="s">
        <v>24414</v>
      </c>
      <c r="D8165" s="46"/>
      <c r="E8165" s="20" t="s">
        <v>27</v>
      </c>
      <c r="F8165" s="21" t="s">
        <v>3599</v>
      </c>
      <c r="G8165" s="61">
        <v>15</v>
      </c>
      <c r="H8165" s="43">
        <v>14</v>
      </c>
      <c r="I8165" s="84">
        <f t="shared" si="521"/>
        <v>12.6</v>
      </c>
      <c r="J8165" s="20" t="s">
        <v>27</v>
      </c>
    </row>
    <row r="8166" s="1" customFormat="1" ht="48" spans="1:10">
      <c r="A8166" s="20" t="s">
        <v>24415</v>
      </c>
      <c r="B8166" s="20" t="s">
        <v>24416</v>
      </c>
      <c r="C8166" s="20" t="s">
        <v>24417</v>
      </c>
      <c r="D8166" s="46"/>
      <c r="E8166" s="20" t="s">
        <v>27</v>
      </c>
      <c r="F8166" s="21" t="s">
        <v>3599</v>
      </c>
      <c r="G8166" s="61">
        <v>15</v>
      </c>
      <c r="H8166" s="43">
        <v>14</v>
      </c>
      <c r="I8166" s="84">
        <f t="shared" si="521"/>
        <v>12.6</v>
      </c>
      <c r="J8166" s="20" t="s">
        <v>27</v>
      </c>
    </row>
    <row r="8167" s="1" customFormat="1" ht="48" spans="1:10">
      <c r="A8167" s="20" t="s">
        <v>24418</v>
      </c>
      <c r="B8167" s="20" t="s">
        <v>24419</v>
      </c>
      <c r="C8167" s="20" t="s">
        <v>24420</v>
      </c>
      <c r="D8167" s="46"/>
      <c r="E8167" s="20" t="s">
        <v>27</v>
      </c>
      <c r="F8167" s="21" t="s">
        <v>3599</v>
      </c>
      <c r="G8167" s="61">
        <v>25</v>
      </c>
      <c r="H8167" s="43">
        <v>23</v>
      </c>
      <c r="I8167" s="84">
        <f t="shared" si="521"/>
        <v>20.7</v>
      </c>
      <c r="J8167" s="20" t="s">
        <v>27</v>
      </c>
    </row>
    <row r="8168" s="1" customFormat="1" ht="48" spans="1:10">
      <c r="A8168" s="20" t="s">
        <v>24421</v>
      </c>
      <c r="B8168" s="20" t="s">
        <v>24422</v>
      </c>
      <c r="C8168" s="20" t="s">
        <v>24423</v>
      </c>
      <c r="D8168" s="46"/>
      <c r="E8168" s="20" t="s">
        <v>27</v>
      </c>
      <c r="F8168" s="21" t="s">
        <v>3599</v>
      </c>
      <c r="G8168" s="61">
        <v>20</v>
      </c>
      <c r="H8168" s="43">
        <f t="shared" ref="H8168:H8188" si="524">G8168*0.9</f>
        <v>18</v>
      </c>
      <c r="I8168" s="84">
        <f t="shared" si="521"/>
        <v>16.2</v>
      </c>
      <c r="J8168" s="20" t="s">
        <v>27</v>
      </c>
    </row>
    <row r="8169" s="1" customFormat="1" ht="48" spans="1:10">
      <c r="A8169" s="20" t="s">
        <v>24424</v>
      </c>
      <c r="B8169" s="20" t="s">
        <v>24425</v>
      </c>
      <c r="C8169" s="20" t="s">
        <v>24426</v>
      </c>
      <c r="D8169" s="46"/>
      <c r="E8169" s="20" t="s">
        <v>27</v>
      </c>
      <c r="F8169" s="21" t="s">
        <v>3599</v>
      </c>
      <c r="G8169" s="61">
        <v>20</v>
      </c>
      <c r="H8169" s="43">
        <f t="shared" si="524"/>
        <v>18</v>
      </c>
      <c r="I8169" s="84">
        <f t="shared" si="521"/>
        <v>16.2</v>
      </c>
      <c r="J8169" s="20" t="s">
        <v>27</v>
      </c>
    </row>
    <row r="8170" s="1" customFormat="1" ht="48" spans="1:10">
      <c r="A8170" s="20" t="s">
        <v>24427</v>
      </c>
      <c r="B8170" s="20" t="s">
        <v>24428</v>
      </c>
      <c r="C8170" s="20" t="s">
        <v>24429</v>
      </c>
      <c r="D8170" s="46"/>
      <c r="E8170" s="20" t="s">
        <v>27</v>
      </c>
      <c r="F8170" s="21" t="s">
        <v>3599</v>
      </c>
      <c r="G8170" s="61">
        <v>20</v>
      </c>
      <c r="H8170" s="43">
        <f t="shared" si="524"/>
        <v>18</v>
      </c>
      <c r="I8170" s="84">
        <f t="shared" si="521"/>
        <v>16.2</v>
      </c>
      <c r="J8170" s="20" t="s">
        <v>27</v>
      </c>
    </row>
    <row r="8171" s="1" customFormat="1" ht="48" spans="1:10">
      <c r="A8171" s="20" t="s">
        <v>24430</v>
      </c>
      <c r="B8171" s="20" t="s">
        <v>24431</v>
      </c>
      <c r="C8171" s="20" t="s">
        <v>24432</v>
      </c>
      <c r="D8171" s="46"/>
      <c r="E8171" s="20" t="s">
        <v>27</v>
      </c>
      <c r="F8171" s="21" t="s">
        <v>3599</v>
      </c>
      <c r="G8171" s="61">
        <v>200</v>
      </c>
      <c r="H8171" s="43">
        <f t="shared" si="524"/>
        <v>180</v>
      </c>
      <c r="I8171" s="84">
        <f t="shared" si="521"/>
        <v>162</v>
      </c>
      <c r="J8171" s="20" t="s">
        <v>27</v>
      </c>
    </row>
    <row r="8172" s="1" customFormat="1" ht="36" spans="1:10">
      <c r="A8172" s="20" t="s">
        <v>24433</v>
      </c>
      <c r="B8172" s="20" t="s">
        <v>24434</v>
      </c>
      <c r="C8172" s="20" t="s">
        <v>24435</v>
      </c>
      <c r="D8172" s="46"/>
      <c r="E8172" s="20" t="s">
        <v>27</v>
      </c>
      <c r="F8172" s="21" t="s">
        <v>3599</v>
      </c>
      <c r="G8172" s="61">
        <v>20</v>
      </c>
      <c r="H8172" s="43">
        <f t="shared" si="524"/>
        <v>18</v>
      </c>
      <c r="I8172" s="84">
        <f t="shared" si="521"/>
        <v>16.2</v>
      </c>
      <c r="J8172" s="20" t="s">
        <v>27</v>
      </c>
    </row>
    <row r="8173" s="1" customFormat="1" ht="48" spans="1:10">
      <c r="A8173" s="20" t="s">
        <v>24436</v>
      </c>
      <c r="B8173" s="20" t="s">
        <v>24437</v>
      </c>
      <c r="C8173" s="20" t="s">
        <v>24438</v>
      </c>
      <c r="D8173" s="46"/>
      <c r="E8173" s="20" t="s">
        <v>27</v>
      </c>
      <c r="F8173" s="21" t="s">
        <v>3599</v>
      </c>
      <c r="G8173" s="61">
        <v>200</v>
      </c>
      <c r="H8173" s="43">
        <f t="shared" si="524"/>
        <v>180</v>
      </c>
      <c r="I8173" s="84">
        <f t="shared" si="521"/>
        <v>162</v>
      </c>
      <c r="J8173" s="20" t="s">
        <v>27</v>
      </c>
    </row>
    <row r="8174" s="1" customFormat="1" ht="36" spans="1:10">
      <c r="A8174" s="20" t="s">
        <v>24439</v>
      </c>
      <c r="B8174" s="20" t="s">
        <v>24440</v>
      </c>
      <c r="C8174" s="20" t="s">
        <v>24441</v>
      </c>
      <c r="D8174" s="46"/>
      <c r="E8174" s="20" t="s">
        <v>27</v>
      </c>
      <c r="F8174" s="21" t="s">
        <v>3599</v>
      </c>
      <c r="G8174" s="61">
        <v>20</v>
      </c>
      <c r="H8174" s="43">
        <f t="shared" si="524"/>
        <v>18</v>
      </c>
      <c r="I8174" s="84">
        <f t="shared" si="521"/>
        <v>16.2</v>
      </c>
      <c r="J8174" s="20" t="s">
        <v>27</v>
      </c>
    </row>
    <row r="8175" s="1" customFormat="1" ht="48" spans="1:10">
      <c r="A8175" s="20" t="s">
        <v>24442</v>
      </c>
      <c r="B8175" s="20" t="s">
        <v>24443</v>
      </c>
      <c r="C8175" s="20" t="s">
        <v>24444</v>
      </c>
      <c r="D8175" s="46"/>
      <c r="E8175" s="20" t="s">
        <v>27</v>
      </c>
      <c r="F8175" s="21" t="s">
        <v>24445</v>
      </c>
      <c r="G8175" s="61">
        <v>200</v>
      </c>
      <c r="H8175" s="43">
        <f t="shared" si="524"/>
        <v>180</v>
      </c>
      <c r="I8175" s="84">
        <f t="shared" si="521"/>
        <v>162</v>
      </c>
      <c r="J8175" s="20" t="s">
        <v>27</v>
      </c>
    </row>
    <row r="8176" s="1" customFormat="1" ht="48" spans="1:10">
      <c r="A8176" s="20" t="s">
        <v>24446</v>
      </c>
      <c r="B8176" s="20" t="s">
        <v>24447</v>
      </c>
      <c r="C8176" s="20" t="s">
        <v>24448</v>
      </c>
      <c r="D8176" s="46"/>
      <c r="E8176" s="20" t="s">
        <v>27</v>
      </c>
      <c r="F8176" s="21" t="s">
        <v>3599</v>
      </c>
      <c r="G8176" s="61">
        <v>200</v>
      </c>
      <c r="H8176" s="43">
        <f t="shared" si="524"/>
        <v>180</v>
      </c>
      <c r="I8176" s="84">
        <f t="shared" si="521"/>
        <v>162</v>
      </c>
      <c r="J8176" s="20" t="s">
        <v>27</v>
      </c>
    </row>
    <row r="8177" s="1" customFormat="1" ht="36" spans="1:10">
      <c r="A8177" s="20" t="s">
        <v>24449</v>
      </c>
      <c r="B8177" s="20" t="s">
        <v>24450</v>
      </c>
      <c r="C8177" s="20" t="s">
        <v>24451</v>
      </c>
      <c r="D8177" s="46"/>
      <c r="E8177" s="20" t="s">
        <v>27</v>
      </c>
      <c r="F8177" s="21" t="s">
        <v>3599</v>
      </c>
      <c r="G8177" s="61">
        <v>20</v>
      </c>
      <c r="H8177" s="43">
        <f t="shared" si="524"/>
        <v>18</v>
      </c>
      <c r="I8177" s="84">
        <f t="shared" si="521"/>
        <v>16.2</v>
      </c>
      <c r="J8177" s="20" t="s">
        <v>27</v>
      </c>
    </row>
    <row r="8178" s="1" customFormat="1" ht="48" spans="1:10">
      <c r="A8178" s="20" t="s">
        <v>24452</v>
      </c>
      <c r="B8178" s="20" t="s">
        <v>24453</v>
      </c>
      <c r="C8178" s="20" t="s">
        <v>24454</v>
      </c>
      <c r="D8178" s="46"/>
      <c r="E8178" s="20"/>
      <c r="F8178" s="21" t="s">
        <v>24445</v>
      </c>
      <c r="G8178" s="61">
        <v>200</v>
      </c>
      <c r="H8178" s="43">
        <f t="shared" si="524"/>
        <v>180</v>
      </c>
      <c r="I8178" s="84">
        <f t="shared" si="521"/>
        <v>162</v>
      </c>
      <c r="J8178" s="20" t="s">
        <v>27</v>
      </c>
    </row>
    <row r="8179" s="1" customFormat="1" ht="36" spans="1:10">
      <c r="A8179" s="20" t="s">
        <v>24455</v>
      </c>
      <c r="B8179" s="20" t="s">
        <v>24456</v>
      </c>
      <c r="C8179" s="20" t="s">
        <v>24457</v>
      </c>
      <c r="D8179" s="46"/>
      <c r="E8179" s="20" t="s">
        <v>27</v>
      </c>
      <c r="F8179" s="21" t="s">
        <v>3613</v>
      </c>
      <c r="G8179" s="61">
        <v>20</v>
      </c>
      <c r="H8179" s="43">
        <f t="shared" si="524"/>
        <v>18</v>
      </c>
      <c r="I8179" s="84">
        <f t="shared" si="521"/>
        <v>16.2</v>
      </c>
      <c r="J8179" s="20" t="s">
        <v>27</v>
      </c>
    </row>
    <row r="8180" s="1" customFormat="1" ht="48" spans="1:10">
      <c r="A8180" s="20" t="s">
        <v>24458</v>
      </c>
      <c r="B8180" s="20" t="s">
        <v>24459</v>
      </c>
      <c r="C8180" s="20" t="s">
        <v>24460</v>
      </c>
      <c r="D8180" s="46"/>
      <c r="E8180" s="20" t="s">
        <v>27</v>
      </c>
      <c r="F8180" s="21" t="s">
        <v>3613</v>
      </c>
      <c r="G8180" s="61">
        <v>20</v>
      </c>
      <c r="H8180" s="43">
        <f t="shared" si="524"/>
        <v>18</v>
      </c>
      <c r="I8180" s="84">
        <f t="shared" si="521"/>
        <v>16.2</v>
      </c>
      <c r="J8180" s="20" t="s">
        <v>27</v>
      </c>
    </row>
    <row r="8181" s="1" customFormat="1" ht="36" spans="1:10">
      <c r="A8181" s="20" t="s">
        <v>24461</v>
      </c>
      <c r="B8181" s="20" t="s">
        <v>24462</v>
      </c>
      <c r="C8181" s="20" t="s">
        <v>24463</v>
      </c>
      <c r="D8181" s="25"/>
      <c r="E8181" s="20"/>
      <c r="F8181" s="21" t="s">
        <v>3613</v>
      </c>
      <c r="G8181" s="61">
        <v>10</v>
      </c>
      <c r="H8181" s="43">
        <f t="shared" si="524"/>
        <v>9</v>
      </c>
      <c r="I8181" s="84">
        <f t="shared" si="521"/>
        <v>8.1</v>
      </c>
      <c r="J8181" s="20" t="s">
        <v>27</v>
      </c>
    </row>
    <row r="8182" s="1" customFormat="1" ht="60" spans="1:10">
      <c r="A8182" s="20" t="s">
        <v>24464</v>
      </c>
      <c r="B8182" s="20" t="s">
        <v>24465</v>
      </c>
      <c r="C8182" s="20" t="s">
        <v>24466</v>
      </c>
      <c r="D8182" s="46"/>
      <c r="E8182" s="20"/>
      <c r="F8182" s="21" t="s">
        <v>28</v>
      </c>
      <c r="G8182" s="61">
        <v>50</v>
      </c>
      <c r="H8182" s="43">
        <f t="shared" si="524"/>
        <v>45</v>
      </c>
      <c r="I8182" s="84">
        <f t="shared" si="521"/>
        <v>40.5</v>
      </c>
      <c r="J8182" s="20" t="s">
        <v>27</v>
      </c>
    </row>
    <row r="8183" s="1" customFormat="1" ht="48" spans="1:10">
      <c r="A8183" s="20" t="s">
        <v>24467</v>
      </c>
      <c r="B8183" s="20" t="s">
        <v>24468</v>
      </c>
      <c r="C8183" s="20" t="s">
        <v>24469</v>
      </c>
      <c r="D8183" s="46" t="s">
        <v>6578</v>
      </c>
      <c r="E8183" s="20"/>
      <c r="F8183" s="21" t="s">
        <v>24408</v>
      </c>
      <c r="G8183" s="61">
        <v>20</v>
      </c>
      <c r="H8183" s="43">
        <f t="shared" si="524"/>
        <v>18</v>
      </c>
      <c r="I8183" s="84">
        <f t="shared" si="521"/>
        <v>16.2</v>
      </c>
      <c r="J8183" s="20" t="s">
        <v>27</v>
      </c>
    </row>
    <row r="8184" s="1" customFormat="1" ht="48" spans="1:10">
      <c r="A8184" s="20" t="s">
        <v>24470</v>
      </c>
      <c r="B8184" s="20" t="s">
        <v>24471</v>
      </c>
      <c r="C8184" s="20" t="s">
        <v>24472</v>
      </c>
      <c r="D8184" s="46" t="s">
        <v>6578</v>
      </c>
      <c r="E8184" s="20"/>
      <c r="F8184" s="21" t="s">
        <v>24408</v>
      </c>
      <c r="G8184" s="61">
        <v>20</v>
      </c>
      <c r="H8184" s="43">
        <f t="shared" si="524"/>
        <v>18</v>
      </c>
      <c r="I8184" s="84">
        <f t="shared" si="521"/>
        <v>16.2</v>
      </c>
      <c r="J8184" s="20" t="s">
        <v>27</v>
      </c>
    </row>
    <row r="8185" s="1" customFormat="1" ht="60" spans="1:10">
      <c r="A8185" s="20" t="s">
        <v>24473</v>
      </c>
      <c r="B8185" s="20" t="s">
        <v>24474</v>
      </c>
      <c r="C8185" s="20" t="s">
        <v>24475</v>
      </c>
      <c r="D8185" s="46" t="s">
        <v>6578</v>
      </c>
      <c r="E8185" s="20"/>
      <c r="F8185" s="21" t="s">
        <v>28</v>
      </c>
      <c r="G8185" s="61">
        <v>200</v>
      </c>
      <c r="H8185" s="43">
        <f t="shared" si="524"/>
        <v>180</v>
      </c>
      <c r="I8185" s="84">
        <f t="shared" si="521"/>
        <v>162</v>
      </c>
      <c r="J8185" s="20" t="s">
        <v>27</v>
      </c>
    </row>
    <row r="8186" s="1" customFormat="1" ht="72" spans="1:10">
      <c r="A8186" s="20" t="s">
        <v>24476</v>
      </c>
      <c r="B8186" s="20" t="s">
        <v>24477</v>
      </c>
      <c r="C8186" s="20" t="s">
        <v>24478</v>
      </c>
      <c r="D8186" s="25"/>
      <c r="E8186" s="20"/>
      <c r="F8186" s="21" t="s">
        <v>28</v>
      </c>
      <c r="G8186" s="61">
        <v>40</v>
      </c>
      <c r="H8186" s="43">
        <f t="shared" si="524"/>
        <v>36</v>
      </c>
      <c r="I8186" s="84">
        <f t="shared" si="521"/>
        <v>32.4</v>
      </c>
      <c r="J8186" s="20" t="s">
        <v>27</v>
      </c>
    </row>
    <row r="8187" s="1" customFormat="1" ht="72" spans="1:10">
      <c r="A8187" s="20" t="s">
        <v>24479</v>
      </c>
      <c r="B8187" s="20" t="s">
        <v>24480</v>
      </c>
      <c r="C8187" s="20" t="s">
        <v>24481</v>
      </c>
      <c r="D8187" s="46"/>
      <c r="E8187" s="20"/>
      <c r="F8187" s="21" t="s">
        <v>28</v>
      </c>
      <c r="G8187" s="61">
        <v>40</v>
      </c>
      <c r="H8187" s="43">
        <f t="shared" si="524"/>
        <v>36</v>
      </c>
      <c r="I8187" s="84">
        <f t="shared" si="521"/>
        <v>32.4</v>
      </c>
      <c r="J8187" s="20" t="s">
        <v>27</v>
      </c>
    </row>
    <row r="8188" s="1" customFormat="1" ht="72" spans="1:10">
      <c r="A8188" s="20" t="s">
        <v>24482</v>
      </c>
      <c r="B8188" s="20" t="s">
        <v>24483</v>
      </c>
      <c r="C8188" s="20" t="s">
        <v>24484</v>
      </c>
      <c r="D8188" s="46"/>
      <c r="E8188" s="20"/>
      <c r="F8188" s="21" t="s">
        <v>28</v>
      </c>
      <c r="G8188" s="61">
        <v>40</v>
      </c>
      <c r="H8188" s="43">
        <f t="shared" si="524"/>
        <v>36</v>
      </c>
      <c r="I8188" s="84">
        <f t="shared" si="521"/>
        <v>32.4</v>
      </c>
      <c r="J8188" s="20" t="s">
        <v>27</v>
      </c>
    </row>
    <row r="8189" s="1" customFormat="1" ht="60" spans="1:10">
      <c r="A8189" s="20" t="s">
        <v>24485</v>
      </c>
      <c r="B8189" s="20" t="s">
        <v>24486</v>
      </c>
      <c r="C8189" s="20" t="s">
        <v>24487</v>
      </c>
      <c r="D8189" s="46" t="s">
        <v>4851</v>
      </c>
      <c r="E8189" s="42"/>
      <c r="F8189" s="21" t="s">
        <v>28</v>
      </c>
      <c r="G8189" s="21">
        <v>40</v>
      </c>
      <c r="H8189" s="21">
        <v>36</v>
      </c>
      <c r="I8189" s="84">
        <f t="shared" si="521"/>
        <v>32.4</v>
      </c>
      <c r="J8189" s="20" t="s">
        <v>27</v>
      </c>
    </row>
    <row r="8190" s="1" customFormat="1" ht="60" spans="1:10">
      <c r="A8190" s="20" t="s">
        <v>24488</v>
      </c>
      <c r="B8190" s="20" t="s">
        <v>24489</v>
      </c>
      <c r="C8190" s="20" t="s">
        <v>24490</v>
      </c>
      <c r="D8190" s="46"/>
      <c r="E8190" s="20"/>
      <c r="F8190" s="21" t="s">
        <v>5301</v>
      </c>
      <c r="G8190" s="61">
        <v>40</v>
      </c>
      <c r="H8190" s="43">
        <f>G8190*0.9</f>
        <v>36</v>
      </c>
      <c r="I8190" s="84">
        <f t="shared" si="521"/>
        <v>32.4</v>
      </c>
      <c r="J8190" s="20" t="s">
        <v>27</v>
      </c>
    </row>
    <row r="8191" s="1" customFormat="1" ht="24" spans="1:10">
      <c r="A8191" s="20" t="s">
        <v>24491</v>
      </c>
      <c r="B8191" s="20" t="s">
        <v>24492</v>
      </c>
      <c r="C8191" s="20" t="s">
        <v>24493</v>
      </c>
      <c r="D8191" s="46" t="s">
        <v>4851</v>
      </c>
      <c r="E8191" s="42"/>
      <c r="F8191" s="21" t="s">
        <v>28</v>
      </c>
      <c r="G8191" s="21">
        <v>50</v>
      </c>
      <c r="H8191" s="21">
        <v>45</v>
      </c>
      <c r="I8191" s="84">
        <f t="shared" si="521"/>
        <v>40.5</v>
      </c>
      <c r="J8191" s="20" t="s">
        <v>27</v>
      </c>
    </row>
    <row r="8192" s="1" customFormat="1" ht="36" spans="1:10">
      <c r="A8192" s="20" t="s">
        <v>24494</v>
      </c>
      <c r="B8192" s="20" t="s">
        <v>24495</v>
      </c>
      <c r="C8192" s="20" t="s">
        <v>24496</v>
      </c>
      <c r="D8192" s="25"/>
      <c r="E8192" s="20" t="s">
        <v>27</v>
      </c>
      <c r="F8192" s="21" t="s">
        <v>28</v>
      </c>
      <c r="G8192" s="61">
        <v>25</v>
      </c>
      <c r="H8192" s="43">
        <v>23</v>
      </c>
      <c r="I8192" s="84">
        <f t="shared" si="521"/>
        <v>20.7</v>
      </c>
      <c r="J8192" s="20" t="s">
        <v>27</v>
      </c>
    </row>
    <row r="8193" s="1" customFormat="1" ht="36" spans="1:10">
      <c r="A8193" s="20" t="s">
        <v>24497</v>
      </c>
      <c r="B8193" s="20" t="s">
        <v>24498</v>
      </c>
      <c r="C8193" s="20" t="s">
        <v>24499</v>
      </c>
      <c r="D8193" s="25"/>
      <c r="E8193" s="20" t="s">
        <v>27</v>
      </c>
      <c r="F8193" s="21" t="s">
        <v>28</v>
      </c>
      <c r="G8193" s="61">
        <v>25</v>
      </c>
      <c r="H8193" s="43">
        <v>23</v>
      </c>
      <c r="I8193" s="84">
        <f t="shared" ref="I8193:I8227" si="525">SUM(H8193*0.9)</f>
        <v>20.7</v>
      </c>
      <c r="J8193" s="20" t="s">
        <v>27</v>
      </c>
    </row>
    <row r="8194" s="1" customFormat="1" ht="24" spans="1:10">
      <c r="A8194" s="20" t="s">
        <v>24500</v>
      </c>
      <c r="B8194" s="20" t="s">
        <v>24501</v>
      </c>
      <c r="C8194" s="20" t="s">
        <v>24502</v>
      </c>
      <c r="D8194" s="25"/>
      <c r="E8194" s="20" t="s">
        <v>27</v>
      </c>
      <c r="F8194" s="21" t="s">
        <v>28</v>
      </c>
      <c r="G8194" s="61">
        <v>25</v>
      </c>
      <c r="H8194" s="43">
        <v>23</v>
      </c>
      <c r="I8194" s="84">
        <f t="shared" si="525"/>
        <v>20.7</v>
      </c>
      <c r="J8194" s="20" t="s">
        <v>27</v>
      </c>
    </row>
    <row r="8195" s="1" customFormat="1" ht="36" spans="1:10">
      <c r="A8195" s="20" t="s">
        <v>24503</v>
      </c>
      <c r="B8195" s="20" t="s">
        <v>24504</v>
      </c>
      <c r="C8195" s="20" t="s">
        <v>24505</v>
      </c>
      <c r="D8195" s="25"/>
      <c r="E8195" s="20" t="s">
        <v>27</v>
      </c>
      <c r="F8195" s="21" t="s">
        <v>3599</v>
      </c>
      <c r="G8195" s="61">
        <v>25</v>
      </c>
      <c r="H8195" s="43">
        <v>23</v>
      </c>
      <c r="I8195" s="84">
        <f t="shared" si="525"/>
        <v>20.7</v>
      </c>
      <c r="J8195" s="20" t="s">
        <v>27</v>
      </c>
    </row>
    <row r="8196" s="1" customFormat="1" ht="36" spans="1:10">
      <c r="A8196" s="20" t="s">
        <v>24506</v>
      </c>
      <c r="B8196" s="20" t="s">
        <v>24507</v>
      </c>
      <c r="C8196" s="20" t="s">
        <v>24508</v>
      </c>
      <c r="D8196" s="25"/>
      <c r="E8196" s="20" t="s">
        <v>27</v>
      </c>
      <c r="F8196" s="21" t="s">
        <v>28</v>
      </c>
      <c r="G8196" s="61">
        <v>25</v>
      </c>
      <c r="H8196" s="43">
        <v>23</v>
      </c>
      <c r="I8196" s="84">
        <f t="shared" si="525"/>
        <v>20.7</v>
      </c>
      <c r="J8196" s="20" t="s">
        <v>27</v>
      </c>
    </row>
    <row r="8197" s="1" customFormat="1" ht="36" spans="1:10">
      <c r="A8197" s="20" t="s">
        <v>24509</v>
      </c>
      <c r="B8197" s="20" t="s">
        <v>24510</v>
      </c>
      <c r="C8197" s="20" t="s">
        <v>24508</v>
      </c>
      <c r="D8197" s="25"/>
      <c r="E8197" s="20" t="s">
        <v>27</v>
      </c>
      <c r="F8197" s="21" t="s">
        <v>28</v>
      </c>
      <c r="G8197" s="61">
        <v>30</v>
      </c>
      <c r="H8197" s="43">
        <f t="shared" ref="H8197:H8217" si="526">G8197*0.9</f>
        <v>27</v>
      </c>
      <c r="I8197" s="84">
        <f t="shared" si="525"/>
        <v>24.3</v>
      </c>
      <c r="J8197" s="20" t="s">
        <v>27</v>
      </c>
    </row>
    <row r="8198" s="1" customFormat="1" ht="48" spans="1:10">
      <c r="A8198" s="20" t="s">
        <v>24511</v>
      </c>
      <c r="B8198" s="20" t="s">
        <v>24512</v>
      </c>
      <c r="C8198" s="20" t="s">
        <v>24513</v>
      </c>
      <c r="D8198" s="25"/>
      <c r="E8198" s="20"/>
      <c r="F8198" s="21" t="s">
        <v>28</v>
      </c>
      <c r="G8198" s="61">
        <v>25</v>
      </c>
      <c r="H8198" s="43">
        <v>23</v>
      </c>
      <c r="I8198" s="84">
        <f t="shared" si="525"/>
        <v>20.7</v>
      </c>
      <c r="J8198" s="20" t="s">
        <v>27</v>
      </c>
    </row>
    <row r="8199" s="1" customFormat="1" ht="48" spans="1:10">
      <c r="A8199" s="20" t="s">
        <v>24514</v>
      </c>
      <c r="B8199" s="20" t="s">
        <v>24515</v>
      </c>
      <c r="C8199" s="20" t="s">
        <v>24516</v>
      </c>
      <c r="D8199" s="25"/>
      <c r="E8199" s="20" t="s">
        <v>27</v>
      </c>
      <c r="F8199" s="21" t="s">
        <v>28</v>
      </c>
      <c r="G8199" s="61">
        <v>25</v>
      </c>
      <c r="H8199" s="43">
        <v>23</v>
      </c>
      <c r="I8199" s="84">
        <f t="shared" si="525"/>
        <v>20.7</v>
      </c>
      <c r="J8199" s="20" t="s">
        <v>27</v>
      </c>
    </row>
    <row r="8200" s="1" customFormat="1" ht="60" spans="1:10">
      <c r="A8200" s="20" t="s">
        <v>24517</v>
      </c>
      <c r="B8200" s="20" t="s">
        <v>24518</v>
      </c>
      <c r="C8200" s="20" t="s">
        <v>24519</v>
      </c>
      <c r="D8200" s="25"/>
      <c r="E8200" s="20" t="s">
        <v>27</v>
      </c>
      <c r="F8200" s="21" t="s">
        <v>28</v>
      </c>
      <c r="G8200" s="61">
        <v>100</v>
      </c>
      <c r="H8200" s="43">
        <f t="shared" si="526"/>
        <v>90</v>
      </c>
      <c r="I8200" s="84">
        <f t="shared" si="525"/>
        <v>81</v>
      </c>
      <c r="J8200" s="20" t="s">
        <v>24520</v>
      </c>
    </row>
    <row r="8201" s="1" customFormat="1" ht="48" spans="1:10">
      <c r="A8201" s="20" t="s">
        <v>24521</v>
      </c>
      <c r="B8201" s="20" t="s">
        <v>24522</v>
      </c>
      <c r="C8201" s="20" t="s">
        <v>24523</v>
      </c>
      <c r="D8201" s="25"/>
      <c r="E8201" s="20" t="s">
        <v>27</v>
      </c>
      <c r="F8201" s="21" t="s">
        <v>28</v>
      </c>
      <c r="G8201" s="61">
        <v>30</v>
      </c>
      <c r="H8201" s="43">
        <f t="shared" si="526"/>
        <v>27</v>
      </c>
      <c r="I8201" s="84">
        <f t="shared" si="525"/>
        <v>24.3</v>
      </c>
      <c r="J8201" s="20" t="s">
        <v>27</v>
      </c>
    </row>
    <row r="8202" s="1" customFormat="1" ht="72" spans="1:10">
      <c r="A8202" s="20" t="s">
        <v>24524</v>
      </c>
      <c r="B8202" s="20" t="s">
        <v>24525</v>
      </c>
      <c r="C8202" s="20" t="s">
        <v>24526</v>
      </c>
      <c r="D8202" s="25"/>
      <c r="E8202" s="20" t="s">
        <v>27</v>
      </c>
      <c r="F8202" s="21" t="s">
        <v>28</v>
      </c>
      <c r="G8202" s="61">
        <v>40</v>
      </c>
      <c r="H8202" s="43">
        <f t="shared" si="526"/>
        <v>36</v>
      </c>
      <c r="I8202" s="84">
        <f t="shared" si="525"/>
        <v>32.4</v>
      </c>
      <c r="J8202" s="20" t="s">
        <v>27</v>
      </c>
    </row>
    <row r="8203" s="1" customFormat="1" ht="48" spans="1:10">
      <c r="A8203" s="20" t="s">
        <v>24527</v>
      </c>
      <c r="B8203" s="20" t="s">
        <v>24528</v>
      </c>
      <c r="C8203" s="20" t="s">
        <v>24529</v>
      </c>
      <c r="D8203" s="25"/>
      <c r="E8203" s="20"/>
      <c r="F8203" s="21" t="s">
        <v>28</v>
      </c>
      <c r="G8203" s="61">
        <v>30</v>
      </c>
      <c r="H8203" s="43">
        <f t="shared" si="526"/>
        <v>27</v>
      </c>
      <c r="I8203" s="84">
        <f t="shared" si="525"/>
        <v>24.3</v>
      </c>
      <c r="J8203" s="20" t="s">
        <v>27</v>
      </c>
    </row>
    <row r="8204" s="1" customFormat="1" ht="48" spans="1:10">
      <c r="A8204" s="20" t="s">
        <v>24530</v>
      </c>
      <c r="B8204" s="20" t="s">
        <v>24531</v>
      </c>
      <c r="C8204" s="20" t="s">
        <v>24532</v>
      </c>
      <c r="D8204" s="25"/>
      <c r="E8204" s="20" t="s">
        <v>27</v>
      </c>
      <c r="F8204" s="21" t="s">
        <v>3599</v>
      </c>
      <c r="G8204" s="61">
        <v>30</v>
      </c>
      <c r="H8204" s="43">
        <f t="shared" si="526"/>
        <v>27</v>
      </c>
      <c r="I8204" s="84">
        <f t="shared" si="525"/>
        <v>24.3</v>
      </c>
      <c r="J8204" s="20" t="s">
        <v>27</v>
      </c>
    </row>
    <row r="8205" s="1" customFormat="1" ht="36" spans="1:10">
      <c r="A8205" s="20" t="s">
        <v>24533</v>
      </c>
      <c r="B8205" s="20" t="s">
        <v>24534</v>
      </c>
      <c r="C8205" s="20" t="s">
        <v>24535</v>
      </c>
      <c r="D8205" s="25"/>
      <c r="E8205" s="20" t="s">
        <v>27</v>
      </c>
      <c r="F8205" s="21" t="s">
        <v>3599</v>
      </c>
      <c r="G8205" s="61">
        <v>30</v>
      </c>
      <c r="H8205" s="43">
        <f t="shared" si="526"/>
        <v>27</v>
      </c>
      <c r="I8205" s="84">
        <f t="shared" si="525"/>
        <v>24.3</v>
      </c>
      <c r="J8205" s="20" t="s">
        <v>27</v>
      </c>
    </row>
    <row r="8206" s="1" customFormat="1" ht="48" spans="1:10">
      <c r="A8206" s="20" t="s">
        <v>24536</v>
      </c>
      <c r="B8206" s="20" t="s">
        <v>24537</v>
      </c>
      <c r="C8206" s="20" t="s">
        <v>24538</v>
      </c>
      <c r="D8206" s="25"/>
      <c r="E8206" s="20" t="s">
        <v>27</v>
      </c>
      <c r="F8206" s="21" t="s">
        <v>3599</v>
      </c>
      <c r="G8206" s="61">
        <v>30</v>
      </c>
      <c r="H8206" s="43">
        <f t="shared" si="526"/>
        <v>27</v>
      </c>
      <c r="I8206" s="84">
        <f t="shared" si="525"/>
        <v>24.3</v>
      </c>
      <c r="J8206" s="20" t="s">
        <v>27</v>
      </c>
    </row>
    <row r="8207" s="1" customFormat="1" ht="48" spans="1:10">
      <c r="A8207" s="20" t="s">
        <v>24539</v>
      </c>
      <c r="B8207" s="20" t="s">
        <v>24540</v>
      </c>
      <c r="C8207" s="20" t="s">
        <v>24541</v>
      </c>
      <c r="D8207" s="46"/>
      <c r="E8207" s="20" t="s">
        <v>27</v>
      </c>
      <c r="F8207" s="21" t="s">
        <v>3599</v>
      </c>
      <c r="G8207" s="61">
        <v>30</v>
      </c>
      <c r="H8207" s="43">
        <f t="shared" si="526"/>
        <v>27</v>
      </c>
      <c r="I8207" s="84">
        <f t="shared" si="525"/>
        <v>24.3</v>
      </c>
      <c r="J8207" s="20" t="s">
        <v>27</v>
      </c>
    </row>
    <row r="8208" s="1" customFormat="1" ht="48" spans="1:10">
      <c r="A8208" s="20" t="s">
        <v>24542</v>
      </c>
      <c r="B8208" s="20" t="s">
        <v>24543</v>
      </c>
      <c r="C8208" s="20" t="s">
        <v>24544</v>
      </c>
      <c r="D8208" s="25"/>
      <c r="E8208" s="20" t="s">
        <v>27</v>
      </c>
      <c r="F8208" s="21" t="s">
        <v>3599</v>
      </c>
      <c r="G8208" s="61">
        <v>30</v>
      </c>
      <c r="H8208" s="43">
        <f t="shared" si="526"/>
        <v>27</v>
      </c>
      <c r="I8208" s="84">
        <f t="shared" si="525"/>
        <v>24.3</v>
      </c>
      <c r="J8208" s="20" t="s">
        <v>27</v>
      </c>
    </row>
    <row r="8209" s="1" customFormat="1" ht="36" spans="1:10">
      <c r="A8209" s="20" t="s">
        <v>24545</v>
      </c>
      <c r="B8209" s="20" t="s">
        <v>24546</v>
      </c>
      <c r="C8209" s="20" t="s">
        <v>24547</v>
      </c>
      <c r="D8209" s="25"/>
      <c r="E8209" s="20" t="s">
        <v>27</v>
      </c>
      <c r="F8209" s="21" t="s">
        <v>28</v>
      </c>
      <c r="G8209" s="61">
        <v>40</v>
      </c>
      <c r="H8209" s="43">
        <f t="shared" si="526"/>
        <v>36</v>
      </c>
      <c r="I8209" s="84">
        <f t="shared" si="525"/>
        <v>32.4</v>
      </c>
      <c r="J8209" s="20" t="s">
        <v>27</v>
      </c>
    </row>
    <row r="8210" s="1" customFormat="1" ht="84" spans="1:10">
      <c r="A8210" s="20" t="s">
        <v>24548</v>
      </c>
      <c r="B8210" s="20" t="s">
        <v>24549</v>
      </c>
      <c r="C8210" s="20" t="s">
        <v>24550</v>
      </c>
      <c r="D8210" s="25"/>
      <c r="E8210" s="20" t="s">
        <v>27</v>
      </c>
      <c r="F8210" s="21" t="s">
        <v>3599</v>
      </c>
      <c r="G8210" s="61">
        <v>30</v>
      </c>
      <c r="H8210" s="43">
        <f t="shared" si="526"/>
        <v>27</v>
      </c>
      <c r="I8210" s="84">
        <f t="shared" si="525"/>
        <v>24.3</v>
      </c>
      <c r="J8210" s="20" t="s">
        <v>27</v>
      </c>
    </row>
    <row r="8211" s="1" customFormat="1" ht="60" spans="1:10">
      <c r="A8211" s="20" t="s">
        <v>24551</v>
      </c>
      <c r="B8211" s="20" t="s">
        <v>24552</v>
      </c>
      <c r="C8211" s="19" t="s">
        <v>24553</v>
      </c>
      <c r="D8211" s="46" t="s">
        <v>24554</v>
      </c>
      <c r="E8211" s="19" t="s">
        <v>27</v>
      </c>
      <c r="F8211" s="50" t="s">
        <v>3599</v>
      </c>
      <c r="G8211" s="61">
        <v>10</v>
      </c>
      <c r="H8211" s="43">
        <f t="shared" si="526"/>
        <v>9</v>
      </c>
      <c r="I8211" s="84">
        <f t="shared" si="525"/>
        <v>8.1</v>
      </c>
      <c r="J8211" s="20" t="s">
        <v>27</v>
      </c>
    </row>
    <row r="8212" s="1" customFormat="1" ht="60" spans="1:10">
      <c r="A8212" s="20" t="s">
        <v>24555</v>
      </c>
      <c r="B8212" s="20" t="s">
        <v>24556</v>
      </c>
      <c r="C8212" s="20" t="s">
        <v>24557</v>
      </c>
      <c r="D8212" s="25"/>
      <c r="E8212" s="20" t="s">
        <v>27</v>
      </c>
      <c r="F8212" s="21" t="s">
        <v>3599</v>
      </c>
      <c r="G8212" s="61">
        <v>20</v>
      </c>
      <c r="H8212" s="43">
        <f t="shared" si="526"/>
        <v>18</v>
      </c>
      <c r="I8212" s="84">
        <f t="shared" si="525"/>
        <v>16.2</v>
      </c>
      <c r="J8212" s="20" t="s">
        <v>27</v>
      </c>
    </row>
    <row r="8213" s="1" customFormat="1" ht="36" spans="1:10">
      <c r="A8213" s="20" t="s">
        <v>24558</v>
      </c>
      <c r="B8213" s="20" t="s">
        <v>24559</v>
      </c>
      <c r="C8213" s="20" t="s">
        <v>24560</v>
      </c>
      <c r="D8213" s="25"/>
      <c r="E8213" s="20" t="s">
        <v>27</v>
      </c>
      <c r="F8213" s="21" t="s">
        <v>28</v>
      </c>
      <c r="G8213" s="61">
        <v>10</v>
      </c>
      <c r="H8213" s="43">
        <f t="shared" si="526"/>
        <v>9</v>
      </c>
      <c r="I8213" s="84">
        <f t="shared" si="525"/>
        <v>8.1</v>
      </c>
      <c r="J8213" s="20" t="s">
        <v>27</v>
      </c>
    </row>
    <row r="8214" s="1" customFormat="1" ht="48" spans="1:10">
      <c r="A8214" s="20" t="s">
        <v>24561</v>
      </c>
      <c r="B8214" s="20" t="s">
        <v>24562</v>
      </c>
      <c r="C8214" s="20" t="s">
        <v>24563</v>
      </c>
      <c r="D8214" s="25"/>
      <c r="E8214" s="20" t="s">
        <v>27</v>
      </c>
      <c r="F8214" s="21" t="s">
        <v>28</v>
      </c>
      <c r="G8214" s="61">
        <v>30</v>
      </c>
      <c r="H8214" s="43">
        <f t="shared" si="526"/>
        <v>27</v>
      </c>
      <c r="I8214" s="84">
        <f t="shared" si="525"/>
        <v>24.3</v>
      </c>
      <c r="J8214" s="20" t="s">
        <v>27</v>
      </c>
    </row>
    <row r="8215" s="1" customFormat="1" ht="36" spans="1:10">
      <c r="A8215" s="20" t="s">
        <v>24564</v>
      </c>
      <c r="B8215" s="20" t="s">
        <v>24565</v>
      </c>
      <c r="C8215" s="20" t="s">
        <v>24566</v>
      </c>
      <c r="D8215" s="25"/>
      <c r="E8215" s="20" t="s">
        <v>27</v>
      </c>
      <c r="F8215" s="21" t="s">
        <v>28</v>
      </c>
      <c r="G8215" s="61">
        <v>10</v>
      </c>
      <c r="H8215" s="43">
        <f t="shared" si="526"/>
        <v>9</v>
      </c>
      <c r="I8215" s="84">
        <f t="shared" si="525"/>
        <v>8.1</v>
      </c>
      <c r="J8215" s="20" t="s">
        <v>27</v>
      </c>
    </row>
    <row r="8216" s="1" customFormat="1" ht="48" spans="1:10">
      <c r="A8216" s="20" t="s">
        <v>24567</v>
      </c>
      <c r="B8216" s="20" t="s">
        <v>24568</v>
      </c>
      <c r="C8216" s="20" t="s">
        <v>24569</v>
      </c>
      <c r="D8216" s="25"/>
      <c r="E8216" s="20" t="s">
        <v>27</v>
      </c>
      <c r="F8216" s="21" t="s">
        <v>28</v>
      </c>
      <c r="G8216" s="61">
        <v>30</v>
      </c>
      <c r="H8216" s="43">
        <f t="shared" si="526"/>
        <v>27</v>
      </c>
      <c r="I8216" s="84">
        <f t="shared" si="525"/>
        <v>24.3</v>
      </c>
      <c r="J8216" s="20" t="s">
        <v>27</v>
      </c>
    </row>
    <row r="8217" s="1" customFormat="1" ht="108" spans="1:10">
      <c r="A8217" s="20" t="s">
        <v>24570</v>
      </c>
      <c r="B8217" s="20" t="s">
        <v>24571</v>
      </c>
      <c r="C8217" s="20" t="s">
        <v>24572</v>
      </c>
      <c r="D8217" s="25"/>
      <c r="E8217" s="20" t="s">
        <v>27</v>
      </c>
      <c r="F8217" s="21" t="s">
        <v>28</v>
      </c>
      <c r="G8217" s="61">
        <v>50</v>
      </c>
      <c r="H8217" s="43">
        <f t="shared" si="526"/>
        <v>45</v>
      </c>
      <c r="I8217" s="84">
        <f t="shared" si="525"/>
        <v>40.5</v>
      </c>
      <c r="J8217" s="20" t="s">
        <v>27</v>
      </c>
    </row>
    <row r="8218" s="1" customFormat="1" ht="60" spans="1:10">
      <c r="A8218" s="20" t="s">
        <v>24573</v>
      </c>
      <c r="B8218" s="20" t="s">
        <v>24574</v>
      </c>
      <c r="C8218" s="20" t="s">
        <v>24575</v>
      </c>
      <c r="D8218" s="25"/>
      <c r="E8218" s="20" t="s">
        <v>27</v>
      </c>
      <c r="F8218" s="21" t="s">
        <v>3847</v>
      </c>
      <c r="G8218" s="61">
        <v>15</v>
      </c>
      <c r="H8218" s="43">
        <v>14</v>
      </c>
      <c r="I8218" s="84">
        <f t="shared" si="525"/>
        <v>12.6</v>
      </c>
      <c r="J8218" s="20" t="s">
        <v>27</v>
      </c>
    </row>
    <row r="8219" s="1" customFormat="1" ht="60" spans="1:10">
      <c r="A8219" s="20" t="s">
        <v>24576</v>
      </c>
      <c r="B8219" s="20" t="s">
        <v>24577</v>
      </c>
      <c r="C8219" s="19" t="s">
        <v>24578</v>
      </c>
      <c r="D8219" s="206"/>
      <c r="E8219" s="19" t="s">
        <v>27</v>
      </c>
      <c r="F8219" s="50" t="s">
        <v>28</v>
      </c>
      <c r="G8219" s="61">
        <v>15</v>
      </c>
      <c r="H8219" s="43">
        <v>14</v>
      </c>
      <c r="I8219" s="84">
        <f t="shared" si="525"/>
        <v>12.6</v>
      </c>
      <c r="J8219" s="20" t="s">
        <v>27</v>
      </c>
    </row>
    <row r="8220" s="1" customFormat="1" ht="24" spans="1:10">
      <c r="A8220" s="20" t="s">
        <v>24579</v>
      </c>
      <c r="B8220" s="20" t="s">
        <v>24580</v>
      </c>
      <c r="C8220" s="19" t="s">
        <v>24581</v>
      </c>
      <c r="D8220" s="206"/>
      <c r="E8220" s="19" t="s">
        <v>7493</v>
      </c>
      <c r="F8220" s="50" t="s">
        <v>28</v>
      </c>
      <c r="G8220" s="61">
        <v>30</v>
      </c>
      <c r="H8220" s="43">
        <v>27</v>
      </c>
      <c r="I8220" s="84">
        <f t="shared" si="525"/>
        <v>24.3</v>
      </c>
      <c r="J8220" s="20"/>
    </row>
    <row r="8221" s="1" customFormat="1" ht="48" spans="1:10">
      <c r="A8221" s="20" t="s">
        <v>24582</v>
      </c>
      <c r="B8221" s="20" t="s">
        <v>24583</v>
      </c>
      <c r="C8221" s="20" t="s">
        <v>24584</v>
      </c>
      <c r="D8221" s="25"/>
      <c r="E8221" s="20" t="s">
        <v>27</v>
      </c>
      <c r="F8221" s="21" t="s">
        <v>3847</v>
      </c>
      <c r="G8221" s="61">
        <v>15</v>
      </c>
      <c r="H8221" s="43">
        <v>14</v>
      </c>
      <c r="I8221" s="84">
        <f t="shared" si="525"/>
        <v>12.6</v>
      </c>
      <c r="J8221" s="20" t="s">
        <v>27</v>
      </c>
    </row>
    <row r="8222" s="1" customFormat="1" ht="84" spans="1:10">
      <c r="A8222" s="20" t="s">
        <v>24585</v>
      </c>
      <c r="B8222" s="20" t="s">
        <v>24586</v>
      </c>
      <c r="C8222" s="20" t="s">
        <v>24587</v>
      </c>
      <c r="D8222" s="25"/>
      <c r="E8222" s="20" t="s">
        <v>27</v>
      </c>
      <c r="F8222" s="21" t="s">
        <v>28</v>
      </c>
      <c r="G8222" s="61">
        <v>30</v>
      </c>
      <c r="H8222" s="43">
        <f>G8222*0.9</f>
        <v>27</v>
      </c>
      <c r="I8222" s="84">
        <f t="shared" si="525"/>
        <v>24.3</v>
      </c>
      <c r="J8222" s="20" t="s">
        <v>27</v>
      </c>
    </row>
    <row r="8223" s="1" customFormat="1" ht="36" spans="1:10">
      <c r="A8223" s="20" t="s">
        <v>24588</v>
      </c>
      <c r="B8223" s="20" t="s">
        <v>24589</v>
      </c>
      <c r="C8223" s="20" t="s">
        <v>24590</v>
      </c>
      <c r="D8223" s="25"/>
      <c r="E8223" s="20" t="s">
        <v>27</v>
      </c>
      <c r="F8223" s="21" t="s">
        <v>3599</v>
      </c>
      <c r="G8223" s="61">
        <v>10</v>
      </c>
      <c r="H8223" s="43">
        <f>G8223*0.9</f>
        <v>9</v>
      </c>
      <c r="I8223" s="84">
        <f t="shared" si="525"/>
        <v>8.1</v>
      </c>
      <c r="J8223" s="20" t="s">
        <v>27</v>
      </c>
    </row>
    <row r="8224" s="1" customFormat="1" ht="36" spans="1:10">
      <c r="A8224" s="20" t="s">
        <v>24591</v>
      </c>
      <c r="B8224" s="20" t="s">
        <v>24592</v>
      </c>
      <c r="C8224" s="20" t="s">
        <v>24593</v>
      </c>
      <c r="D8224" s="25"/>
      <c r="E8224" s="20" t="s">
        <v>27</v>
      </c>
      <c r="F8224" s="21" t="s">
        <v>3599</v>
      </c>
      <c r="G8224" s="61">
        <v>15</v>
      </c>
      <c r="H8224" s="43">
        <v>14</v>
      </c>
      <c r="I8224" s="84">
        <f t="shared" si="525"/>
        <v>12.6</v>
      </c>
      <c r="J8224" s="20" t="s">
        <v>27</v>
      </c>
    </row>
    <row r="8225" s="1" customFormat="1" ht="36" spans="1:10">
      <c r="A8225" s="20" t="s">
        <v>24594</v>
      </c>
      <c r="B8225" s="20" t="s">
        <v>24595</v>
      </c>
      <c r="C8225" s="20" t="s">
        <v>24596</v>
      </c>
      <c r="D8225" s="25"/>
      <c r="E8225" s="20" t="s">
        <v>27</v>
      </c>
      <c r="F8225" s="21" t="s">
        <v>28</v>
      </c>
      <c r="G8225" s="61">
        <v>20</v>
      </c>
      <c r="H8225" s="43">
        <f>G8225*0.9</f>
        <v>18</v>
      </c>
      <c r="I8225" s="84">
        <f t="shared" si="525"/>
        <v>16.2</v>
      </c>
      <c r="J8225" s="20" t="s">
        <v>27</v>
      </c>
    </row>
    <row r="8226" s="1" customFormat="1" ht="44.1" customHeight="1" spans="1:10">
      <c r="A8226" s="20" t="s">
        <v>24597</v>
      </c>
      <c r="B8226" s="20" t="s">
        <v>24598</v>
      </c>
      <c r="C8226" s="20" t="s">
        <v>24599</v>
      </c>
      <c r="D8226" s="25"/>
      <c r="E8226" s="20" t="s">
        <v>27</v>
      </c>
      <c r="F8226" s="21" t="s">
        <v>28</v>
      </c>
      <c r="G8226" s="61">
        <v>25</v>
      </c>
      <c r="H8226" s="43">
        <v>23</v>
      </c>
      <c r="I8226" s="84">
        <f t="shared" si="525"/>
        <v>20.7</v>
      </c>
      <c r="J8226" s="20" t="s">
        <v>27</v>
      </c>
    </row>
    <row r="8227" s="1" customFormat="1" ht="48" spans="1:10">
      <c r="A8227" s="20" t="s">
        <v>24600</v>
      </c>
      <c r="B8227" s="20" t="s">
        <v>24601</v>
      </c>
      <c r="C8227" s="20" t="s">
        <v>24602</v>
      </c>
      <c r="D8227" s="25"/>
      <c r="E8227" s="20" t="s">
        <v>27</v>
      </c>
      <c r="F8227" s="21" t="s">
        <v>3599</v>
      </c>
      <c r="G8227" s="61">
        <v>20</v>
      </c>
      <c r="H8227" s="43">
        <f>G8227*0.9</f>
        <v>18</v>
      </c>
      <c r="I8227" s="84">
        <f t="shared" si="525"/>
        <v>16.2</v>
      </c>
      <c r="J8227" s="20" t="s">
        <v>27</v>
      </c>
    </row>
    <row r="8228" s="1" customFormat="1" customHeight="1" spans="1:10">
      <c r="A8228" s="31" t="s">
        <v>24603</v>
      </c>
      <c r="B8228" s="31" t="s">
        <v>24604</v>
      </c>
      <c r="C8228" s="31"/>
      <c r="D8228" s="31"/>
      <c r="E8228" s="31"/>
      <c r="F8228" s="32"/>
      <c r="G8228" s="32"/>
      <c r="H8228" s="32"/>
      <c r="I8228" s="84"/>
      <c r="J8228" s="31"/>
    </row>
    <row r="8229" s="1" customFormat="1" ht="37" customHeight="1" spans="1:10">
      <c r="A8229" s="20"/>
      <c r="B8229" s="20" t="s">
        <v>24605</v>
      </c>
      <c r="C8229" s="20"/>
      <c r="D8229" s="20"/>
      <c r="E8229" s="20"/>
      <c r="F8229" s="21"/>
      <c r="G8229" s="21"/>
      <c r="H8229" s="21"/>
      <c r="I8229" s="84"/>
      <c r="J8229" s="20"/>
    </row>
    <row r="8230" s="1" customFormat="1" ht="14" spans="1:10">
      <c r="A8230" s="31" t="s">
        <v>24606</v>
      </c>
      <c r="B8230" s="31" t="s">
        <v>24607</v>
      </c>
      <c r="C8230" s="20"/>
      <c r="D8230" s="25" t="s">
        <v>4851</v>
      </c>
      <c r="E8230" s="20"/>
      <c r="F8230" s="21"/>
      <c r="G8230" s="61" t="s">
        <v>27</v>
      </c>
      <c r="H8230" s="61"/>
      <c r="I8230" s="84"/>
      <c r="J8230" s="20" t="s">
        <v>27</v>
      </c>
    </row>
    <row r="8231" s="1" customFormat="1" ht="48" spans="1:255">
      <c r="A8231" s="20" t="s">
        <v>24608</v>
      </c>
      <c r="B8231" s="20" t="s">
        <v>24609</v>
      </c>
      <c r="C8231" s="20" t="s">
        <v>24610</v>
      </c>
      <c r="D8231" s="25"/>
      <c r="E8231" s="20" t="s">
        <v>27</v>
      </c>
      <c r="F8231" s="21" t="s">
        <v>9644</v>
      </c>
      <c r="G8231" s="61">
        <v>30</v>
      </c>
      <c r="H8231" s="61">
        <f>G8231*0.9</f>
        <v>27</v>
      </c>
      <c r="I8231" s="84">
        <f t="shared" ref="I8230:I8261" si="527">SUM(H8231*0.9)</f>
        <v>24.3</v>
      </c>
      <c r="J8231" s="20" t="s">
        <v>27</v>
      </c>
      <c r="IS8231" s="10"/>
      <c r="IT8231" s="10"/>
      <c r="IU8231" s="10"/>
    </row>
    <row r="8232" s="1" customFormat="1" ht="72" spans="1:10">
      <c r="A8232" s="20" t="s">
        <v>24611</v>
      </c>
      <c r="B8232" s="20" t="s">
        <v>24612</v>
      </c>
      <c r="C8232" s="20" t="s">
        <v>24613</v>
      </c>
      <c r="D8232" s="25"/>
      <c r="E8232" s="20" t="s">
        <v>27</v>
      </c>
      <c r="F8232" s="21" t="s">
        <v>9644</v>
      </c>
      <c r="G8232" s="61">
        <v>12</v>
      </c>
      <c r="H8232" s="61">
        <v>11</v>
      </c>
      <c r="I8232" s="84">
        <f t="shared" si="527"/>
        <v>9.9</v>
      </c>
      <c r="J8232" s="20" t="s">
        <v>27</v>
      </c>
    </row>
    <row r="8233" s="1" customFormat="1" ht="72" spans="1:10">
      <c r="A8233" s="20" t="s">
        <v>24614</v>
      </c>
      <c r="B8233" s="20" t="s">
        <v>24615</v>
      </c>
      <c r="C8233" s="20" t="s">
        <v>24616</v>
      </c>
      <c r="D8233" s="25"/>
      <c r="E8233" s="20" t="s">
        <v>27</v>
      </c>
      <c r="F8233" s="21" t="s">
        <v>9644</v>
      </c>
      <c r="G8233" s="61">
        <v>12</v>
      </c>
      <c r="H8233" s="61">
        <v>11</v>
      </c>
      <c r="I8233" s="84">
        <f t="shared" si="527"/>
        <v>9.9</v>
      </c>
      <c r="J8233" s="20" t="s">
        <v>27</v>
      </c>
    </row>
    <row r="8234" s="1" customFormat="1" ht="36" spans="1:10">
      <c r="A8234" s="20" t="s">
        <v>24617</v>
      </c>
      <c r="B8234" s="20" t="s">
        <v>24618</v>
      </c>
      <c r="C8234" s="20" t="s">
        <v>24619</v>
      </c>
      <c r="D8234" s="20"/>
      <c r="E8234" s="20"/>
      <c r="F8234" s="21" t="s">
        <v>28</v>
      </c>
      <c r="G8234" s="21" t="s">
        <v>99</v>
      </c>
      <c r="H8234" s="61">
        <v>36</v>
      </c>
      <c r="I8234" s="84">
        <f t="shared" si="527"/>
        <v>32.4</v>
      </c>
      <c r="J8234" s="20"/>
    </row>
    <row r="8235" s="1" customFormat="1" ht="36" spans="1:10">
      <c r="A8235" s="20" t="s">
        <v>24620</v>
      </c>
      <c r="B8235" s="20" t="s">
        <v>24621</v>
      </c>
      <c r="C8235" s="20" t="s">
        <v>24622</v>
      </c>
      <c r="D8235" s="25"/>
      <c r="E8235" s="20" t="s">
        <v>27</v>
      </c>
      <c r="F8235" s="21" t="s">
        <v>28</v>
      </c>
      <c r="G8235" s="61">
        <v>30</v>
      </c>
      <c r="H8235" s="61">
        <f>G8235*0.9</f>
        <v>27</v>
      </c>
      <c r="I8235" s="84">
        <f t="shared" si="527"/>
        <v>24.3</v>
      </c>
      <c r="J8235" s="20" t="s">
        <v>27</v>
      </c>
    </row>
    <row r="8236" s="1" customFormat="1" ht="24" spans="1:10">
      <c r="A8236" s="210" t="s">
        <v>24623</v>
      </c>
      <c r="B8236" s="210" t="s">
        <v>24624</v>
      </c>
      <c r="C8236" s="210" t="s">
        <v>24625</v>
      </c>
      <c r="D8236" s="211"/>
      <c r="E8236" s="210" t="s">
        <v>27</v>
      </c>
      <c r="F8236" s="212" t="s">
        <v>28</v>
      </c>
      <c r="G8236" s="213">
        <v>15</v>
      </c>
      <c r="H8236" s="61">
        <v>13</v>
      </c>
      <c r="I8236" s="84">
        <f t="shared" si="527"/>
        <v>11.7</v>
      </c>
      <c r="J8236" s="20" t="s">
        <v>27</v>
      </c>
    </row>
    <row r="8237" s="1" customFormat="1" ht="48" spans="1:10">
      <c r="A8237" s="20" t="s">
        <v>24626</v>
      </c>
      <c r="B8237" s="20" t="s">
        <v>24627</v>
      </c>
      <c r="C8237" s="20" t="s">
        <v>24628</v>
      </c>
      <c r="D8237" s="25"/>
      <c r="E8237" s="20" t="s">
        <v>27</v>
      </c>
      <c r="F8237" s="21" t="s">
        <v>28</v>
      </c>
      <c r="G8237" s="61">
        <v>150</v>
      </c>
      <c r="H8237" s="61">
        <f t="shared" ref="H8237:H8262" si="528">G8237*0.9</f>
        <v>135</v>
      </c>
      <c r="I8237" s="84">
        <f t="shared" si="527"/>
        <v>121.5</v>
      </c>
      <c r="J8237" s="20" t="s">
        <v>27</v>
      </c>
    </row>
    <row r="8238" s="1" customFormat="1" ht="36" spans="1:10">
      <c r="A8238" s="20" t="s">
        <v>24629</v>
      </c>
      <c r="B8238" s="20" t="s">
        <v>24630</v>
      </c>
      <c r="C8238" s="20" t="s">
        <v>24631</v>
      </c>
      <c r="D8238" s="25"/>
      <c r="E8238" s="20" t="s">
        <v>27</v>
      </c>
      <c r="F8238" s="21" t="s">
        <v>28</v>
      </c>
      <c r="G8238" s="61">
        <v>150</v>
      </c>
      <c r="H8238" s="61">
        <f t="shared" si="528"/>
        <v>135</v>
      </c>
      <c r="I8238" s="84">
        <f t="shared" si="527"/>
        <v>121.5</v>
      </c>
      <c r="J8238" s="20" t="s">
        <v>27</v>
      </c>
    </row>
    <row r="8239" s="1" customFormat="1" ht="36" spans="1:10">
      <c r="A8239" s="20" t="s">
        <v>24632</v>
      </c>
      <c r="B8239" s="20" t="s">
        <v>24633</v>
      </c>
      <c r="C8239" s="20" t="s">
        <v>24634</v>
      </c>
      <c r="D8239" s="25"/>
      <c r="E8239" s="20" t="s">
        <v>27</v>
      </c>
      <c r="F8239" s="21" t="s">
        <v>18962</v>
      </c>
      <c r="G8239" s="61">
        <v>10</v>
      </c>
      <c r="H8239" s="61">
        <f t="shared" si="528"/>
        <v>9</v>
      </c>
      <c r="I8239" s="84">
        <f t="shared" si="527"/>
        <v>8.1</v>
      </c>
      <c r="J8239" s="20" t="s">
        <v>27</v>
      </c>
    </row>
    <row r="8240" s="1" customFormat="1" ht="36" spans="1:10">
      <c r="A8240" s="20" t="s">
        <v>24635</v>
      </c>
      <c r="B8240" s="20" t="s">
        <v>24636</v>
      </c>
      <c r="C8240" s="20" t="s">
        <v>24637</v>
      </c>
      <c r="D8240" s="25"/>
      <c r="E8240" s="20" t="s">
        <v>27</v>
      </c>
      <c r="F8240" s="21" t="s">
        <v>28</v>
      </c>
      <c r="G8240" s="61">
        <v>20</v>
      </c>
      <c r="H8240" s="61">
        <f t="shared" si="528"/>
        <v>18</v>
      </c>
      <c r="I8240" s="84">
        <f t="shared" si="527"/>
        <v>16.2</v>
      </c>
      <c r="J8240" s="20" t="s">
        <v>24638</v>
      </c>
    </row>
    <row r="8241" s="1" customFormat="1" ht="36" spans="1:10">
      <c r="A8241" s="20" t="s">
        <v>24639</v>
      </c>
      <c r="B8241" s="20" t="s">
        <v>24640</v>
      </c>
      <c r="C8241" s="20" t="s">
        <v>24641</v>
      </c>
      <c r="D8241" s="25"/>
      <c r="E8241" s="20" t="s">
        <v>27</v>
      </c>
      <c r="F8241" s="21" t="s">
        <v>18962</v>
      </c>
      <c r="G8241" s="61">
        <v>10</v>
      </c>
      <c r="H8241" s="61">
        <f t="shared" si="528"/>
        <v>9</v>
      </c>
      <c r="I8241" s="84">
        <f t="shared" si="527"/>
        <v>8.1</v>
      </c>
      <c r="J8241" s="20" t="s">
        <v>27</v>
      </c>
    </row>
    <row r="8242" s="1" customFormat="1" ht="24" spans="1:10">
      <c r="A8242" s="210" t="s">
        <v>24642</v>
      </c>
      <c r="B8242" s="210" t="s">
        <v>24643</v>
      </c>
      <c r="C8242" s="210" t="s">
        <v>24644</v>
      </c>
      <c r="D8242" s="211"/>
      <c r="E8242" s="210" t="s">
        <v>27</v>
      </c>
      <c r="F8242" s="212" t="s">
        <v>18962</v>
      </c>
      <c r="G8242" s="213">
        <v>10</v>
      </c>
      <c r="H8242" s="61">
        <f t="shared" si="528"/>
        <v>9</v>
      </c>
      <c r="I8242" s="84">
        <f t="shared" si="527"/>
        <v>8.1</v>
      </c>
      <c r="J8242" s="20" t="s">
        <v>27</v>
      </c>
    </row>
    <row r="8243" s="1" customFormat="1" ht="36" spans="1:10">
      <c r="A8243" s="20" t="s">
        <v>24645</v>
      </c>
      <c r="B8243" s="20" t="s">
        <v>24646</v>
      </c>
      <c r="C8243" s="20" t="s">
        <v>24647</v>
      </c>
      <c r="D8243" s="25"/>
      <c r="E8243" s="20" t="s">
        <v>27</v>
      </c>
      <c r="F8243" s="21" t="s">
        <v>28</v>
      </c>
      <c r="G8243" s="61">
        <v>20</v>
      </c>
      <c r="H8243" s="61">
        <f t="shared" si="528"/>
        <v>18</v>
      </c>
      <c r="I8243" s="84">
        <f t="shared" si="527"/>
        <v>16.2</v>
      </c>
      <c r="J8243" s="20" t="s">
        <v>27</v>
      </c>
    </row>
    <row r="8244" s="1" customFormat="1" ht="48" spans="1:10">
      <c r="A8244" s="20" t="s">
        <v>24648</v>
      </c>
      <c r="B8244" s="20" t="s">
        <v>24649</v>
      </c>
      <c r="C8244" s="20" t="s">
        <v>24650</v>
      </c>
      <c r="D8244" s="25"/>
      <c r="E8244" s="20" t="s">
        <v>27</v>
      </c>
      <c r="F8244" s="21" t="s">
        <v>28</v>
      </c>
      <c r="G8244" s="61">
        <v>10</v>
      </c>
      <c r="H8244" s="61">
        <f t="shared" si="528"/>
        <v>9</v>
      </c>
      <c r="I8244" s="84">
        <f t="shared" si="527"/>
        <v>8.1</v>
      </c>
      <c r="J8244" s="20" t="s">
        <v>27</v>
      </c>
    </row>
    <row r="8245" s="1" customFormat="1" ht="24" spans="1:10">
      <c r="A8245" s="20" t="s">
        <v>24651</v>
      </c>
      <c r="B8245" s="20" t="s">
        <v>24652</v>
      </c>
      <c r="C8245" s="20" t="s">
        <v>24653</v>
      </c>
      <c r="D8245" s="25"/>
      <c r="E8245" s="20" t="s">
        <v>27</v>
      </c>
      <c r="F8245" s="21" t="s">
        <v>28</v>
      </c>
      <c r="G8245" s="61">
        <v>20</v>
      </c>
      <c r="H8245" s="61">
        <f t="shared" si="528"/>
        <v>18</v>
      </c>
      <c r="I8245" s="84">
        <f t="shared" si="527"/>
        <v>16.2</v>
      </c>
      <c r="J8245" s="20" t="s">
        <v>27</v>
      </c>
    </row>
    <row r="8246" s="1" customFormat="1" ht="48" spans="1:10">
      <c r="A8246" s="20" t="s">
        <v>24654</v>
      </c>
      <c r="B8246" s="20" t="s">
        <v>24655</v>
      </c>
      <c r="C8246" s="20" t="s">
        <v>24656</v>
      </c>
      <c r="D8246" s="25"/>
      <c r="E8246" s="20" t="s">
        <v>27</v>
      </c>
      <c r="F8246" s="21" t="s">
        <v>28</v>
      </c>
      <c r="G8246" s="61">
        <v>40</v>
      </c>
      <c r="H8246" s="61">
        <f t="shared" si="528"/>
        <v>36</v>
      </c>
      <c r="I8246" s="84">
        <f t="shared" si="527"/>
        <v>32.4</v>
      </c>
      <c r="J8246" s="20" t="s">
        <v>27</v>
      </c>
    </row>
    <row r="8247" s="1" customFormat="1" ht="36" spans="1:10">
      <c r="A8247" s="20" t="s">
        <v>24657</v>
      </c>
      <c r="B8247" s="20" t="s">
        <v>24658</v>
      </c>
      <c r="C8247" s="20" t="s">
        <v>24659</v>
      </c>
      <c r="D8247" s="25"/>
      <c r="E8247" s="20" t="s">
        <v>27</v>
      </c>
      <c r="F8247" s="21" t="s">
        <v>28</v>
      </c>
      <c r="G8247" s="61">
        <v>30</v>
      </c>
      <c r="H8247" s="61">
        <f t="shared" si="528"/>
        <v>27</v>
      </c>
      <c r="I8247" s="84">
        <f t="shared" si="527"/>
        <v>24.3</v>
      </c>
      <c r="J8247" s="20" t="s">
        <v>27</v>
      </c>
    </row>
    <row r="8248" s="1" customFormat="1" ht="48" spans="1:10">
      <c r="A8248" s="20" t="s">
        <v>24660</v>
      </c>
      <c r="B8248" s="20" t="s">
        <v>24661</v>
      </c>
      <c r="C8248" s="20" t="s">
        <v>24662</v>
      </c>
      <c r="D8248" s="25"/>
      <c r="E8248" s="20" t="s">
        <v>27</v>
      </c>
      <c r="F8248" s="21" t="s">
        <v>28</v>
      </c>
      <c r="G8248" s="61">
        <v>40</v>
      </c>
      <c r="H8248" s="61">
        <f t="shared" si="528"/>
        <v>36</v>
      </c>
      <c r="I8248" s="84">
        <f t="shared" si="527"/>
        <v>32.4</v>
      </c>
      <c r="J8248" s="20" t="s">
        <v>27</v>
      </c>
    </row>
    <row r="8249" s="1" customFormat="1" ht="24" spans="1:255">
      <c r="A8249" s="20" t="s">
        <v>24663</v>
      </c>
      <c r="B8249" s="20" t="s">
        <v>24664</v>
      </c>
      <c r="C8249" s="20" t="s">
        <v>24665</v>
      </c>
      <c r="D8249" s="25"/>
      <c r="E8249" s="20" t="s">
        <v>27</v>
      </c>
      <c r="F8249" s="21" t="s">
        <v>28</v>
      </c>
      <c r="G8249" s="61">
        <v>30</v>
      </c>
      <c r="H8249" s="61">
        <f t="shared" si="528"/>
        <v>27</v>
      </c>
      <c r="I8249" s="84">
        <f t="shared" si="527"/>
        <v>24.3</v>
      </c>
      <c r="J8249" s="20"/>
      <c r="IS8249" s="10"/>
      <c r="IT8249" s="10"/>
      <c r="IU8249" s="10"/>
    </row>
    <row r="8250" s="1" customFormat="1" ht="36" spans="1:255">
      <c r="A8250" s="20" t="s">
        <v>24666</v>
      </c>
      <c r="B8250" s="20" t="s">
        <v>24667</v>
      </c>
      <c r="C8250" s="20" t="s">
        <v>24668</v>
      </c>
      <c r="D8250" s="25"/>
      <c r="E8250" s="20" t="s">
        <v>27</v>
      </c>
      <c r="F8250" s="21" t="s">
        <v>28</v>
      </c>
      <c r="G8250" s="61">
        <v>40</v>
      </c>
      <c r="H8250" s="61">
        <f t="shared" si="528"/>
        <v>36</v>
      </c>
      <c r="I8250" s="84">
        <f t="shared" si="527"/>
        <v>32.4</v>
      </c>
      <c r="J8250" s="20" t="s">
        <v>27</v>
      </c>
      <c r="IS8250" s="10"/>
      <c r="IT8250" s="10"/>
      <c r="IU8250" s="10"/>
    </row>
    <row r="8251" s="1" customFormat="1" ht="36" spans="1:255">
      <c r="A8251" s="20" t="s">
        <v>24669</v>
      </c>
      <c r="B8251" s="20" t="s">
        <v>24670</v>
      </c>
      <c r="C8251" s="20" t="s">
        <v>24671</v>
      </c>
      <c r="D8251" s="25"/>
      <c r="E8251" s="20" t="s">
        <v>27</v>
      </c>
      <c r="F8251" s="21" t="s">
        <v>28</v>
      </c>
      <c r="G8251" s="61">
        <v>30</v>
      </c>
      <c r="H8251" s="61">
        <f t="shared" si="528"/>
        <v>27</v>
      </c>
      <c r="I8251" s="84">
        <f t="shared" si="527"/>
        <v>24.3</v>
      </c>
      <c r="J8251" s="20" t="s">
        <v>27</v>
      </c>
      <c r="IS8251" s="10"/>
      <c r="IT8251" s="10"/>
      <c r="IU8251" s="10"/>
    </row>
    <row r="8252" s="1" customFormat="1" ht="24" spans="1:255">
      <c r="A8252" s="20" t="s">
        <v>24672</v>
      </c>
      <c r="B8252" s="20" t="s">
        <v>24673</v>
      </c>
      <c r="C8252" s="20" t="s">
        <v>24674</v>
      </c>
      <c r="D8252" s="25"/>
      <c r="E8252" s="20" t="s">
        <v>27</v>
      </c>
      <c r="F8252" s="21" t="s">
        <v>28</v>
      </c>
      <c r="G8252" s="61">
        <v>20</v>
      </c>
      <c r="H8252" s="61">
        <f t="shared" si="528"/>
        <v>18</v>
      </c>
      <c r="I8252" s="84">
        <f t="shared" si="527"/>
        <v>16.2</v>
      </c>
      <c r="J8252" s="20" t="s">
        <v>27</v>
      </c>
      <c r="IS8252" s="10"/>
      <c r="IT8252" s="10"/>
      <c r="IU8252" s="10"/>
    </row>
    <row r="8253" s="1" customFormat="1" ht="48" spans="1:255">
      <c r="A8253" s="20" t="s">
        <v>24675</v>
      </c>
      <c r="B8253" s="20" t="s">
        <v>24676</v>
      </c>
      <c r="C8253" s="20" t="s">
        <v>24677</v>
      </c>
      <c r="D8253" s="25"/>
      <c r="E8253" s="20" t="s">
        <v>27</v>
      </c>
      <c r="F8253" s="21" t="s">
        <v>28</v>
      </c>
      <c r="G8253" s="61">
        <v>50</v>
      </c>
      <c r="H8253" s="61">
        <f t="shared" si="528"/>
        <v>45</v>
      </c>
      <c r="I8253" s="84">
        <f t="shared" si="527"/>
        <v>40.5</v>
      </c>
      <c r="J8253" s="20" t="s">
        <v>27</v>
      </c>
      <c r="IS8253" s="10"/>
      <c r="IT8253" s="10"/>
      <c r="IU8253" s="10"/>
    </row>
    <row r="8254" s="1" customFormat="1" ht="36" spans="1:255">
      <c r="A8254" s="20" t="s">
        <v>24678</v>
      </c>
      <c r="B8254" s="20" t="s">
        <v>24679</v>
      </c>
      <c r="C8254" s="20" t="s">
        <v>24680</v>
      </c>
      <c r="D8254" s="25"/>
      <c r="E8254" s="20" t="s">
        <v>27</v>
      </c>
      <c r="F8254" s="21" t="s">
        <v>28</v>
      </c>
      <c r="G8254" s="61">
        <v>50</v>
      </c>
      <c r="H8254" s="61">
        <f t="shared" si="528"/>
        <v>45</v>
      </c>
      <c r="I8254" s="84">
        <f t="shared" si="527"/>
        <v>40.5</v>
      </c>
      <c r="J8254" s="20" t="s">
        <v>27</v>
      </c>
      <c r="IS8254" s="10"/>
      <c r="IT8254" s="10"/>
      <c r="IU8254" s="10"/>
    </row>
    <row r="8255" s="1" customFormat="1" ht="24" spans="1:255">
      <c r="A8255" s="20" t="s">
        <v>24681</v>
      </c>
      <c r="B8255" s="20" t="s">
        <v>24682</v>
      </c>
      <c r="C8255" s="20" t="s">
        <v>24683</v>
      </c>
      <c r="D8255" s="25"/>
      <c r="E8255" s="20" t="s">
        <v>27</v>
      </c>
      <c r="F8255" s="21" t="s">
        <v>28</v>
      </c>
      <c r="G8255" s="61">
        <v>20</v>
      </c>
      <c r="H8255" s="61">
        <f t="shared" si="528"/>
        <v>18</v>
      </c>
      <c r="I8255" s="84">
        <f t="shared" si="527"/>
        <v>16.2</v>
      </c>
      <c r="J8255" s="20" t="s">
        <v>27</v>
      </c>
      <c r="IS8255" s="10"/>
      <c r="IT8255" s="10"/>
      <c r="IU8255" s="10"/>
    </row>
    <row r="8256" s="1" customFormat="1" ht="24" spans="1:10">
      <c r="A8256" s="20" t="s">
        <v>24684</v>
      </c>
      <c r="B8256" s="20" t="s">
        <v>24685</v>
      </c>
      <c r="C8256" s="20" t="s">
        <v>24686</v>
      </c>
      <c r="D8256" s="25"/>
      <c r="E8256" s="20" t="s">
        <v>27</v>
      </c>
      <c r="F8256" s="21" t="s">
        <v>28</v>
      </c>
      <c r="G8256" s="61">
        <v>20</v>
      </c>
      <c r="H8256" s="61">
        <f t="shared" si="528"/>
        <v>18</v>
      </c>
      <c r="I8256" s="84">
        <f t="shared" si="527"/>
        <v>16.2</v>
      </c>
      <c r="J8256" s="20" t="s">
        <v>27</v>
      </c>
    </row>
    <row r="8257" s="1" customFormat="1" ht="36" spans="1:10">
      <c r="A8257" s="20" t="s">
        <v>24687</v>
      </c>
      <c r="B8257" s="20" t="s">
        <v>24688</v>
      </c>
      <c r="C8257" s="20" t="s">
        <v>24689</v>
      </c>
      <c r="D8257" s="25"/>
      <c r="E8257" s="20" t="s">
        <v>27</v>
      </c>
      <c r="F8257" s="21" t="s">
        <v>28</v>
      </c>
      <c r="G8257" s="61">
        <v>20</v>
      </c>
      <c r="H8257" s="61">
        <f t="shared" si="528"/>
        <v>18</v>
      </c>
      <c r="I8257" s="84">
        <f t="shared" si="527"/>
        <v>16.2</v>
      </c>
      <c r="J8257" s="20" t="s">
        <v>27</v>
      </c>
    </row>
    <row r="8258" s="1" customFormat="1" ht="36" spans="1:10">
      <c r="A8258" s="210" t="s">
        <v>24690</v>
      </c>
      <c r="B8258" s="210" t="s">
        <v>24691</v>
      </c>
      <c r="C8258" s="210" t="s">
        <v>24692</v>
      </c>
      <c r="D8258" s="211"/>
      <c r="E8258" s="210" t="s">
        <v>27</v>
      </c>
      <c r="F8258" s="212" t="s">
        <v>28</v>
      </c>
      <c r="G8258" s="61">
        <v>40</v>
      </c>
      <c r="H8258" s="61">
        <f t="shared" si="528"/>
        <v>36</v>
      </c>
      <c r="I8258" s="84">
        <f t="shared" si="527"/>
        <v>32.4</v>
      </c>
      <c r="J8258" s="20" t="s">
        <v>27</v>
      </c>
    </row>
    <row r="8259" s="1" customFormat="1" ht="36" spans="1:255">
      <c r="A8259" s="20" t="s">
        <v>24693</v>
      </c>
      <c r="B8259" s="20" t="s">
        <v>24694</v>
      </c>
      <c r="C8259" s="20" t="s">
        <v>24695</v>
      </c>
      <c r="D8259" s="25"/>
      <c r="E8259" s="20" t="s">
        <v>27</v>
      </c>
      <c r="F8259" s="21" t="s">
        <v>28</v>
      </c>
      <c r="G8259" s="61">
        <v>40</v>
      </c>
      <c r="H8259" s="61">
        <f t="shared" si="528"/>
        <v>36</v>
      </c>
      <c r="I8259" s="84">
        <f t="shared" si="527"/>
        <v>32.4</v>
      </c>
      <c r="J8259" s="20" t="s">
        <v>27</v>
      </c>
      <c r="IS8259" s="10"/>
      <c r="IT8259" s="10"/>
      <c r="IU8259" s="10"/>
    </row>
    <row r="8260" s="1" customFormat="1" ht="24" spans="1:255">
      <c r="A8260" s="20" t="s">
        <v>24696</v>
      </c>
      <c r="B8260" s="20" t="s">
        <v>24697</v>
      </c>
      <c r="C8260" s="20" t="s">
        <v>24698</v>
      </c>
      <c r="D8260" s="25"/>
      <c r="E8260" s="20" t="s">
        <v>27</v>
      </c>
      <c r="F8260" s="21" t="s">
        <v>28</v>
      </c>
      <c r="G8260" s="61">
        <v>20</v>
      </c>
      <c r="H8260" s="61">
        <f t="shared" si="528"/>
        <v>18</v>
      </c>
      <c r="I8260" s="84">
        <f t="shared" si="527"/>
        <v>16.2</v>
      </c>
      <c r="J8260" s="20" t="s">
        <v>27</v>
      </c>
      <c r="IS8260" s="10"/>
      <c r="IT8260" s="10"/>
      <c r="IU8260" s="10"/>
    </row>
    <row r="8261" s="1" customFormat="1" ht="24" spans="1:10">
      <c r="A8261" s="20" t="s">
        <v>24699</v>
      </c>
      <c r="B8261" s="20" t="s">
        <v>24700</v>
      </c>
      <c r="C8261" s="20" t="s">
        <v>24701</v>
      </c>
      <c r="D8261" s="25"/>
      <c r="E8261" s="20" t="s">
        <v>27</v>
      </c>
      <c r="F8261" s="21" t="s">
        <v>28</v>
      </c>
      <c r="G8261" s="61">
        <v>30</v>
      </c>
      <c r="H8261" s="61">
        <f t="shared" si="528"/>
        <v>27</v>
      </c>
      <c r="I8261" s="84">
        <f t="shared" si="527"/>
        <v>24.3</v>
      </c>
      <c r="J8261" s="20" t="s">
        <v>27</v>
      </c>
    </row>
    <row r="8262" s="1" customFormat="1" ht="84" spans="1:10">
      <c r="A8262" s="20" t="s">
        <v>24702</v>
      </c>
      <c r="B8262" s="20" t="s">
        <v>24703</v>
      </c>
      <c r="C8262" s="20" t="s">
        <v>24704</v>
      </c>
      <c r="D8262" s="25"/>
      <c r="E8262" s="20" t="s">
        <v>27</v>
      </c>
      <c r="F8262" s="21" t="s">
        <v>28</v>
      </c>
      <c r="G8262" s="61">
        <v>40</v>
      </c>
      <c r="H8262" s="61">
        <f t="shared" si="528"/>
        <v>36</v>
      </c>
      <c r="I8262" s="84">
        <f t="shared" ref="I8262:I8293" si="529">SUM(H8262*0.9)</f>
        <v>32.4</v>
      </c>
      <c r="J8262" s="20" t="s">
        <v>27</v>
      </c>
    </row>
    <row r="8263" s="1" customFormat="1" ht="60" spans="1:10">
      <c r="A8263" s="210" t="s">
        <v>24705</v>
      </c>
      <c r="B8263" s="210" t="s">
        <v>24706</v>
      </c>
      <c r="C8263" s="210" t="s">
        <v>24707</v>
      </c>
      <c r="D8263" s="46"/>
      <c r="E8263" s="210"/>
      <c r="F8263" s="212" t="s">
        <v>28</v>
      </c>
      <c r="G8263" s="213">
        <v>30</v>
      </c>
      <c r="H8263" s="61">
        <f t="shared" ref="H8263:H8272" si="530">G8263*0.9</f>
        <v>27</v>
      </c>
      <c r="I8263" s="84">
        <f t="shared" si="529"/>
        <v>24.3</v>
      </c>
      <c r="J8263" s="20"/>
    </row>
    <row r="8264" s="1" customFormat="1" ht="24" spans="1:10">
      <c r="A8264" s="20" t="s">
        <v>24708</v>
      </c>
      <c r="B8264" s="20" t="s">
        <v>24709</v>
      </c>
      <c r="C8264" s="20" t="s">
        <v>24710</v>
      </c>
      <c r="D8264" s="25"/>
      <c r="E8264" s="20" t="s">
        <v>27</v>
      </c>
      <c r="F8264" s="21" t="s">
        <v>28</v>
      </c>
      <c r="G8264" s="61">
        <v>20</v>
      </c>
      <c r="H8264" s="61">
        <f t="shared" si="530"/>
        <v>18</v>
      </c>
      <c r="I8264" s="84">
        <f t="shared" si="529"/>
        <v>16.2</v>
      </c>
      <c r="J8264" s="20" t="s">
        <v>27</v>
      </c>
    </row>
    <row r="8265" s="1" customFormat="1" ht="36" spans="1:10">
      <c r="A8265" s="20" t="s">
        <v>24711</v>
      </c>
      <c r="B8265" s="20" t="s">
        <v>24712</v>
      </c>
      <c r="C8265" s="20" t="s">
        <v>24713</v>
      </c>
      <c r="D8265" s="25"/>
      <c r="E8265" s="20" t="s">
        <v>27</v>
      </c>
      <c r="F8265" s="21" t="s">
        <v>28</v>
      </c>
      <c r="G8265" s="61">
        <v>50</v>
      </c>
      <c r="H8265" s="61">
        <f t="shared" si="530"/>
        <v>45</v>
      </c>
      <c r="I8265" s="84">
        <f t="shared" si="529"/>
        <v>40.5</v>
      </c>
      <c r="J8265" s="20" t="s">
        <v>27</v>
      </c>
    </row>
    <row r="8266" s="1" customFormat="1" ht="84" spans="1:10">
      <c r="A8266" s="20" t="s">
        <v>24714</v>
      </c>
      <c r="B8266" s="20" t="s">
        <v>24715</v>
      </c>
      <c r="C8266" s="20" t="s">
        <v>24716</v>
      </c>
      <c r="D8266" s="25"/>
      <c r="E8266" s="20" t="s">
        <v>27</v>
      </c>
      <c r="F8266" s="21" t="s">
        <v>28</v>
      </c>
      <c r="G8266" s="61">
        <v>50</v>
      </c>
      <c r="H8266" s="61">
        <f t="shared" si="530"/>
        <v>45</v>
      </c>
      <c r="I8266" s="84">
        <f t="shared" si="529"/>
        <v>40.5</v>
      </c>
      <c r="J8266" s="20" t="s">
        <v>27</v>
      </c>
    </row>
    <row r="8267" s="1" customFormat="1" ht="72" spans="1:10">
      <c r="A8267" s="20" t="s">
        <v>24717</v>
      </c>
      <c r="B8267" s="20" t="s">
        <v>24718</v>
      </c>
      <c r="C8267" s="20" t="s">
        <v>24719</v>
      </c>
      <c r="D8267" s="25"/>
      <c r="E8267" s="20" t="s">
        <v>27</v>
      </c>
      <c r="F8267" s="21" t="s">
        <v>28</v>
      </c>
      <c r="G8267" s="61">
        <v>50</v>
      </c>
      <c r="H8267" s="61">
        <f t="shared" si="530"/>
        <v>45</v>
      </c>
      <c r="I8267" s="84">
        <f t="shared" si="529"/>
        <v>40.5</v>
      </c>
      <c r="J8267" s="20" t="s">
        <v>27</v>
      </c>
    </row>
    <row r="8268" s="1" customFormat="1" ht="36" spans="1:255">
      <c r="A8268" s="20" t="s">
        <v>24720</v>
      </c>
      <c r="B8268" s="20" t="s">
        <v>24721</v>
      </c>
      <c r="C8268" s="20" t="s">
        <v>24722</v>
      </c>
      <c r="D8268" s="25"/>
      <c r="E8268" s="20" t="s">
        <v>27</v>
      </c>
      <c r="F8268" s="21" t="s">
        <v>28</v>
      </c>
      <c r="G8268" s="61">
        <v>50</v>
      </c>
      <c r="H8268" s="61">
        <f t="shared" si="530"/>
        <v>45</v>
      </c>
      <c r="I8268" s="84">
        <f t="shared" si="529"/>
        <v>40.5</v>
      </c>
      <c r="J8268" s="20" t="s">
        <v>27</v>
      </c>
      <c r="IS8268" s="10"/>
      <c r="IT8268" s="10"/>
      <c r="IU8268" s="10"/>
    </row>
    <row r="8269" s="1" customFormat="1" ht="24" spans="1:10">
      <c r="A8269" s="20" t="s">
        <v>24723</v>
      </c>
      <c r="B8269" s="20" t="s">
        <v>24724</v>
      </c>
      <c r="C8269" s="20" t="s">
        <v>24725</v>
      </c>
      <c r="D8269" s="25"/>
      <c r="E8269" s="20" t="s">
        <v>27</v>
      </c>
      <c r="F8269" s="21" t="s">
        <v>28</v>
      </c>
      <c r="G8269" s="61">
        <v>10</v>
      </c>
      <c r="H8269" s="61">
        <f t="shared" si="530"/>
        <v>9</v>
      </c>
      <c r="I8269" s="84">
        <f t="shared" si="529"/>
        <v>8.1</v>
      </c>
      <c r="J8269" s="20" t="s">
        <v>27</v>
      </c>
    </row>
    <row r="8270" s="1" customFormat="1" ht="24" spans="1:255">
      <c r="A8270" s="20" t="s">
        <v>24726</v>
      </c>
      <c r="B8270" s="20" t="s">
        <v>24727</v>
      </c>
      <c r="C8270" s="20" t="s">
        <v>24728</v>
      </c>
      <c r="D8270" s="25"/>
      <c r="E8270" s="20" t="s">
        <v>27</v>
      </c>
      <c r="F8270" s="21" t="s">
        <v>28</v>
      </c>
      <c r="G8270" s="61">
        <v>20</v>
      </c>
      <c r="H8270" s="61">
        <f t="shared" si="530"/>
        <v>18</v>
      </c>
      <c r="I8270" s="84">
        <f t="shared" si="529"/>
        <v>16.2</v>
      </c>
      <c r="J8270" s="20" t="s">
        <v>27</v>
      </c>
      <c r="IS8270" s="10"/>
      <c r="IT8270" s="10"/>
      <c r="IU8270" s="10"/>
    </row>
    <row r="8271" s="1" customFormat="1" ht="48" spans="1:10">
      <c r="A8271" s="20" t="s">
        <v>24729</v>
      </c>
      <c r="B8271" s="20" t="s">
        <v>24730</v>
      </c>
      <c r="C8271" s="20" t="s">
        <v>24731</v>
      </c>
      <c r="D8271" s="25"/>
      <c r="E8271" s="20" t="s">
        <v>27</v>
      </c>
      <c r="F8271" s="21" t="s">
        <v>28</v>
      </c>
      <c r="G8271" s="61">
        <v>20</v>
      </c>
      <c r="H8271" s="61">
        <f t="shared" si="530"/>
        <v>18</v>
      </c>
      <c r="I8271" s="84">
        <f t="shared" si="529"/>
        <v>16.2</v>
      </c>
      <c r="J8271" s="20" t="s">
        <v>27</v>
      </c>
    </row>
    <row r="8272" s="1" customFormat="1" ht="24" spans="1:10">
      <c r="A8272" s="20" t="s">
        <v>24732</v>
      </c>
      <c r="B8272" s="20" t="s">
        <v>24733</v>
      </c>
      <c r="C8272" s="20" t="s">
        <v>24734</v>
      </c>
      <c r="D8272" s="25"/>
      <c r="E8272" s="20" t="s">
        <v>27</v>
      </c>
      <c r="F8272" s="21" t="s">
        <v>28</v>
      </c>
      <c r="G8272" s="61">
        <v>40</v>
      </c>
      <c r="H8272" s="61">
        <f t="shared" si="530"/>
        <v>36</v>
      </c>
      <c r="I8272" s="84">
        <f t="shared" si="529"/>
        <v>32.4</v>
      </c>
      <c r="J8272" s="20" t="s">
        <v>27</v>
      </c>
    </row>
    <row r="8273" s="1" customFormat="1" ht="24" spans="1:10">
      <c r="A8273" s="31" t="s">
        <v>24735</v>
      </c>
      <c r="B8273" s="31" t="s">
        <v>24736</v>
      </c>
      <c r="C8273" s="20"/>
      <c r="D8273" s="25" t="s">
        <v>4851</v>
      </c>
      <c r="E8273" s="20"/>
      <c r="F8273" s="21"/>
      <c r="G8273" s="61" t="s">
        <v>27</v>
      </c>
      <c r="H8273" s="61"/>
      <c r="I8273" s="84"/>
      <c r="J8273" s="20" t="s">
        <v>24737</v>
      </c>
    </row>
    <row r="8274" s="1" customFormat="1" ht="60" spans="1:10">
      <c r="A8274" s="20" t="s">
        <v>24738</v>
      </c>
      <c r="B8274" s="20" t="s">
        <v>24739</v>
      </c>
      <c r="C8274" s="20" t="s">
        <v>24740</v>
      </c>
      <c r="D8274" s="25"/>
      <c r="E8274" s="20" t="s">
        <v>27</v>
      </c>
      <c r="F8274" s="21" t="s">
        <v>28</v>
      </c>
      <c r="G8274" s="61">
        <v>100</v>
      </c>
      <c r="H8274" s="61">
        <f t="shared" ref="H8274:H8283" si="531">G8274*0.9</f>
        <v>90</v>
      </c>
      <c r="I8274" s="84">
        <f t="shared" si="529"/>
        <v>81</v>
      </c>
      <c r="J8274" s="20" t="s">
        <v>27</v>
      </c>
    </row>
    <row r="8275" s="1" customFormat="1" ht="60" spans="1:10">
      <c r="A8275" s="20" t="s">
        <v>24741</v>
      </c>
      <c r="B8275" s="20" t="s">
        <v>24742</v>
      </c>
      <c r="C8275" s="20" t="s">
        <v>24743</v>
      </c>
      <c r="D8275" s="25"/>
      <c r="E8275" s="20" t="s">
        <v>27</v>
      </c>
      <c r="F8275" s="21" t="s">
        <v>28</v>
      </c>
      <c r="G8275" s="61">
        <v>50</v>
      </c>
      <c r="H8275" s="61">
        <f t="shared" si="531"/>
        <v>45</v>
      </c>
      <c r="I8275" s="84">
        <f t="shared" si="529"/>
        <v>40.5</v>
      </c>
      <c r="J8275" s="20" t="s">
        <v>27</v>
      </c>
    </row>
    <row r="8276" s="1" customFormat="1" ht="48" spans="1:10">
      <c r="A8276" s="20" t="s">
        <v>24744</v>
      </c>
      <c r="B8276" s="20" t="s">
        <v>24745</v>
      </c>
      <c r="C8276" s="20" t="s">
        <v>24746</v>
      </c>
      <c r="D8276" s="25"/>
      <c r="E8276" s="20" t="s">
        <v>27</v>
      </c>
      <c r="F8276" s="21" t="s">
        <v>28</v>
      </c>
      <c r="G8276" s="61">
        <v>50</v>
      </c>
      <c r="H8276" s="61">
        <f t="shared" si="531"/>
        <v>45</v>
      </c>
      <c r="I8276" s="84">
        <f t="shared" si="529"/>
        <v>40.5</v>
      </c>
      <c r="J8276" s="20" t="s">
        <v>27</v>
      </c>
    </row>
    <row r="8277" s="1" customFormat="1" ht="48" spans="1:10">
      <c r="A8277" s="20" t="s">
        <v>24747</v>
      </c>
      <c r="B8277" s="20" t="s">
        <v>24748</v>
      </c>
      <c r="C8277" s="20" t="s">
        <v>24749</v>
      </c>
      <c r="D8277" s="25"/>
      <c r="E8277" s="20" t="s">
        <v>27</v>
      </c>
      <c r="F8277" s="21" t="s">
        <v>28</v>
      </c>
      <c r="G8277" s="61">
        <v>50</v>
      </c>
      <c r="H8277" s="61">
        <f t="shared" si="531"/>
        <v>45</v>
      </c>
      <c r="I8277" s="84">
        <f t="shared" si="529"/>
        <v>40.5</v>
      </c>
      <c r="J8277" s="20" t="s">
        <v>27</v>
      </c>
    </row>
    <row r="8278" s="1" customFormat="1" ht="36" spans="1:10">
      <c r="A8278" s="134" t="s">
        <v>24750</v>
      </c>
      <c r="B8278" s="134" t="s">
        <v>24751</v>
      </c>
      <c r="C8278" s="42" t="s">
        <v>24752</v>
      </c>
      <c r="D8278" s="42"/>
      <c r="E8278" s="42" t="s">
        <v>27</v>
      </c>
      <c r="F8278" s="43" t="s">
        <v>28</v>
      </c>
      <c r="G8278" s="30">
        <v>40</v>
      </c>
      <c r="H8278" s="61">
        <f t="shared" si="531"/>
        <v>36</v>
      </c>
      <c r="I8278" s="84">
        <f t="shared" si="529"/>
        <v>32.4</v>
      </c>
      <c r="J8278" s="20" t="s">
        <v>27</v>
      </c>
    </row>
    <row r="8279" s="1" customFormat="1" ht="24" spans="1:10">
      <c r="A8279" s="106" t="s">
        <v>24753</v>
      </c>
      <c r="B8279" s="106" t="s">
        <v>24754</v>
      </c>
      <c r="C8279" s="20" t="s">
        <v>24755</v>
      </c>
      <c r="D8279" s="25"/>
      <c r="E8279" s="20" t="s">
        <v>27</v>
      </c>
      <c r="F8279" s="21" t="s">
        <v>28</v>
      </c>
      <c r="G8279" s="107">
        <v>40</v>
      </c>
      <c r="H8279" s="61">
        <f t="shared" si="531"/>
        <v>36</v>
      </c>
      <c r="I8279" s="84">
        <f t="shared" si="529"/>
        <v>32.4</v>
      </c>
      <c r="J8279" s="20" t="s">
        <v>27</v>
      </c>
    </row>
    <row r="8280" s="1" customFormat="1" ht="36" spans="1:10">
      <c r="A8280" s="134" t="s">
        <v>24756</v>
      </c>
      <c r="B8280" s="134" t="s">
        <v>24757</v>
      </c>
      <c r="C8280" s="134" t="s">
        <v>24758</v>
      </c>
      <c r="D8280" s="140"/>
      <c r="E8280" s="134" t="s">
        <v>27</v>
      </c>
      <c r="F8280" s="135" t="s">
        <v>28</v>
      </c>
      <c r="G8280" s="30">
        <v>30</v>
      </c>
      <c r="H8280" s="61">
        <f t="shared" si="531"/>
        <v>27</v>
      </c>
      <c r="I8280" s="84">
        <f t="shared" si="529"/>
        <v>24.3</v>
      </c>
      <c r="J8280" s="20" t="s">
        <v>27</v>
      </c>
    </row>
    <row r="8281" s="1" customFormat="1" ht="14" spans="1:10">
      <c r="A8281" s="20" t="s">
        <v>24759</v>
      </c>
      <c r="B8281" s="20" t="s">
        <v>24760</v>
      </c>
      <c r="C8281" s="20" t="s">
        <v>24761</v>
      </c>
      <c r="D8281" s="25"/>
      <c r="E8281" s="20" t="s">
        <v>27</v>
      </c>
      <c r="F8281" s="61" t="s">
        <v>28</v>
      </c>
      <c r="G8281" s="61">
        <v>30</v>
      </c>
      <c r="H8281" s="61">
        <f t="shared" si="531"/>
        <v>27</v>
      </c>
      <c r="I8281" s="84">
        <f t="shared" si="529"/>
        <v>24.3</v>
      </c>
      <c r="J8281" s="20" t="s">
        <v>27</v>
      </c>
    </row>
    <row r="8282" s="1" customFormat="1" ht="36" spans="1:10">
      <c r="A8282" s="134" t="s">
        <v>24762</v>
      </c>
      <c r="B8282" s="134" t="s">
        <v>24763</v>
      </c>
      <c r="C8282" s="134" t="s">
        <v>24764</v>
      </c>
      <c r="D8282" s="140"/>
      <c r="E8282" s="134" t="s">
        <v>27</v>
      </c>
      <c r="F8282" s="61" t="s">
        <v>28</v>
      </c>
      <c r="G8282" s="30">
        <v>40</v>
      </c>
      <c r="H8282" s="61">
        <f t="shared" si="531"/>
        <v>36</v>
      </c>
      <c r="I8282" s="84">
        <f t="shared" si="529"/>
        <v>32.4</v>
      </c>
      <c r="J8282" s="20" t="s">
        <v>27</v>
      </c>
    </row>
    <row r="8283" s="1" customFormat="1" ht="60" spans="1:10">
      <c r="A8283" s="20" t="s">
        <v>24765</v>
      </c>
      <c r="B8283" s="20" t="s">
        <v>24766</v>
      </c>
      <c r="C8283" s="20" t="s">
        <v>24767</v>
      </c>
      <c r="D8283" s="25"/>
      <c r="E8283" s="20" t="s">
        <v>27</v>
      </c>
      <c r="F8283" s="21" t="s">
        <v>3798</v>
      </c>
      <c r="G8283" s="61">
        <v>40</v>
      </c>
      <c r="H8283" s="61">
        <f t="shared" si="531"/>
        <v>36</v>
      </c>
      <c r="I8283" s="84">
        <f t="shared" si="529"/>
        <v>32.4</v>
      </c>
      <c r="J8283" s="20" t="s">
        <v>27</v>
      </c>
    </row>
    <row r="8284" s="1" customFormat="1" ht="24" spans="1:10">
      <c r="A8284" s="20" t="s">
        <v>24768</v>
      </c>
      <c r="B8284" s="20" t="s">
        <v>24769</v>
      </c>
      <c r="C8284" s="23" t="s">
        <v>24770</v>
      </c>
      <c r="D8284" s="23" t="s">
        <v>24771</v>
      </c>
      <c r="E8284" s="23"/>
      <c r="F8284" s="21" t="s">
        <v>18397</v>
      </c>
      <c r="G8284" s="62">
        <v>15</v>
      </c>
      <c r="H8284" s="62">
        <v>13</v>
      </c>
      <c r="I8284" s="84">
        <f t="shared" si="529"/>
        <v>11.7</v>
      </c>
      <c r="J8284" s="20" t="s">
        <v>24772</v>
      </c>
    </row>
    <row r="8285" s="1" customFormat="1" ht="36" spans="1:10">
      <c r="A8285" s="20" t="s">
        <v>24773</v>
      </c>
      <c r="B8285" s="20" t="s">
        <v>24774</v>
      </c>
      <c r="C8285" s="20" t="s">
        <v>24775</v>
      </c>
      <c r="D8285" s="25"/>
      <c r="E8285" s="20" t="s">
        <v>27</v>
      </c>
      <c r="F8285" s="61" t="s">
        <v>28</v>
      </c>
      <c r="G8285" s="61">
        <v>50</v>
      </c>
      <c r="H8285" s="61">
        <f t="shared" ref="H8285:H8333" si="532">G8285*0.9</f>
        <v>45</v>
      </c>
      <c r="I8285" s="84">
        <f t="shared" si="529"/>
        <v>40.5</v>
      </c>
      <c r="J8285" s="20" t="s">
        <v>27</v>
      </c>
    </row>
    <row r="8286" s="1" customFormat="1" ht="36" spans="1:10">
      <c r="A8286" s="20" t="s">
        <v>24776</v>
      </c>
      <c r="B8286" s="20" t="s">
        <v>24777</v>
      </c>
      <c r="C8286" s="20" t="s">
        <v>24778</v>
      </c>
      <c r="D8286" s="25"/>
      <c r="E8286" s="20" t="s">
        <v>27</v>
      </c>
      <c r="F8286" s="61" t="s">
        <v>28</v>
      </c>
      <c r="G8286" s="61">
        <v>50</v>
      </c>
      <c r="H8286" s="61">
        <f t="shared" si="532"/>
        <v>45</v>
      </c>
      <c r="I8286" s="84">
        <f t="shared" si="529"/>
        <v>40.5</v>
      </c>
      <c r="J8286" s="20" t="s">
        <v>27</v>
      </c>
    </row>
    <row r="8287" s="1" customFormat="1" ht="36" spans="1:10">
      <c r="A8287" s="20" t="s">
        <v>24779</v>
      </c>
      <c r="B8287" s="20" t="s">
        <v>24780</v>
      </c>
      <c r="C8287" s="20" t="s">
        <v>24781</v>
      </c>
      <c r="D8287" s="25"/>
      <c r="E8287" s="20" t="s">
        <v>27</v>
      </c>
      <c r="F8287" s="61" t="s">
        <v>28</v>
      </c>
      <c r="G8287" s="61">
        <v>50</v>
      </c>
      <c r="H8287" s="61">
        <f t="shared" si="532"/>
        <v>45</v>
      </c>
      <c r="I8287" s="84">
        <f t="shared" si="529"/>
        <v>40.5</v>
      </c>
      <c r="J8287" s="20" t="s">
        <v>27</v>
      </c>
    </row>
    <row r="8288" s="1" customFormat="1" ht="36" spans="1:10">
      <c r="A8288" s="20" t="s">
        <v>24782</v>
      </c>
      <c r="B8288" s="20" t="s">
        <v>24783</v>
      </c>
      <c r="C8288" s="20" t="s">
        <v>24784</v>
      </c>
      <c r="D8288" s="25"/>
      <c r="E8288" s="20" t="s">
        <v>27</v>
      </c>
      <c r="F8288" s="61" t="s">
        <v>28</v>
      </c>
      <c r="G8288" s="61">
        <v>50</v>
      </c>
      <c r="H8288" s="61">
        <f t="shared" si="532"/>
        <v>45</v>
      </c>
      <c r="I8288" s="84">
        <f t="shared" si="529"/>
        <v>40.5</v>
      </c>
      <c r="J8288" s="20" t="s">
        <v>27</v>
      </c>
    </row>
    <row r="8289" s="1" customFormat="1" ht="36" spans="1:10">
      <c r="A8289" s="20" t="s">
        <v>24785</v>
      </c>
      <c r="B8289" s="20" t="s">
        <v>24786</v>
      </c>
      <c r="C8289" s="20" t="s">
        <v>24787</v>
      </c>
      <c r="D8289" s="25"/>
      <c r="E8289" s="20" t="s">
        <v>27</v>
      </c>
      <c r="F8289" s="61" t="s">
        <v>28</v>
      </c>
      <c r="G8289" s="61">
        <v>40</v>
      </c>
      <c r="H8289" s="61">
        <f t="shared" si="532"/>
        <v>36</v>
      </c>
      <c r="I8289" s="84">
        <f t="shared" si="529"/>
        <v>32.4</v>
      </c>
      <c r="J8289" s="20" t="s">
        <v>27</v>
      </c>
    </row>
    <row r="8290" s="1" customFormat="1" ht="48" spans="1:10">
      <c r="A8290" s="134" t="s">
        <v>24788</v>
      </c>
      <c r="B8290" s="134" t="s">
        <v>24789</v>
      </c>
      <c r="C8290" s="134" t="s">
        <v>24790</v>
      </c>
      <c r="D8290" s="140"/>
      <c r="E8290" s="134" t="s">
        <v>27</v>
      </c>
      <c r="F8290" s="61" t="s">
        <v>28</v>
      </c>
      <c r="G8290" s="30">
        <v>40</v>
      </c>
      <c r="H8290" s="61">
        <f t="shared" si="532"/>
        <v>36</v>
      </c>
      <c r="I8290" s="84">
        <f t="shared" si="529"/>
        <v>32.4</v>
      </c>
      <c r="J8290" s="20" t="s">
        <v>27</v>
      </c>
    </row>
    <row r="8291" s="1" customFormat="1" ht="36" spans="1:10">
      <c r="A8291" s="134" t="s">
        <v>24791</v>
      </c>
      <c r="B8291" s="134" t="s">
        <v>24792</v>
      </c>
      <c r="C8291" s="134" t="s">
        <v>24793</v>
      </c>
      <c r="D8291" s="140"/>
      <c r="E8291" s="134" t="s">
        <v>27</v>
      </c>
      <c r="F8291" s="61" t="s">
        <v>28</v>
      </c>
      <c r="G8291" s="30">
        <v>50</v>
      </c>
      <c r="H8291" s="61">
        <f t="shared" si="532"/>
        <v>45</v>
      </c>
      <c r="I8291" s="84">
        <f t="shared" si="529"/>
        <v>40.5</v>
      </c>
      <c r="J8291" s="20" t="s">
        <v>27</v>
      </c>
    </row>
    <row r="8292" s="1" customFormat="1" ht="24" spans="1:10">
      <c r="A8292" s="20" t="s">
        <v>24794</v>
      </c>
      <c r="B8292" s="20" t="s">
        <v>24795</v>
      </c>
      <c r="C8292" s="20" t="s">
        <v>24796</v>
      </c>
      <c r="D8292" s="25"/>
      <c r="E8292" s="20" t="s">
        <v>27</v>
      </c>
      <c r="F8292" s="61" t="s">
        <v>28</v>
      </c>
      <c r="G8292" s="61">
        <v>50</v>
      </c>
      <c r="H8292" s="61">
        <f t="shared" si="532"/>
        <v>45</v>
      </c>
      <c r="I8292" s="84">
        <f t="shared" si="529"/>
        <v>40.5</v>
      </c>
      <c r="J8292" s="20" t="s">
        <v>27</v>
      </c>
    </row>
    <row r="8293" s="1" customFormat="1" ht="36" spans="1:10">
      <c r="A8293" s="20" t="s">
        <v>24797</v>
      </c>
      <c r="B8293" s="20" t="s">
        <v>24798</v>
      </c>
      <c r="C8293" s="20" t="s">
        <v>24799</v>
      </c>
      <c r="D8293" s="25"/>
      <c r="E8293" s="20" t="s">
        <v>27</v>
      </c>
      <c r="F8293" s="21" t="s">
        <v>18962</v>
      </c>
      <c r="G8293" s="61">
        <v>20</v>
      </c>
      <c r="H8293" s="61">
        <f t="shared" si="532"/>
        <v>18</v>
      </c>
      <c r="I8293" s="84">
        <f t="shared" si="529"/>
        <v>16.2</v>
      </c>
      <c r="J8293" s="20" t="s">
        <v>27</v>
      </c>
    </row>
    <row r="8294" s="1" customFormat="1" ht="24" spans="1:10">
      <c r="A8294" s="106" t="s">
        <v>24800</v>
      </c>
      <c r="B8294" s="106" t="s">
        <v>24801</v>
      </c>
      <c r="C8294" s="20" t="s">
        <v>24802</v>
      </c>
      <c r="D8294" s="25"/>
      <c r="E8294" s="20" t="s">
        <v>27</v>
      </c>
      <c r="F8294" s="135" t="s">
        <v>28</v>
      </c>
      <c r="G8294" s="107">
        <v>30</v>
      </c>
      <c r="H8294" s="61">
        <f t="shared" si="532"/>
        <v>27</v>
      </c>
      <c r="I8294" s="84">
        <f t="shared" ref="I8294:I8325" si="533">SUM(H8294*0.9)</f>
        <v>24.3</v>
      </c>
      <c r="J8294" s="20" t="s">
        <v>27</v>
      </c>
    </row>
    <row r="8295" s="1" customFormat="1" ht="24" spans="1:10">
      <c r="A8295" s="106" t="s">
        <v>24803</v>
      </c>
      <c r="B8295" s="106" t="s">
        <v>24804</v>
      </c>
      <c r="C8295" s="20" t="s">
        <v>24805</v>
      </c>
      <c r="D8295" s="25"/>
      <c r="E8295" s="20" t="s">
        <v>27</v>
      </c>
      <c r="F8295" s="135" t="s">
        <v>28</v>
      </c>
      <c r="G8295" s="107">
        <v>40</v>
      </c>
      <c r="H8295" s="61">
        <f t="shared" si="532"/>
        <v>36</v>
      </c>
      <c r="I8295" s="84">
        <f t="shared" si="533"/>
        <v>32.4</v>
      </c>
      <c r="J8295" s="20" t="s">
        <v>27</v>
      </c>
    </row>
    <row r="8296" s="1" customFormat="1" ht="36" spans="1:10">
      <c r="A8296" s="134" t="s">
        <v>24806</v>
      </c>
      <c r="B8296" s="134" t="s">
        <v>24807</v>
      </c>
      <c r="C8296" s="134" t="s">
        <v>24808</v>
      </c>
      <c r="D8296" s="140"/>
      <c r="E8296" s="134" t="s">
        <v>27</v>
      </c>
      <c r="F8296" s="21" t="s">
        <v>28</v>
      </c>
      <c r="G8296" s="30">
        <v>40</v>
      </c>
      <c r="H8296" s="61">
        <f t="shared" si="532"/>
        <v>36</v>
      </c>
      <c r="I8296" s="84">
        <f t="shared" si="533"/>
        <v>32.4</v>
      </c>
      <c r="J8296" s="20" t="s">
        <v>27</v>
      </c>
    </row>
    <row r="8297" s="1" customFormat="1" ht="36" spans="1:10">
      <c r="A8297" s="134" t="s">
        <v>24809</v>
      </c>
      <c r="B8297" s="134" t="s">
        <v>24810</v>
      </c>
      <c r="C8297" s="134" t="s">
        <v>24811</v>
      </c>
      <c r="D8297" s="140"/>
      <c r="E8297" s="134" t="s">
        <v>27</v>
      </c>
      <c r="F8297" s="135" t="s">
        <v>28</v>
      </c>
      <c r="G8297" s="30">
        <v>40</v>
      </c>
      <c r="H8297" s="61">
        <f t="shared" si="532"/>
        <v>36</v>
      </c>
      <c r="I8297" s="84">
        <f t="shared" si="533"/>
        <v>32.4</v>
      </c>
      <c r="J8297" s="20" t="s">
        <v>27</v>
      </c>
    </row>
    <row r="8298" s="1" customFormat="1" ht="24" spans="1:10">
      <c r="A8298" s="20" t="s">
        <v>24812</v>
      </c>
      <c r="B8298" s="20" t="s">
        <v>24813</v>
      </c>
      <c r="C8298" s="20" t="s">
        <v>24814</v>
      </c>
      <c r="D8298" s="25"/>
      <c r="E8298" s="20" t="s">
        <v>27</v>
      </c>
      <c r="F8298" s="135" t="s">
        <v>28</v>
      </c>
      <c r="G8298" s="61">
        <v>50</v>
      </c>
      <c r="H8298" s="61">
        <f t="shared" si="532"/>
        <v>45</v>
      </c>
      <c r="I8298" s="84">
        <f t="shared" si="533"/>
        <v>40.5</v>
      </c>
      <c r="J8298" s="20" t="s">
        <v>27</v>
      </c>
    </row>
    <row r="8299" s="1" customFormat="1" ht="36" spans="1:10">
      <c r="A8299" s="134" t="s">
        <v>24815</v>
      </c>
      <c r="B8299" s="134" t="s">
        <v>24816</v>
      </c>
      <c r="C8299" s="134" t="s">
        <v>24817</v>
      </c>
      <c r="D8299" s="140"/>
      <c r="E8299" s="134" t="s">
        <v>27</v>
      </c>
      <c r="F8299" s="135" t="s">
        <v>18962</v>
      </c>
      <c r="G8299" s="30">
        <v>30</v>
      </c>
      <c r="H8299" s="61">
        <f t="shared" si="532"/>
        <v>27</v>
      </c>
      <c r="I8299" s="84">
        <f t="shared" si="533"/>
        <v>24.3</v>
      </c>
      <c r="J8299" s="20" t="s">
        <v>27</v>
      </c>
    </row>
    <row r="8300" s="1" customFormat="1" ht="24" spans="1:10">
      <c r="A8300" s="134" t="s">
        <v>24818</v>
      </c>
      <c r="B8300" s="134" t="s">
        <v>24819</v>
      </c>
      <c r="C8300" s="134" t="s">
        <v>24820</v>
      </c>
      <c r="D8300" s="140"/>
      <c r="E8300" s="134" t="s">
        <v>27</v>
      </c>
      <c r="F8300" s="135" t="s">
        <v>28</v>
      </c>
      <c r="G8300" s="30">
        <v>30</v>
      </c>
      <c r="H8300" s="61">
        <f t="shared" si="532"/>
        <v>27</v>
      </c>
      <c r="I8300" s="84">
        <f t="shared" si="533"/>
        <v>24.3</v>
      </c>
      <c r="J8300" s="20" t="s">
        <v>27</v>
      </c>
    </row>
    <row r="8301" s="1" customFormat="1" ht="36" spans="1:10">
      <c r="A8301" s="134" t="s">
        <v>24821</v>
      </c>
      <c r="B8301" s="134" t="s">
        <v>24822</v>
      </c>
      <c r="C8301" s="134" t="s">
        <v>24823</v>
      </c>
      <c r="D8301" s="140"/>
      <c r="E8301" s="134" t="s">
        <v>27</v>
      </c>
      <c r="F8301" s="135" t="s">
        <v>28</v>
      </c>
      <c r="G8301" s="30">
        <v>30</v>
      </c>
      <c r="H8301" s="61">
        <f t="shared" si="532"/>
        <v>27</v>
      </c>
      <c r="I8301" s="84">
        <f t="shared" si="533"/>
        <v>24.3</v>
      </c>
      <c r="J8301" s="20" t="s">
        <v>27</v>
      </c>
    </row>
    <row r="8302" s="1" customFormat="1" ht="36" spans="1:10">
      <c r="A8302" s="134" t="s">
        <v>24824</v>
      </c>
      <c r="B8302" s="134" t="s">
        <v>24825</v>
      </c>
      <c r="C8302" s="134" t="s">
        <v>24826</v>
      </c>
      <c r="D8302" s="140"/>
      <c r="E8302" s="134" t="s">
        <v>27</v>
      </c>
      <c r="F8302" s="135" t="s">
        <v>28</v>
      </c>
      <c r="G8302" s="30">
        <v>30</v>
      </c>
      <c r="H8302" s="61">
        <f t="shared" si="532"/>
        <v>27</v>
      </c>
      <c r="I8302" s="84">
        <f t="shared" si="533"/>
        <v>24.3</v>
      </c>
      <c r="J8302" s="20" t="s">
        <v>27</v>
      </c>
    </row>
    <row r="8303" s="1" customFormat="1" ht="48" spans="1:10">
      <c r="A8303" s="134" t="s">
        <v>24827</v>
      </c>
      <c r="B8303" s="134" t="s">
        <v>24828</v>
      </c>
      <c r="C8303" s="134" t="s">
        <v>24829</v>
      </c>
      <c r="D8303" s="140"/>
      <c r="E8303" s="134" t="s">
        <v>27</v>
      </c>
      <c r="F8303" s="135" t="s">
        <v>28</v>
      </c>
      <c r="G8303" s="30">
        <v>30</v>
      </c>
      <c r="H8303" s="61">
        <f t="shared" si="532"/>
        <v>27</v>
      </c>
      <c r="I8303" s="84">
        <f t="shared" si="533"/>
        <v>24.3</v>
      </c>
      <c r="J8303" s="20" t="s">
        <v>27</v>
      </c>
    </row>
    <row r="8304" s="1" customFormat="1" ht="36" spans="1:10">
      <c r="A8304" s="134" t="s">
        <v>24830</v>
      </c>
      <c r="B8304" s="134" t="s">
        <v>24831</v>
      </c>
      <c r="C8304" s="134" t="s">
        <v>24832</v>
      </c>
      <c r="D8304" s="140"/>
      <c r="E8304" s="134" t="s">
        <v>27</v>
      </c>
      <c r="F8304" s="135" t="s">
        <v>28</v>
      </c>
      <c r="G8304" s="30">
        <v>30</v>
      </c>
      <c r="H8304" s="61">
        <f t="shared" si="532"/>
        <v>27</v>
      </c>
      <c r="I8304" s="84">
        <f t="shared" si="533"/>
        <v>24.3</v>
      </c>
      <c r="J8304" s="20" t="s">
        <v>27</v>
      </c>
    </row>
    <row r="8305" s="1" customFormat="1" ht="36" spans="1:10">
      <c r="A8305" s="20" t="s">
        <v>24833</v>
      </c>
      <c r="B8305" s="20" t="s">
        <v>24834</v>
      </c>
      <c r="C8305" s="20" t="s">
        <v>24835</v>
      </c>
      <c r="D8305" s="25"/>
      <c r="E8305" s="20" t="s">
        <v>27</v>
      </c>
      <c r="F8305" s="135" t="s">
        <v>28</v>
      </c>
      <c r="G8305" s="30">
        <v>40</v>
      </c>
      <c r="H8305" s="61">
        <f t="shared" si="532"/>
        <v>36</v>
      </c>
      <c r="I8305" s="84">
        <f t="shared" si="533"/>
        <v>32.4</v>
      </c>
      <c r="J8305" s="20" t="s">
        <v>27</v>
      </c>
    </row>
    <row r="8306" s="1" customFormat="1" ht="24" spans="1:10">
      <c r="A8306" s="20" t="s">
        <v>24836</v>
      </c>
      <c r="B8306" s="20" t="s">
        <v>24837</v>
      </c>
      <c r="C8306" s="20" t="s">
        <v>24838</v>
      </c>
      <c r="D8306" s="25"/>
      <c r="E8306" s="20" t="s">
        <v>27</v>
      </c>
      <c r="F8306" s="135" t="s">
        <v>28</v>
      </c>
      <c r="G8306" s="61">
        <v>20</v>
      </c>
      <c r="H8306" s="61">
        <f t="shared" si="532"/>
        <v>18</v>
      </c>
      <c r="I8306" s="84">
        <f t="shared" si="533"/>
        <v>16.2</v>
      </c>
      <c r="J8306" s="20" t="s">
        <v>27</v>
      </c>
    </row>
    <row r="8307" s="1" customFormat="1" ht="24" spans="1:10">
      <c r="A8307" s="20" t="s">
        <v>24839</v>
      </c>
      <c r="B8307" s="20" t="s">
        <v>24840</v>
      </c>
      <c r="C8307" s="20" t="s">
        <v>24841</v>
      </c>
      <c r="D8307" s="25"/>
      <c r="E8307" s="20" t="s">
        <v>27</v>
      </c>
      <c r="F8307" s="135" t="s">
        <v>28</v>
      </c>
      <c r="G8307" s="61">
        <v>20</v>
      </c>
      <c r="H8307" s="61">
        <f t="shared" si="532"/>
        <v>18</v>
      </c>
      <c r="I8307" s="84">
        <f t="shared" si="533"/>
        <v>16.2</v>
      </c>
      <c r="J8307" s="20" t="s">
        <v>27</v>
      </c>
    </row>
    <row r="8308" s="1" customFormat="1" ht="24" spans="1:10">
      <c r="A8308" s="20" t="s">
        <v>24842</v>
      </c>
      <c r="B8308" s="20" t="s">
        <v>24843</v>
      </c>
      <c r="C8308" s="20" t="s">
        <v>24844</v>
      </c>
      <c r="D8308" s="25"/>
      <c r="E8308" s="20" t="s">
        <v>27</v>
      </c>
      <c r="F8308" s="135" t="s">
        <v>28</v>
      </c>
      <c r="G8308" s="61">
        <v>20</v>
      </c>
      <c r="H8308" s="61">
        <f t="shared" si="532"/>
        <v>18</v>
      </c>
      <c r="I8308" s="84">
        <f t="shared" si="533"/>
        <v>16.2</v>
      </c>
      <c r="J8308" s="20" t="s">
        <v>27</v>
      </c>
    </row>
    <row r="8309" s="1" customFormat="1" ht="48" spans="1:10">
      <c r="A8309" s="20" t="s">
        <v>24845</v>
      </c>
      <c r="B8309" s="20" t="s">
        <v>24846</v>
      </c>
      <c r="C8309" s="20" t="s">
        <v>24847</v>
      </c>
      <c r="D8309" s="25"/>
      <c r="E8309" s="20" t="s">
        <v>27</v>
      </c>
      <c r="F8309" s="135" t="s">
        <v>28</v>
      </c>
      <c r="G8309" s="61">
        <v>30</v>
      </c>
      <c r="H8309" s="61">
        <f t="shared" si="532"/>
        <v>27</v>
      </c>
      <c r="I8309" s="84">
        <f t="shared" si="533"/>
        <v>24.3</v>
      </c>
      <c r="J8309" s="20" t="s">
        <v>27</v>
      </c>
    </row>
    <row r="8310" s="1" customFormat="1" ht="24" spans="1:10">
      <c r="A8310" s="20" t="s">
        <v>24848</v>
      </c>
      <c r="B8310" s="20" t="s">
        <v>24849</v>
      </c>
      <c r="C8310" s="20" t="s">
        <v>24850</v>
      </c>
      <c r="D8310" s="25"/>
      <c r="E8310" s="20" t="s">
        <v>27</v>
      </c>
      <c r="F8310" s="135" t="s">
        <v>28</v>
      </c>
      <c r="G8310" s="61">
        <v>30</v>
      </c>
      <c r="H8310" s="61">
        <f t="shared" si="532"/>
        <v>27</v>
      </c>
      <c r="I8310" s="84">
        <f t="shared" si="533"/>
        <v>24.3</v>
      </c>
      <c r="J8310" s="20" t="s">
        <v>27</v>
      </c>
    </row>
    <row r="8311" s="1" customFormat="1" ht="24" spans="1:10">
      <c r="A8311" s="20" t="s">
        <v>24851</v>
      </c>
      <c r="B8311" s="20" t="s">
        <v>24852</v>
      </c>
      <c r="C8311" s="20" t="s">
        <v>24853</v>
      </c>
      <c r="D8311" s="25"/>
      <c r="E8311" s="20" t="s">
        <v>27</v>
      </c>
      <c r="F8311" s="135" t="s">
        <v>28</v>
      </c>
      <c r="G8311" s="61">
        <v>20</v>
      </c>
      <c r="H8311" s="61">
        <f t="shared" si="532"/>
        <v>18</v>
      </c>
      <c r="I8311" s="84">
        <f t="shared" si="533"/>
        <v>16.2</v>
      </c>
      <c r="J8311" s="20" t="s">
        <v>27</v>
      </c>
    </row>
    <row r="8312" s="1" customFormat="1" ht="60" spans="1:10">
      <c r="A8312" s="20" t="s">
        <v>24854</v>
      </c>
      <c r="B8312" s="20" t="s">
        <v>24855</v>
      </c>
      <c r="C8312" s="20" t="s">
        <v>24856</v>
      </c>
      <c r="D8312" s="25"/>
      <c r="E8312" s="20" t="s">
        <v>27</v>
      </c>
      <c r="F8312" s="135" t="s">
        <v>28</v>
      </c>
      <c r="G8312" s="61">
        <v>30</v>
      </c>
      <c r="H8312" s="61">
        <f t="shared" si="532"/>
        <v>27</v>
      </c>
      <c r="I8312" s="84">
        <f t="shared" si="533"/>
        <v>24.3</v>
      </c>
      <c r="J8312" s="20" t="s">
        <v>27</v>
      </c>
    </row>
    <row r="8313" s="1" customFormat="1" ht="36" spans="1:10">
      <c r="A8313" s="20" t="s">
        <v>24857</v>
      </c>
      <c r="B8313" s="20" t="s">
        <v>24858</v>
      </c>
      <c r="C8313" s="20" t="s">
        <v>24859</v>
      </c>
      <c r="D8313" s="25"/>
      <c r="E8313" s="20" t="s">
        <v>27</v>
      </c>
      <c r="F8313" s="135" t="s">
        <v>28</v>
      </c>
      <c r="G8313" s="61">
        <v>40</v>
      </c>
      <c r="H8313" s="61">
        <f t="shared" si="532"/>
        <v>36</v>
      </c>
      <c r="I8313" s="84">
        <f t="shared" si="533"/>
        <v>32.4</v>
      </c>
      <c r="J8313" s="20" t="s">
        <v>27</v>
      </c>
    </row>
    <row r="8314" s="1" customFormat="1" ht="24" spans="1:10">
      <c r="A8314" s="20" t="s">
        <v>24860</v>
      </c>
      <c r="B8314" s="20" t="s">
        <v>24861</v>
      </c>
      <c r="C8314" s="20" t="s">
        <v>24862</v>
      </c>
      <c r="D8314" s="25"/>
      <c r="E8314" s="20" t="s">
        <v>27</v>
      </c>
      <c r="F8314" s="135" t="s">
        <v>28</v>
      </c>
      <c r="G8314" s="61">
        <v>40</v>
      </c>
      <c r="H8314" s="61">
        <f t="shared" si="532"/>
        <v>36</v>
      </c>
      <c r="I8314" s="84">
        <f t="shared" si="533"/>
        <v>32.4</v>
      </c>
      <c r="J8314" s="20" t="s">
        <v>27</v>
      </c>
    </row>
    <row r="8315" s="1" customFormat="1" ht="24" spans="1:10">
      <c r="A8315" s="20" t="s">
        <v>24863</v>
      </c>
      <c r="B8315" s="20" t="s">
        <v>24864</v>
      </c>
      <c r="C8315" s="20" t="s">
        <v>24865</v>
      </c>
      <c r="D8315" s="25"/>
      <c r="E8315" s="20" t="s">
        <v>27</v>
      </c>
      <c r="F8315" s="135" t="s">
        <v>28</v>
      </c>
      <c r="G8315" s="61">
        <v>40</v>
      </c>
      <c r="H8315" s="61">
        <f t="shared" si="532"/>
        <v>36</v>
      </c>
      <c r="I8315" s="84">
        <f t="shared" si="533"/>
        <v>32.4</v>
      </c>
      <c r="J8315" s="20" t="s">
        <v>27</v>
      </c>
    </row>
    <row r="8316" s="1" customFormat="1" ht="24" spans="1:10">
      <c r="A8316" s="20" t="s">
        <v>24866</v>
      </c>
      <c r="B8316" s="20" t="s">
        <v>24867</v>
      </c>
      <c r="C8316" s="20" t="s">
        <v>24868</v>
      </c>
      <c r="D8316" s="25"/>
      <c r="E8316" s="20" t="s">
        <v>27</v>
      </c>
      <c r="F8316" s="135" t="s">
        <v>28</v>
      </c>
      <c r="G8316" s="61">
        <v>30</v>
      </c>
      <c r="H8316" s="61">
        <f t="shared" si="532"/>
        <v>27</v>
      </c>
      <c r="I8316" s="84">
        <f t="shared" si="533"/>
        <v>24.3</v>
      </c>
      <c r="J8316" s="20" t="s">
        <v>27</v>
      </c>
    </row>
    <row r="8317" s="1" customFormat="1" ht="24" spans="1:10">
      <c r="A8317" s="20" t="s">
        <v>24869</v>
      </c>
      <c r="B8317" s="20" t="s">
        <v>24870</v>
      </c>
      <c r="C8317" s="20" t="s">
        <v>24871</v>
      </c>
      <c r="D8317" s="25"/>
      <c r="E8317" s="20" t="s">
        <v>27</v>
      </c>
      <c r="F8317" s="135" t="s">
        <v>28</v>
      </c>
      <c r="G8317" s="61">
        <v>30</v>
      </c>
      <c r="H8317" s="61">
        <f t="shared" si="532"/>
        <v>27</v>
      </c>
      <c r="I8317" s="84">
        <f t="shared" si="533"/>
        <v>24.3</v>
      </c>
      <c r="J8317" s="20" t="s">
        <v>27</v>
      </c>
    </row>
    <row r="8318" s="1" customFormat="1" ht="24" spans="1:10">
      <c r="A8318" s="20" t="s">
        <v>24872</v>
      </c>
      <c r="B8318" s="20" t="s">
        <v>24873</v>
      </c>
      <c r="C8318" s="20" t="s">
        <v>24874</v>
      </c>
      <c r="D8318" s="25"/>
      <c r="E8318" s="20" t="s">
        <v>27</v>
      </c>
      <c r="F8318" s="135" t="s">
        <v>28</v>
      </c>
      <c r="G8318" s="61">
        <v>40</v>
      </c>
      <c r="H8318" s="61">
        <f t="shared" si="532"/>
        <v>36</v>
      </c>
      <c r="I8318" s="84">
        <f t="shared" si="533"/>
        <v>32.4</v>
      </c>
      <c r="J8318" s="20" t="s">
        <v>27</v>
      </c>
    </row>
    <row r="8319" s="1" customFormat="1" ht="60" spans="1:10">
      <c r="A8319" s="20" t="s">
        <v>24875</v>
      </c>
      <c r="B8319" s="20" t="s">
        <v>24876</v>
      </c>
      <c r="C8319" s="20" t="s">
        <v>24877</v>
      </c>
      <c r="D8319" s="25"/>
      <c r="E8319" s="20" t="s">
        <v>27</v>
      </c>
      <c r="F8319" s="135" t="s">
        <v>28</v>
      </c>
      <c r="G8319" s="61">
        <v>20</v>
      </c>
      <c r="H8319" s="61">
        <f t="shared" si="532"/>
        <v>18</v>
      </c>
      <c r="I8319" s="84">
        <f t="shared" si="533"/>
        <v>16.2</v>
      </c>
      <c r="J8319" s="20" t="s">
        <v>27</v>
      </c>
    </row>
    <row r="8320" s="1" customFormat="1" ht="48" spans="1:10">
      <c r="A8320" s="20" t="s">
        <v>24878</v>
      </c>
      <c r="B8320" s="20" t="s">
        <v>24879</v>
      </c>
      <c r="C8320" s="20" t="s">
        <v>24880</v>
      </c>
      <c r="D8320" s="25"/>
      <c r="E8320" s="20" t="s">
        <v>27</v>
      </c>
      <c r="F8320" s="135" t="s">
        <v>28</v>
      </c>
      <c r="G8320" s="61">
        <v>20</v>
      </c>
      <c r="H8320" s="61">
        <f t="shared" si="532"/>
        <v>18</v>
      </c>
      <c r="I8320" s="84">
        <f t="shared" si="533"/>
        <v>16.2</v>
      </c>
      <c r="J8320" s="20" t="s">
        <v>27</v>
      </c>
    </row>
    <row r="8321" s="1" customFormat="1" ht="36" spans="1:10">
      <c r="A8321" s="20" t="s">
        <v>24881</v>
      </c>
      <c r="B8321" s="20" t="s">
        <v>24882</v>
      </c>
      <c r="C8321" s="20" t="s">
        <v>24883</v>
      </c>
      <c r="D8321" s="25"/>
      <c r="E8321" s="20" t="s">
        <v>27</v>
      </c>
      <c r="F8321" s="21" t="s">
        <v>28</v>
      </c>
      <c r="G8321" s="61">
        <v>20</v>
      </c>
      <c r="H8321" s="61">
        <f t="shared" si="532"/>
        <v>18</v>
      </c>
      <c r="I8321" s="84">
        <f t="shared" si="533"/>
        <v>16.2</v>
      </c>
      <c r="J8321" s="20" t="s">
        <v>27</v>
      </c>
    </row>
    <row r="8322" s="1" customFormat="1" ht="48" spans="1:10">
      <c r="A8322" s="20" t="s">
        <v>24884</v>
      </c>
      <c r="B8322" s="20" t="s">
        <v>24885</v>
      </c>
      <c r="C8322" s="20" t="s">
        <v>24886</v>
      </c>
      <c r="D8322" s="25"/>
      <c r="E8322" s="20" t="s">
        <v>27</v>
      </c>
      <c r="F8322" s="21" t="s">
        <v>28</v>
      </c>
      <c r="G8322" s="61">
        <v>20</v>
      </c>
      <c r="H8322" s="61">
        <f t="shared" si="532"/>
        <v>18</v>
      </c>
      <c r="I8322" s="84">
        <f t="shared" si="533"/>
        <v>16.2</v>
      </c>
      <c r="J8322" s="20" t="s">
        <v>27</v>
      </c>
    </row>
    <row r="8323" s="1" customFormat="1" ht="36" spans="1:10">
      <c r="A8323" s="20" t="s">
        <v>24887</v>
      </c>
      <c r="B8323" s="20" t="s">
        <v>24888</v>
      </c>
      <c r="C8323" s="20" t="s">
        <v>24889</v>
      </c>
      <c r="D8323" s="25"/>
      <c r="E8323" s="20" t="s">
        <v>27</v>
      </c>
      <c r="F8323" s="21" t="s">
        <v>28</v>
      </c>
      <c r="G8323" s="61">
        <v>30</v>
      </c>
      <c r="H8323" s="61">
        <f t="shared" si="532"/>
        <v>27</v>
      </c>
      <c r="I8323" s="84">
        <f t="shared" si="533"/>
        <v>24.3</v>
      </c>
      <c r="J8323" s="20" t="s">
        <v>833</v>
      </c>
    </row>
    <row r="8324" s="1" customFormat="1" ht="24" spans="1:10">
      <c r="A8324" s="20" t="s">
        <v>24890</v>
      </c>
      <c r="B8324" s="20" t="s">
        <v>24891</v>
      </c>
      <c r="C8324" s="20" t="s">
        <v>24892</v>
      </c>
      <c r="D8324" s="25"/>
      <c r="E8324" s="20" t="s">
        <v>27</v>
      </c>
      <c r="F8324" s="21" t="s">
        <v>28</v>
      </c>
      <c r="G8324" s="61">
        <v>30</v>
      </c>
      <c r="H8324" s="61">
        <f t="shared" si="532"/>
        <v>27</v>
      </c>
      <c r="I8324" s="84">
        <f t="shared" si="533"/>
        <v>24.3</v>
      </c>
      <c r="J8324" s="20" t="s">
        <v>27</v>
      </c>
    </row>
    <row r="8325" s="1" customFormat="1" ht="36" spans="1:10">
      <c r="A8325" s="20" t="s">
        <v>24893</v>
      </c>
      <c r="B8325" s="20" t="s">
        <v>24894</v>
      </c>
      <c r="C8325" s="20" t="s">
        <v>24895</v>
      </c>
      <c r="D8325" s="25"/>
      <c r="E8325" s="20" t="s">
        <v>27</v>
      </c>
      <c r="F8325" s="21" t="s">
        <v>28</v>
      </c>
      <c r="G8325" s="61">
        <v>30</v>
      </c>
      <c r="H8325" s="61">
        <f t="shared" si="532"/>
        <v>27</v>
      </c>
      <c r="I8325" s="84">
        <f t="shared" si="533"/>
        <v>24.3</v>
      </c>
      <c r="J8325" s="20" t="s">
        <v>27</v>
      </c>
    </row>
    <row r="8326" s="1" customFormat="1" ht="24" spans="1:10">
      <c r="A8326" s="20" t="s">
        <v>24896</v>
      </c>
      <c r="B8326" s="20" t="s">
        <v>24897</v>
      </c>
      <c r="C8326" s="20" t="s">
        <v>24898</v>
      </c>
      <c r="D8326" s="25"/>
      <c r="E8326" s="20" t="s">
        <v>27</v>
      </c>
      <c r="F8326" s="21" t="s">
        <v>28</v>
      </c>
      <c r="G8326" s="61">
        <v>50</v>
      </c>
      <c r="H8326" s="61">
        <f t="shared" si="532"/>
        <v>45</v>
      </c>
      <c r="I8326" s="84">
        <f t="shared" ref="I8326:I8354" si="534">SUM(H8326*0.9)</f>
        <v>40.5</v>
      </c>
      <c r="J8326" s="20" t="s">
        <v>27</v>
      </c>
    </row>
    <row r="8327" s="1" customFormat="1" ht="36" spans="1:10">
      <c r="A8327" s="20" t="s">
        <v>24899</v>
      </c>
      <c r="B8327" s="20" t="s">
        <v>24900</v>
      </c>
      <c r="C8327" s="20" t="s">
        <v>24901</v>
      </c>
      <c r="D8327" s="25"/>
      <c r="E8327" s="20" t="s">
        <v>27</v>
      </c>
      <c r="F8327" s="21" t="s">
        <v>28</v>
      </c>
      <c r="G8327" s="61">
        <v>40</v>
      </c>
      <c r="H8327" s="61">
        <f t="shared" si="532"/>
        <v>36</v>
      </c>
      <c r="I8327" s="84">
        <f t="shared" si="534"/>
        <v>32.4</v>
      </c>
      <c r="J8327" s="20" t="s">
        <v>27</v>
      </c>
    </row>
    <row r="8328" s="1" customFormat="1" ht="24" spans="1:10">
      <c r="A8328" s="20" t="s">
        <v>24902</v>
      </c>
      <c r="B8328" s="20" t="s">
        <v>24903</v>
      </c>
      <c r="C8328" s="20" t="s">
        <v>24904</v>
      </c>
      <c r="D8328" s="25"/>
      <c r="E8328" s="20" t="s">
        <v>27</v>
      </c>
      <c r="F8328" s="21" t="s">
        <v>28</v>
      </c>
      <c r="G8328" s="61">
        <v>40</v>
      </c>
      <c r="H8328" s="61">
        <f t="shared" si="532"/>
        <v>36</v>
      </c>
      <c r="I8328" s="84">
        <f t="shared" si="534"/>
        <v>32.4</v>
      </c>
      <c r="J8328" s="20" t="s">
        <v>27</v>
      </c>
    </row>
    <row r="8329" s="1" customFormat="1" ht="24" spans="1:10">
      <c r="A8329" s="20" t="s">
        <v>24905</v>
      </c>
      <c r="B8329" s="20" t="s">
        <v>24906</v>
      </c>
      <c r="C8329" s="20" t="s">
        <v>24907</v>
      </c>
      <c r="D8329" s="25"/>
      <c r="E8329" s="20" t="s">
        <v>27</v>
      </c>
      <c r="F8329" s="21" t="s">
        <v>28</v>
      </c>
      <c r="G8329" s="61">
        <v>40</v>
      </c>
      <c r="H8329" s="61">
        <f t="shared" si="532"/>
        <v>36</v>
      </c>
      <c r="I8329" s="84">
        <f t="shared" si="534"/>
        <v>32.4</v>
      </c>
      <c r="J8329" s="20" t="s">
        <v>27</v>
      </c>
    </row>
    <row r="8330" s="1" customFormat="1" ht="36" spans="1:10">
      <c r="A8330" s="20" t="s">
        <v>24908</v>
      </c>
      <c r="B8330" s="20" t="s">
        <v>24909</v>
      </c>
      <c r="C8330" s="20" t="s">
        <v>24910</v>
      </c>
      <c r="D8330" s="25"/>
      <c r="E8330" s="20" t="s">
        <v>27</v>
      </c>
      <c r="F8330" s="21" t="s">
        <v>28</v>
      </c>
      <c r="G8330" s="61">
        <v>30</v>
      </c>
      <c r="H8330" s="61">
        <f t="shared" si="532"/>
        <v>27</v>
      </c>
      <c r="I8330" s="84">
        <f t="shared" si="534"/>
        <v>24.3</v>
      </c>
      <c r="J8330" s="20" t="s">
        <v>27</v>
      </c>
    </row>
    <row r="8331" s="1" customFormat="1" ht="24" spans="1:10">
      <c r="A8331" s="20" t="s">
        <v>24911</v>
      </c>
      <c r="B8331" s="20" t="s">
        <v>24912</v>
      </c>
      <c r="C8331" s="20" t="s">
        <v>24913</v>
      </c>
      <c r="D8331" s="25"/>
      <c r="E8331" s="20" t="s">
        <v>27</v>
      </c>
      <c r="F8331" s="21" t="s">
        <v>28</v>
      </c>
      <c r="G8331" s="61">
        <v>30</v>
      </c>
      <c r="H8331" s="61">
        <f t="shared" si="532"/>
        <v>27</v>
      </c>
      <c r="I8331" s="84">
        <f t="shared" si="534"/>
        <v>24.3</v>
      </c>
      <c r="J8331" s="20" t="s">
        <v>27</v>
      </c>
    </row>
    <row r="8332" s="1" customFormat="1" ht="36" spans="1:10">
      <c r="A8332" s="20" t="s">
        <v>24914</v>
      </c>
      <c r="B8332" s="20" t="s">
        <v>24915</v>
      </c>
      <c r="C8332" s="20" t="s">
        <v>24916</v>
      </c>
      <c r="D8332" s="25"/>
      <c r="E8332" s="20" t="s">
        <v>27</v>
      </c>
      <c r="F8332" s="21" t="s">
        <v>28</v>
      </c>
      <c r="G8332" s="61">
        <v>50</v>
      </c>
      <c r="H8332" s="61">
        <f t="shared" si="532"/>
        <v>45</v>
      </c>
      <c r="I8332" s="84">
        <f t="shared" si="534"/>
        <v>40.5</v>
      </c>
      <c r="J8332" s="20" t="s">
        <v>27</v>
      </c>
    </row>
    <row r="8333" s="1" customFormat="1" ht="24" spans="1:10">
      <c r="A8333" s="20" t="s">
        <v>24917</v>
      </c>
      <c r="B8333" s="20" t="s">
        <v>24918</v>
      </c>
      <c r="C8333" s="20" t="s">
        <v>24919</v>
      </c>
      <c r="D8333" s="25"/>
      <c r="E8333" s="20" t="s">
        <v>27</v>
      </c>
      <c r="F8333" s="21" t="s">
        <v>28</v>
      </c>
      <c r="G8333" s="61">
        <v>40</v>
      </c>
      <c r="H8333" s="61">
        <f t="shared" si="532"/>
        <v>36</v>
      </c>
      <c r="I8333" s="84">
        <f t="shared" si="534"/>
        <v>32.4</v>
      </c>
      <c r="J8333" s="20" t="s">
        <v>27</v>
      </c>
    </row>
    <row r="8334" s="1" customFormat="1" ht="48" spans="1:10">
      <c r="A8334" s="20" t="s">
        <v>24920</v>
      </c>
      <c r="B8334" s="20" t="s">
        <v>24921</v>
      </c>
      <c r="C8334" s="20" t="s">
        <v>24922</v>
      </c>
      <c r="D8334" s="20"/>
      <c r="E8334" s="20"/>
      <c r="F8334" s="21" t="s">
        <v>28</v>
      </c>
      <c r="G8334" s="21">
        <v>150</v>
      </c>
      <c r="H8334" s="61">
        <v>135</v>
      </c>
      <c r="I8334" s="84">
        <f t="shared" si="534"/>
        <v>121.5</v>
      </c>
      <c r="J8334" s="20"/>
    </row>
    <row r="8335" s="1" customFormat="1" ht="36" spans="1:10">
      <c r="A8335" s="20" t="s">
        <v>24923</v>
      </c>
      <c r="B8335" s="20" t="s">
        <v>24924</v>
      </c>
      <c r="C8335" s="20" t="s">
        <v>24925</v>
      </c>
      <c r="D8335" s="25"/>
      <c r="E8335" s="20" t="s">
        <v>27</v>
      </c>
      <c r="F8335" s="21" t="s">
        <v>28</v>
      </c>
      <c r="G8335" s="61">
        <v>40</v>
      </c>
      <c r="H8335" s="61">
        <f>G8335*0.9</f>
        <v>36</v>
      </c>
      <c r="I8335" s="84">
        <f t="shared" si="534"/>
        <v>32.4</v>
      </c>
      <c r="J8335" s="20" t="s">
        <v>27</v>
      </c>
    </row>
    <row r="8336" s="1" customFormat="1" ht="36" spans="1:10">
      <c r="A8336" s="20" t="s">
        <v>24926</v>
      </c>
      <c r="B8336" s="20" t="s">
        <v>24927</v>
      </c>
      <c r="C8336" s="20" t="s">
        <v>24928</v>
      </c>
      <c r="D8336" s="25"/>
      <c r="E8336" s="20" t="s">
        <v>27</v>
      </c>
      <c r="F8336" s="21" t="s">
        <v>28</v>
      </c>
      <c r="G8336" s="61">
        <v>30</v>
      </c>
      <c r="H8336" s="61">
        <f>G8336*0.9</f>
        <v>27</v>
      </c>
      <c r="I8336" s="84">
        <f t="shared" si="534"/>
        <v>24.3</v>
      </c>
      <c r="J8336" s="20" t="s">
        <v>27</v>
      </c>
    </row>
    <row r="8337" s="1" customFormat="1" ht="36" spans="1:10">
      <c r="A8337" s="20" t="s">
        <v>24929</v>
      </c>
      <c r="B8337" s="20" t="s">
        <v>24930</v>
      </c>
      <c r="C8337" s="20" t="s">
        <v>24931</v>
      </c>
      <c r="D8337" s="25"/>
      <c r="E8337" s="20" t="s">
        <v>27</v>
      </c>
      <c r="F8337" s="21" t="s">
        <v>28</v>
      </c>
      <c r="G8337" s="61">
        <v>30</v>
      </c>
      <c r="H8337" s="61">
        <f>G8337*0.9</f>
        <v>27</v>
      </c>
      <c r="I8337" s="84">
        <f t="shared" si="534"/>
        <v>24.3</v>
      </c>
      <c r="J8337" s="20" t="s">
        <v>27</v>
      </c>
    </row>
    <row r="8338" s="1" customFormat="1" ht="36" spans="1:10">
      <c r="A8338" s="20" t="s">
        <v>24932</v>
      </c>
      <c r="B8338" s="20" t="s">
        <v>24933</v>
      </c>
      <c r="C8338" s="20" t="s">
        <v>24934</v>
      </c>
      <c r="D8338" s="25"/>
      <c r="E8338" s="20" t="s">
        <v>27</v>
      </c>
      <c r="F8338" s="21" t="s">
        <v>28</v>
      </c>
      <c r="G8338" s="61">
        <v>30</v>
      </c>
      <c r="H8338" s="61">
        <f>G8338*0.9</f>
        <v>27</v>
      </c>
      <c r="I8338" s="84">
        <f t="shared" si="534"/>
        <v>24.3</v>
      </c>
      <c r="J8338" s="20" t="s">
        <v>27</v>
      </c>
    </row>
    <row r="8339" s="1" customFormat="1" ht="24" spans="1:10">
      <c r="A8339" s="20" t="s">
        <v>24935</v>
      </c>
      <c r="B8339" s="20" t="s">
        <v>24936</v>
      </c>
      <c r="C8339" s="20" t="s">
        <v>24937</v>
      </c>
      <c r="D8339" s="25"/>
      <c r="E8339" s="20" t="s">
        <v>27</v>
      </c>
      <c r="F8339" s="21" t="s">
        <v>28</v>
      </c>
      <c r="G8339" s="61">
        <v>40</v>
      </c>
      <c r="H8339" s="61">
        <f>G8339*0.9</f>
        <v>36</v>
      </c>
      <c r="I8339" s="84">
        <f t="shared" si="534"/>
        <v>32.4</v>
      </c>
      <c r="J8339" s="20" t="s">
        <v>27</v>
      </c>
    </row>
    <row r="8340" s="1" customFormat="1" ht="84" spans="1:10">
      <c r="A8340" s="20" t="s">
        <v>24938</v>
      </c>
      <c r="B8340" s="20" t="s">
        <v>24939</v>
      </c>
      <c r="C8340" s="20" t="s">
        <v>24940</v>
      </c>
      <c r="D8340" s="20"/>
      <c r="E8340" s="20"/>
      <c r="F8340" s="21" t="s">
        <v>28</v>
      </c>
      <c r="G8340" s="21">
        <v>120</v>
      </c>
      <c r="H8340" s="61">
        <v>108</v>
      </c>
      <c r="I8340" s="84">
        <f t="shared" si="534"/>
        <v>97.2</v>
      </c>
      <c r="J8340" s="20"/>
    </row>
    <row r="8341" s="1" customFormat="1" ht="96" spans="1:10">
      <c r="A8341" s="20" t="s">
        <v>24941</v>
      </c>
      <c r="B8341" s="20" t="s">
        <v>24942</v>
      </c>
      <c r="C8341" s="20" t="s">
        <v>24943</v>
      </c>
      <c r="D8341" s="20"/>
      <c r="E8341" s="20"/>
      <c r="F8341" s="21" t="s">
        <v>28</v>
      </c>
      <c r="G8341" s="21">
        <v>150</v>
      </c>
      <c r="H8341" s="61">
        <v>135</v>
      </c>
      <c r="I8341" s="84">
        <f t="shared" si="534"/>
        <v>121.5</v>
      </c>
      <c r="J8341" s="20"/>
    </row>
    <row r="8342" s="1" customFormat="1" ht="72" spans="1:10">
      <c r="A8342" s="20" t="s">
        <v>24944</v>
      </c>
      <c r="B8342" s="20" t="s">
        <v>24945</v>
      </c>
      <c r="C8342" s="20" t="s">
        <v>24946</v>
      </c>
      <c r="D8342" s="20"/>
      <c r="E8342" s="20"/>
      <c r="F8342" s="21" t="s">
        <v>28</v>
      </c>
      <c r="G8342" s="21">
        <v>100</v>
      </c>
      <c r="H8342" s="61">
        <v>90</v>
      </c>
      <c r="I8342" s="84">
        <f t="shared" si="534"/>
        <v>81</v>
      </c>
      <c r="J8342" s="20"/>
    </row>
    <row r="8343" s="1" customFormat="1" ht="24" spans="1:10">
      <c r="A8343" s="20" t="s">
        <v>24947</v>
      </c>
      <c r="B8343" s="20" t="s">
        <v>24948</v>
      </c>
      <c r="C8343" s="20" t="s">
        <v>24949</v>
      </c>
      <c r="D8343" s="25"/>
      <c r="E8343" s="20" t="s">
        <v>27</v>
      </c>
      <c r="F8343" s="21" t="s">
        <v>28</v>
      </c>
      <c r="G8343" s="61">
        <v>30</v>
      </c>
      <c r="H8343" s="61">
        <f t="shared" ref="H8343:H8354" si="535">G8343*0.9</f>
        <v>27</v>
      </c>
      <c r="I8343" s="84">
        <f t="shared" si="534"/>
        <v>24.3</v>
      </c>
      <c r="J8343" s="20" t="s">
        <v>27</v>
      </c>
    </row>
    <row r="8344" s="1" customFormat="1" ht="36" spans="1:10">
      <c r="A8344" s="20" t="s">
        <v>24950</v>
      </c>
      <c r="B8344" s="20" t="s">
        <v>24951</v>
      </c>
      <c r="C8344" s="20" t="s">
        <v>24952</v>
      </c>
      <c r="D8344" s="25"/>
      <c r="E8344" s="20" t="s">
        <v>27</v>
      </c>
      <c r="F8344" s="21" t="s">
        <v>28</v>
      </c>
      <c r="G8344" s="61">
        <v>30</v>
      </c>
      <c r="H8344" s="61">
        <f t="shared" si="535"/>
        <v>27</v>
      </c>
      <c r="I8344" s="84">
        <f t="shared" si="534"/>
        <v>24.3</v>
      </c>
      <c r="J8344" s="20" t="s">
        <v>27</v>
      </c>
    </row>
    <row r="8345" s="1" customFormat="1" ht="36" spans="1:10">
      <c r="A8345" s="20" t="s">
        <v>24953</v>
      </c>
      <c r="B8345" s="20" t="s">
        <v>24954</v>
      </c>
      <c r="C8345" s="20" t="s">
        <v>24955</v>
      </c>
      <c r="D8345" s="25"/>
      <c r="E8345" s="20" t="s">
        <v>27</v>
      </c>
      <c r="F8345" s="21" t="s">
        <v>28</v>
      </c>
      <c r="G8345" s="61">
        <v>30</v>
      </c>
      <c r="H8345" s="61">
        <f t="shared" si="535"/>
        <v>27</v>
      </c>
      <c r="I8345" s="84">
        <f t="shared" si="534"/>
        <v>24.3</v>
      </c>
      <c r="J8345" s="20" t="s">
        <v>27</v>
      </c>
    </row>
    <row r="8346" s="1" customFormat="1" ht="24" spans="1:10">
      <c r="A8346" s="20" t="s">
        <v>24956</v>
      </c>
      <c r="B8346" s="20" t="s">
        <v>24957</v>
      </c>
      <c r="C8346" s="20" t="s">
        <v>24958</v>
      </c>
      <c r="D8346" s="25"/>
      <c r="E8346" s="20" t="s">
        <v>27</v>
      </c>
      <c r="F8346" s="21" t="s">
        <v>28</v>
      </c>
      <c r="G8346" s="61">
        <v>30</v>
      </c>
      <c r="H8346" s="61">
        <f t="shared" si="535"/>
        <v>27</v>
      </c>
      <c r="I8346" s="84">
        <f t="shared" si="534"/>
        <v>24.3</v>
      </c>
      <c r="J8346" s="20" t="s">
        <v>2785</v>
      </c>
    </row>
    <row r="8347" s="1" customFormat="1" ht="36" spans="1:10">
      <c r="A8347" s="20" t="s">
        <v>24959</v>
      </c>
      <c r="B8347" s="20" t="s">
        <v>24960</v>
      </c>
      <c r="C8347" s="20" t="s">
        <v>24961</v>
      </c>
      <c r="D8347" s="25"/>
      <c r="E8347" s="20" t="s">
        <v>27</v>
      </c>
      <c r="F8347" s="21" t="s">
        <v>28</v>
      </c>
      <c r="G8347" s="61">
        <v>30</v>
      </c>
      <c r="H8347" s="61">
        <f t="shared" si="535"/>
        <v>27</v>
      </c>
      <c r="I8347" s="84">
        <f t="shared" si="534"/>
        <v>24.3</v>
      </c>
      <c r="J8347" s="20" t="s">
        <v>27</v>
      </c>
    </row>
    <row r="8348" s="1" customFormat="1" ht="60" spans="1:10">
      <c r="A8348" s="20" t="s">
        <v>24962</v>
      </c>
      <c r="B8348" s="20" t="s">
        <v>24963</v>
      </c>
      <c r="C8348" s="20" t="s">
        <v>24964</v>
      </c>
      <c r="D8348" s="46"/>
      <c r="E8348" s="20" t="s">
        <v>27</v>
      </c>
      <c r="F8348" s="21" t="s">
        <v>28</v>
      </c>
      <c r="G8348" s="61">
        <v>120</v>
      </c>
      <c r="H8348" s="61">
        <f t="shared" si="535"/>
        <v>108</v>
      </c>
      <c r="I8348" s="84">
        <f t="shared" si="534"/>
        <v>97.2</v>
      </c>
      <c r="J8348" s="20" t="s">
        <v>27</v>
      </c>
    </row>
    <row r="8349" s="1" customFormat="1" ht="24" spans="1:10">
      <c r="A8349" s="20" t="s">
        <v>24965</v>
      </c>
      <c r="B8349" s="20" t="s">
        <v>24966</v>
      </c>
      <c r="C8349" s="20" t="s">
        <v>24967</v>
      </c>
      <c r="D8349" s="25"/>
      <c r="E8349" s="20" t="s">
        <v>27</v>
      </c>
      <c r="F8349" s="21" t="s">
        <v>28</v>
      </c>
      <c r="G8349" s="61">
        <v>30</v>
      </c>
      <c r="H8349" s="61">
        <f t="shared" si="535"/>
        <v>27</v>
      </c>
      <c r="I8349" s="84">
        <f t="shared" si="534"/>
        <v>24.3</v>
      </c>
      <c r="J8349" s="20" t="s">
        <v>27</v>
      </c>
    </row>
    <row r="8350" s="1" customFormat="1" ht="36" spans="1:10">
      <c r="A8350" s="20" t="s">
        <v>24968</v>
      </c>
      <c r="B8350" s="20" t="s">
        <v>24969</v>
      </c>
      <c r="C8350" s="20" t="s">
        <v>24970</v>
      </c>
      <c r="D8350" s="25"/>
      <c r="E8350" s="20" t="s">
        <v>27</v>
      </c>
      <c r="F8350" s="21" t="s">
        <v>28</v>
      </c>
      <c r="G8350" s="61">
        <v>30</v>
      </c>
      <c r="H8350" s="61">
        <f t="shared" si="535"/>
        <v>27</v>
      </c>
      <c r="I8350" s="84">
        <f t="shared" si="534"/>
        <v>24.3</v>
      </c>
      <c r="J8350" s="20" t="s">
        <v>27</v>
      </c>
    </row>
    <row r="8351" s="1" customFormat="1" ht="24" spans="1:10">
      <c r="A8351" s="20" t="s">
        <v>24971</v>
      </c>
      <c r="B8351" s="20" t="s">
        <v>24972</v>
      </c>
      <c r="C8351" s="20" t="s">
        <v>24973</v>
      </c>
      <c r="D8351" s="25"/>
      <c r="E8351" s="20" t="s">
        <v>27</v>
      </c>
      <c r="F8351" s="21" t="s">
        <v>28</v>
      </c>
      <c r="G8351" s="61">
        <v>30</v>
      </c>
      <c r="H8351" s="61">
        <f t="shared" si="535"/>
        <v>27</v>
      </c>
      <c r="I8351" s="84">
        <f t="shared" si="534"/>
        <v>24.3</v>
      </c>
      <c r="J8351" s="20" t="s">
        <v>27</v>
      </c>
    </row>
    <row r="8352" s="1" customFormat="1" ht="24" spans="1:10">
      <c r="A8352" s="20" t="s">
        <v>24974</v>
      </c>
      <c r="B8352" s="20" t="s">
        <v>24975</v>
      </c>
      <c r="C8352" s="20" t="s">
        <v>24976</v>
      </c>
      <c r="D8352" s="25"/>
      <c r="E8352" s="20" t="s">
        <v>27</v>
      </c>
      <c r="F8352" s="21" t="s">
        <v>28</v>
      </c>
      <c r="G8352" s="61">
        <v>30</v>
      </c>
      <c r="H8352" s="61">
        <f t="shared" si="535"/>
        <v>27</v>
      </c>
      <c r="I8352" s="84">
        <f t="shared" si="534"/>
        <v>24.3</v>
      </c>
      <c r="J8352" s="20" t="s">
        <v>27</v>
      </c>
    </row>
    <row r="8353" s="1" customFormat="1" ht="68.1" customHeight="1" spans="1:10">
      <c r="A8353" s="20" t="s">
        <v>24977</v>
      </c>
      <c r="B8353" s="20" t="s">
        <v>24978</v>
      </c>
      <c r="C8353" s="20" t="s">
        <v>24979</v>
      </c>
      <c r="D8353" s="25"/>
      <c r="E8353" s="20" t="s">
        <v>27</v>
      </c>
      <c r="F8353" s="21" t="s">
        <v>28</v>
      </c>
      <c r="G8353" s="61">
        <v>30</v>
      </c>
      <c r="H8353" s="61">
        <f t="shared" si="535"/>
        <v>27</v>
      </c>
      <c r="I8353" s="84">
        <f t="shared" si="534"/>
        <v>24.3</v>
      </c>
      <c r="J8353" s="20" t="s">
        <v>27</v>
      </c>
    </row>
    <row r="8354" s="1" customFormat="1" ht="60" spans="1:10">
      <c r="A8354" s="210" t="s">
        <v>24980</v>
      </c>
      <c r="B8354" s="210" t="s">
        <v>24981</v>
      </c>
      <c r="C8354" s="210" t="s">
        <v>24982</v>
      </c>
      <c r="D8354" s="211"/>
      <c r="E8354" s="210" t="s">
        <v>27</v>
      </c>
      <c r="F8354" s="21" t="s">
        <v>28</v>
      </c>
      <c r="G8354" s="213">
        <v>20</v>
      </c>
      <c r="H8354" s="61">
        <f t="shared" si="535"/>
        <v>18</v>
      </c>
      <c r="I8354" s="84">
        <f t="shared" si="534"/>
        <v>16.2</v>
      </c>
      <c r="J8354" s="20" t="s">
        <v>27</v>
      </c>
    </row>
    <row r="8355" s="1" customFormat="1" ht="14" spans="1:10">
      <c r="A8355" s="31" t="s">
        <v>24983</v>
      </c>
      <c r="B8355" s="31" t="s">
        <v>24984</v>
      </c>
      <c r="C8355" s="68"/>
      <c r="D8355" s="68"/>
      <c r="E8355" s="68"/>
      <c r="F8355" s="69"/>
      <c r="G8355" s="69"/>
      <c r="H8355" s="69"/>
      <c r="I8355" s="84"/>
      <c r="J8355" s="68"/>
    </row>
    <row r="8356" s="1" customFormat="1" ht="61" customHeight="1" spans="1:10">
      <c r="A8356" s="20"/>
      <c r="B8356" s="20" t="s">
        <v>24985</v>
      </c>
      <c r="C8356" s="20"/>
      <c r="D8356" s="20"/>
      <c r="E8356" s="20"/>
      <c r="F8356" s="21"/>
      <c r="G8356" s="21"/>
      <c r="H8356" s="21"/>
      <c r="I8356" s="84"/>
      <c r="J8356" s="20"/>
    </row>
    <row r="8357" s="1" customFormat="1" ht="14" spans="1:10">
      <c r="A8357" s="31" t="s">
        <v>24986</v>
      </c>
      <c r="B8357" s="31" t="s">
        <v>24987</v>
      </c>
      <c r="C8357" s="31"/>
      <c r="D8357" s="137"/>
      <c r="E8357" s="31"/>
      <c r="F8357" s="32"/>
      <c r="G8357" s="138" t="s">
        <v>27</v>
      </c>
      <c r="H8357" s="138"/>
      <c r="I8357" s="84"/>
      <c r="J8357" s="31" t="s">
        <v>27</v>
      </c>
    </row>
    <row r="8358" s="1" customFormat="1" ht="36" spans="1:10">
      <c r="A8358" s="20" t="s">
        <v>24988</v>
      </c>
      <c r="B8358" s="20" t="s">
        <v>24989</v>
      </c>
      <c r="C8358" s="20" t="s">
        <v>24990</v>
      </c>
      <c r="D8358" s="23" t="s">
        <v>24991</v>
      </c>
      <c r="E8358" s="20"/>
      <c r="F8358" s="21" t="s">
        <v>28</v>
      </c>
      <c r="G8358" s="62">
        <v>800</v>
      </c>
      <c r="H8358" s="62">
        <v>720</v>
      </c>
      <c r="I8358" s="84">
        <f t="shared" ref="I8357:I8381" si="536">SUM(H8358*0.9)</f>
        <v>648</v>
      </c>
      <c r="J8358" s="20"/>
    </row>
    <row r="8359" s="1" customFormat="1" ht="96" spans="1:10">
      <c r="A8359" s="20" t="s">
        <v>24992</v>
      </c>
      <c r="B8359" s="20" t="s">
        <v>24993</v>
      </c>
      <c r="C8359" s="20" t="s">
        <v>24994</v>
      </c>
      <c r="D8359" s="23"/>
      <c r="E8359" s="20" t="s">
        <v>24995</v>
      </c>
      <c r="F8359" s="21" t="s">
        <v>28</v>
      </c>
      <c r="G8359" s="62">
        <v>500</v>
      </c>
      <c r="H8359" s="62">
        <f>G8359*0.9</f>
        <v>450</v>
      </c>
      <c r="I8359" s="84">
        <f t="shared" si="536"/>
        <v>405</v>
      </c>
      <c r="J8359" s="23"/>
    </row>
    <row r="8360" s="1" customFormat="1" ht="84" spans="1:10">
      <c r="A8360" s="20" t="s">
        <v>24996</v>
      </c>
      <c r="B8360" s="20" t="s">
        <v>24997</v>
      </c>
      <c r="C8360" s="20" t="s">
        <v>24998</v>
      </c>
      <c r="D8360" s="23" t="s">
        <v>24999</v>
      </c>
      <c r="E8360" s="20" t="s">
        <v>25000</v>
      </c>
      <c r="F8360" s="21" t="s">
        <v>28</v>
      </c>
      <c r="G8360" s="62">
        <v>500</v>
      </c>
      <c r="H8360" s="62">
        <f>G8360*0.9</f>
        <v>450</v>
      </c>
      <c r="I8360" s="84">
        <f t="shared" si="536"/>
        <v>405</v>
      </c>
      <c r="J8360" s="23"/>
    </row>
    <row r="8361" s="1" customFormat="1" ht="39" spans="1:10">
      <c r="A8361" s="20" t="s">
        <v>25001</v>
      </c>
      <c r="B8361" s="20" t="s">
        <v>25002</v>
      </c>
      <c r="C8361" s="197" t="s">
        <v>25003</v>
      </c>
      <c r="D8361" s="23" t="s">
        <v>18000</v>
      </c>
      <c r="E8361" s="20"/>
      <c r="F8361" s="21" t="s">
        <v>28</v>
      </c>
      <c r="G8361" s="62">
        <v>300</v>
      </c>
      <c r="H8361" s="62">
        <v>270</v>
      </c>
      <c r="I8361" s="84">
        <f t="shared" si="536"/>
        <v>243</v>
      </c>
      <c r="J8361" s="23"/>
    </row>
    <row r="8362" s="1" customFormat="1" ht="24" spans="1:10">
      <c r="A8362" s="20" t="s">
        <v>25004</v>
      </c>
      <c r="B8362" s="20" t="s">
        <v>25005</v>
      </c>
      <c r="C8362" s="20" t="s">
        <v>25006</v>
      </c>
      <c r="D8362" s="20" t="s">
        <v>25007</v>
      </c>
      <c r="E8362" s="23"/>
      <c r="F8362" s="21" t="s">
        <v>28</v>
      </c>
      <c r="G8362" s="62">
        <v>400</v>
      </c>
      <c r="H8362" s="62">
        <v>360</v>
      </c>
      <c r="I8362" s="84">
        <f t="shared" si="536"/>
        <v>324</v>
      </c>
      <c r="J8362" s="20"/>
    </row>
    <row r="8363" s="1" customFormat="1" ht="24" spans="1:10">
      <c r="A8363" s="20" t="s">
        <v>25008</v>
      </c>
      <c r="B8363" s="20" t="s">
        <v>25009</v>
      </c>
      <c r="C8363" s="20" t="s">
        <v>25010</v>
      </c>
      <c r="D8363" s="20" t="s">
        <v>25011</v>
      </c>
      <c r="E8363" s="23"/>
      <c r="F8363" s="21" t="s">
        <v>28</v>
      </c>
      <c r="G8363" s="62">
        <v>600</v>
      </c>
      <c r="H8363" s="62">
        <v>540</v>
      </c>
      <c r="I8363" s="84">
        <f t="shared" si="536"/>
        <v>486</v>
      </c>
      <c r="J8363" s="20"/>
    </row>
    <row r="8364" s="1" customFormat="1" ht="60" spans="1:10">
      <c r="A8364" s="20" t="s">
        <v>25012</v>
      </c>
      <c r="B8364" s="20" t="s">
        <v>25013</v>
      </c>
      <c r="C8364" s="20" t="s">
        <v>25014</v>
      </c>
      <c r="D8364" s="20" t="s">
        <v>25015</v>
      </c>
      <c r="E8364" s="23"/>
      <c r="F8364" s="21" t="s">
        <v>28</v>
      </c>
      <c r="G8364" s="62">
        <v>80</v>
      </c>
      <c r="H8364" s="44">
        <f>G8364*0.9</f>
        <v>72</v>
      </c>
      <c r="I8364" s="84">
        <f t="shared" si="536"/>
        <v>64.8</v>
      </c>
      <c r="J8364" s="20"/>
    </row>
    <row r="8365" s="1" customFormat="1" ht="36" spans="1:10">
      <c r="A8365" s="20" t="s">
        <v>25016</v>
      </c>
      <c r="B8365" s="20" t="s">
        <v>25017</v>
      </c>
      <c r="C8365" s="20" t="s">
        <v>25018</v>
      </c>
      <c r="D8365" s="25"/>
      <c r="E8365" s="20"/>
      <c r="F8365" s="21" t="s">
        <v>28</v>
      </c>
      <c r="G8365" s="61">
        <v>100</v>
      </c>
      <c r="H8365" s="61">
        <f>G8365*0.9</f>
        <v>90</v>
      </c>
      <c r="I8365" s="84">
        <f t="shared" si="536"/>
        <v>81</v>
      </c>
      <c r="J8365" s="20"/>
    </row>
    <row r="8366" s="1" customFormat="1" ht="36" spans="1:10">
      <c r="A8366" s="20" t="s">
        <v>25019</v>
      </c>
      <c r="B8366" s="20" t="s">
        <v>25020</v>
      </c>
      <c r="C8366" s="20" t="s">
        <v>25021</v>
      </c>
      <c r="D8366" s="25"/>
      <c r="E8366" s="20"/>
      <c r="F8366" s="21" t="s">
        <v>28</v>
      </c>
      <c r="G8366" s="61">
        <v>200</v>
      </c>
      <c r="H8366" s="61">
        <f>G8366*0.9</f>
        <v>180</v>
      </c>
      <c r="I8366" s="84">
        <f t="shared" si="536"/>
        <v>162</v>
      </c>
      <c r="J8366" s="20"/>
    </row>
    <row r="8367" s="1" customFormat="1" ht="36" spans="1:10">
      <c r="A8367" s="20" t="s">
        <v>25022</v>
      </c>
      <c r="B8367" s="20" t="s">
        <v>25023</v>
      </c>
      <c r="C8367" s="20" t="s">
        <v>25024</v>
      </c>
      <c r="D8367" s="23" t="s">
        <v>25025</v>
      </c>
      <c r="E8367" s="20"/>
      <c r="F8367" s="21" t="s">
        <v>28</v>
      </c>
      <c r="G8367" s="62">
        <v>300</v>
      </c>
      <c r="H8367" s="62">
        <v>270</v>
      </c>
      <c r="I8367" s="84">
        <f t="shared" si="536"/>
        <v>243</v>
      </c>
      <c r="J8367" s="20" t="s">
        <v>25026</v>
      </c>
    </row>
    <row r="8368" s="1" customFormat="1" ht="24" spans="1:10">
      <c r="A8368" s="20" t="s">
        <v>25027</v>
      </c>
      <c r="B8368" s="20" t="s">
        <v>25028</v>
      </c>
      <c r="C8368" s="20" t="s">
        <v>25029</v>
      </c>
      <c r="D8368" s="20" t="s">
        <v>25030</v>
      </c>
      <c r="E8368" s="136" t="s">
        <v>25031</v>
      </c>
      <c r="F8368" s="21" t="s">
        <v>28</v>
      </c>
      <c r="G8368" s="61">
        <v>400</v>
      </c>
      <c r="H8368" s="61">
        <f>G8368*0.9</f>
        <v>360</v>
      </c>
      <c r="I8368" s="84">
        <f t="shared" si="536"/>
        <v>324</v>
      </c>
      <c r="J8368" s="25"/>
    </row>
    <row r="8369" s="1" customFormat="1" ht="36" spans="1:10">
      <c r="A8369" s="20" t="s">
        <v>25032</v>
      </c>
      <c r="B8369" s="20" t="s">
        <v>25033</v>
      </c>
      <c r="C8369" s="20" t="s">
        <v>25034</v>
      </c>
      <c r="D8369" s="23"/>
      <c r="E8369" s="20" t="s">
        <v>25035</v>
      </c>
      <c r="F8369" s="21" t="s">
        <v>28</v>
      </c>
      <c r="G8369" s="62">
        <v>400</v>
      </c>
      <c r="H8369" s="62">
        <v>360</v>
      </c>
      <c r="I8369" s="84">
        <f t="shared" si="536"/>
        <v>324</v>
      </c>
      <c r="J8369" s="20"/>
    </row>
    <row r="8370" s="1" customFormat="1" ht="14" spans="1:10">
      <c r="A8370" s="20" t="s">
        <v>25036</v>
      </c>
      <c r="B8370" s="20" t="s">
        <v>25037</v>
      </c>
      <c r="C8370" s="20" t="s">
        <v>25038</v>
      </c>
      <c r="D8370" s="23" t="s">
        <v>25039</v>
      </c>
      <c r="E8370" s="20"/>
      <c r="F8370" s="21" t="s">
        <v>28</v>
      </c>
      <c r="G8370" s="62">
        <v>1400</v>
      </c>
      <c r="H8370" s="62">
        <v>1260</v>
      </c>
      <c r="I8370" s="84">
        <f t="shared" si="536"/>
        <v>1134</v>
      </c>
      <c r="J8370" s="20"/>
    </row>
    <row r="8371" s="1" customFormat="1" ht="60" spans="1:10">
      <c r="A8371" s="20" t="s">
        <v>25040</v>
      </c>
      <c r="B8371" s="20" t="s">
        <v>25041</v>
      </c>
      <c r="C8371" s="20" t="s">
        <v>25042</v>
      </c>
      <c r="D8371" s="20" t="s">
        <v>25043</v>
      </c>
      <c r="E8371" s="23"/>
      <c r="F8371" s="21" t="s">
        <v>28</v>
      </c>
      <c r="G8371" s="62">
        <v>500</v>
      </c>
      <c r="H8371" s="62">
        <v>450</v>
      </c>
      <c r="I8371" s="84">
        <f t="shared" si="536"/>
        <v>405</v>
      </c>
      <c r="J8371" s="20"/>
    </row>
    <row r="8372" s="1" customFormat="1" ht="48" spans="1:10">
      <c r="A8372" s="20" t="s">
        <v>25044</v>
      </c>
      <c r="B8372" s="20" t="s">
        <v>25045</v>
      </c>
      <c r="C8372" s="20" t="s">
        <v>25046</v>
      </c>
      <c r="D8372" s="23" t="s">
        <v>25047</v>
      </c>
      <c r="E8372" s="20"/>
      <c r="F8372" s="21" t="s">
        <v>28</v>
      </c>
      <c r="G8372" s="62">
        <v>1200</v>
      </c>
      <c r="H8372" s="62">
        <f>G8372*0.9</f>
        <v>1080</v>
      </c>
      <c r="I8372" s="84">
        <f t="shared" si="536"/>
        <v>972</v>
      </c>
      <c r="J8372" s="20"/>
    </row>
    <row r="8373" s="1" customFormat="1" ht="14" spans="1:10">
      <c r="A8373" s="20" t="s">
        <v>25048</v>
      </c>
      <c r="B8373" s="20" t="s">
        <v>25049</v>
      </c>
      <c r="C8373" s="20" t="s">
        <v>25050</v>
      </c>
      <c r="D8373" s="23" t="s">
        <v>25051</v>
      </c>
      <c r="E8373" s="20"/>
      <c r="F8373" s="21" t="s">
        <v>28</v>
      </c>
      <c r="G8373" s="62">
        <v>400</v>
      </c>
      <c r="H8373" s="62">
        <v>360</v>
      </c>
      <c r="I8373" s="84">
        <f t="shared" si="536"/>
        <v>324</v>
      </c>
      <c r="J8373" s="20"/>
    </row>
    <row r="8374" s="1" customFormat="1" ht="14" spans="1:10">
      <c r="A8374" s="20" t="s">
        <v>25052</v>
      </c>
      <c r="B8374" s="20" t="s">
        <v>25053</v>
      </c>
      <c r="C8374" s="20" t="s">
        <v>25054</v>
      </c>
      <c r="D8374" s="20"/>
      <c r="E8374" s="20" t="s">
        <v>25055</v>
      </c>
      <c r="F8374" s="21" t="s">
        <v>28</v>
      </c>
      <c r="G8374" s="62">
        <v>600</v>
      </c>
      <c r="H8374" s="214">
        <v>540</v>
      </c>
      <c r="I8374" s="84">
        <f t="shared" si="536"/>
        <v>486</v>
      </c>
      <c r="J8374" s="20"/>
    </row>
    <row r="8375" s="1" customFormat="1" ht="36" spans="1:10">
      <c r="A8375" s="20" t="s">
        <v>25056</v>
      </c>
      <c r="B8375" s="20" t="s">
        <v>25057</v>
      </c>
      <c r="C8375" s="20" t="s">
        <v>25058</v>
      </c>
      <c r="D8375" s="20" t="s">
        <v>25059</v>
      </c>
      <c r="E8375" s="20"/>
      <c r="F8375" s="21" t="s">
        <v>28</v>
      </c>
      <c r="G8375" s="21">
        <v>16000</v>
      </c>
      <c r="H8375" s="21">
        <v>14400</v>
      </c>
      <c r="I8375" s="84">
        <f t="shared" si="536"/>
        <v>12960</v>
      </c>
      <c r="J8375" s="20"/>
    </row>
    <row r="8376" s="1" customFormat="1" ht="14" spans="1:10">
      <c r="A8376" s="31" t="s">
        <v>25060</v>
      </c>
      <c r="B8376" s="31" t="s">
        <v>25061</v>
      </c>
      <c r="C8376" s="31"/>
      <c r="D8376" s="137"/>
      <c r="E8376" s="31"/>
      <c r="F8376" s="32"/>
      <c r="G8376" s="138" t="s">
        <v>27</v>
      </c>
      <c r="H8376" s="138"/>
      <c r="I8376" s="84"/>
      <c r="J8376" s="31"/>
    </row>
    <row r="8377" s="1" customFormat="1" ht="24" spans="1:10">
      <c r="A8377" s="20" t="s">
        <v>25062</v>
      </c>
      <c r="B8377" s="20" t="s">
        <v>25063</v>
      </c>
      <c r="C8377" s="20" t="s">
        <v>25064</v>
      </c>
      <c r="D8377" s="23" t="s">
        <v>25065</v>
      </c>
      <c r="E8377" s="20"/>
      <c r="F8377" s="21" t="s">
        <v>28</v>
      </c>
      <c r="G8377" s="62">
        <v>700</v>
      </c>
      <c r="H8377" s="62">
        <f>G8377*0.9</f>
        <v>630</v>
      </c>
      <c r="I8377" s="84">
        <f t="shared" si="536"/>
        <v>567</v>
      </c>
      <c r="J8377" s="20"/>
    </row>
    <row r="8378" s="1" customFormat="1" ht="36" spans="1:10">
      <c r="A8378" s="20" t="s">
        <v>25066</v>
      </c>
      <c r="B8378" s="20" t="s">
        <v>25067</v>
      </c>
      <c r="C8378" s="20" t="s">
        <v>25068</v>
      </c>
      <c r="D8378" s="20" t="s">
        <v>25069</v>
      </c>
      <c r="E8378" s="23"/>
      <c r="F8378" s="21" t="s">
        <v>28</v>
      </c>
      <c r="G8378" s="62">
        <v>1000</v>
      </c>
      <c r="H8378" s="62">
        <f>G8378*0.9</f>
        <v>900</v>
      </c>
      <c r="I8378" s="84">
        <f t="shared" si="536"/>
        <v>810</v>
      </c>
      <c r="J8378" s="20"/>
    </row>
    <row r="8379" s="1" customFormat="1" ht="36" spans="1:10">
      <c r="A8379" s="20" t="s">
        <v>25070</v>
      </c>
      <c r="B8379" s="20" t="s">
        <v>25071</v>
      </c>
      <c r="C8379" s="20" t="s">
        <v>25072</v>
      </c>
      <c r="D8379" s="20" t="s">
        <v>25073</v>
      </c>
      <c r="E8379" s="20"/>
      <c r="F8379" s="21" t="s">
        <v>28</v>
      </c>
      <c r="G8379" s="62">
        <v>1000</v>
      </c>
      <c r="H8379" s="62">
        <v>900</v>
      </c>
      <c r="I8379" s="84">
        <f t="shared" si="536"/>
        <v>810</v>
      </c>
      <c r="J8379" s="20"/>
    </row>
    <row r="8380" s="1" customFormat="1" ht="78.95" customHeight="1" spans="1:10">
      <c r="A8380" s="20" t="s">
        <v>25074</v>
      </c>
      <c r="B8380" s="20" t="s">
        <v>25075</v>
      </c>
      <c r="C8380" s="20" t="s">
        <v>25076</v>
      </c>
      <c r="D8380" s="20" t="s">
        <v>25077</v>
      </c>
      <c r="E8380" s="23"/>
      <c r="F8380" s="21" t="s">
        <v>28</v>
      </c>
      <c r="G8380" s="62">
        <v>700</v>
      </c>
      <c r="H8380" s="62">
        <v>630</v>
      </c>
      <c r="I8380" s="84">
        <f t="shared" si="536"/>
        <v>567</v>
      </c>
      <c r="J8380" s="20"/>
    </row>
    <row r="8381" s="1" customFormat="1" ht="24" spans="1:10">
      <c r="A8381" s="20" t="s">
        <v>25078</v>
      </c>
      <c r="B8381" s="20" t="s">
        <v>25079</v>
      </c>
      <c r="C8381" s="20" t="s">
        <v>25080</v>
      </c>
      <c r="D8381" s="20" t="s">
        <v>25081</v>
      </c>
      <c r="E8381" s="23"/>
      <c r="F8381" s="21" t="s">
        <v>28</v>
      </c>
      <c r="G8381" s="62">
        <v>200</v>
      </c>
      <c r="H8381" s="62">
        <v>180</v>
      </c>
      <c r="I8381" s="84">
        <f t="shared" si="536"/>
        <v>162</v>
      </c>
      <c r="J8381" s="20"/>
    </row>
    <row r="8382" s="1" customFormat="1" ht="14" spans="1:10">
      <c r="A8382" s="31" t="s">
        <v>25082</v>
      </c>
      <c r="B8382" s="31" t="s">
        <v>25083</v>
      </c>
      <c r="C8382" s="68"/>
      <c r="D8382" s="68"/>
      <c r="E8382" s="68"/>
      <c r="F8382" s="69"/>
      <c r="G8382" s="69"/>
      <c r="H8382" s="69"/>
      <c r="I8382" s="84"/>
      <c r="J8382" s="68"/>
    </row>
    <row r="8383" s="1" customFormat="1" ht="74" customHeight="1" spans="1:10">
      <c r="A8383" s="20"/>
      <c r="B8383" s="19" t="s">
        <v>25084</v>
      </c>
      <c r="C8383" s="215"/>
      <c r="D8383" s="215"/>
      <c r="E8383" s="215"/>
      <c r="F8383" s="216"/>
      <c r="G8383" s="216"/>
      <c r="H8383" s="216"/>
      <c r="I8383" s="84"/>
      <c r="J8383" s="215"/>
    </row>
    <row r="8384" s="1" customFormat="1" ht="14" spans="1:10">
      <c r="A8384" s="31" t="s">
        <v>25085</v>
      </c>
      <c r="B8384" s="31" t="s">
        <v>25086</v>
      </c>
      <c r="C8384" s="31"/>
      <c r="D8384" s="137"/>
      <c r="E8384" s="31" t="s">
        <v>27</v>
      </c>
      <c r="F8384" s="32"/>
      <c r="G8384" s="217" t="s">
        <v>27</v>
      </c>
      <c r="H8384" s="217"/>
      <c r="I8384" s="84"/>
      <c r="J8384" s="31" t="s">
        <v>27</v>
      </c>
    </row>
    <row r="8385" s="1" customFormat="1" ht="36" spans="1:10">
      <c r="A8385" s="20" t="s">
        <v>25087</v>
      </c>
      <c r="B8385" s="20" t="s">
        <v>25088</v>
      </c>
      <c r="C8385" s="20" t="s">
        <v>25089</v>
      </c>
      <c r="D8385" s="25"/>
      <c r="E8385" s="20"/>
      <c r="F8385" s="21" t="s">
        <v>28</v>
      </c>
      <c r="G8385" s="26">
        <v>20</v>
      </c>
      <c r="H8385" s="26">
        <f>G8385*0.9</f>
        <v>18</v>
      </c>
      <c r="I8385" s="84">
        <f t="shared" ref="I8384:I8451" si="537">SUM(H8385*0.9)</f>
        <v>16.2</v>
      </c>
      <c r="J8385" s="20" t="s">
        <v>27</v>
      </c>
    </row>
    <row r="8386" s="1" customFormat="1" ht="36" spans="1:10">
      <c r="A8386" s="20" t="s">
        <v>25090</v>
      </c>
      <c r="B8386" s="20" t="s">
        <v>25091</v>
      </c>
      <c r="C8386" s="20" t="s">
        <v>25092</v>
      </c>
      <c r="D8386" s="25"/>
      <c r="E8386" s="20"/>
      <c r="F8386" s="21" t="s">
        <v>28</v>
      </c>
      <c r="G8386" s="26">
        <v>20</v>
      </c>
      <c r="H8386" s="26">
        <f>G8386*0.9</f>
        <v>18</v>
      </c>
      <c r="I8386" s="84">
        <f t="shared" si="537"/>
        <v>16.2</v>
      </c>
      <c r="J8386" s="20" t="s">
        <v>27</v>
      </c>
    </row>
    <row r="8387" s="1" customFormat="1" ht="24" spans="1:10">
      <c r="A8387" s="20" t="s">
        <v>25093</v>
      </c>
      <c r="B8387" s="20" t="s">
        <v>25094</v>
      </c>
      <c r="C8387" s="20" t="s">
        <v>25095</v>
      </c>
      <c r="D8387" s="25"/>
      <c r="E8387" s="20"/>
      <c r="F8387" s="21" t="s">
        <v>28</v>
      </c>
      <c r="G8387" s="26">
        <v>20</v>
      </c>
      <c r="H8387" s="26">
        <f>G8387*0.9</f>
        <v>18</v>
      </c>
      <c r="I8387" s="84">
        <f t="shared" si="537"/>
        <v>16.2</v>
      </c>
      <c r="J8387" s="20" t="s">
        <v>27</v>
      </c>
    </row>
    <row r="8388" s="1" customFormat="1" ht="24" spans="1:10">
      <c r="A8388" s="20" t="s">
        <v>25096</v>
      </c>
      <c r="B8388" s="20" t="s">
        <v>25097</v>
      </c>
      <c r="C8388" s="20" t="s">
        <v>25098</v>
      </c>
      <c r="D8388" s="25"/>
      <c r="E8388" s="20"/>
      <c r="F8388" s="21" t="s">
        <v>28</v>
      </c>
      <c r="G8388" s="26">
        <v>20</v>
      </c>
      <c r="H8388" s="26">
        <f>G8388*0.9</f>
        <v>18</v>
      </c>
      <c r="I8388" s="84">
        <f t="shared" si="537"/>
        <v>16.2</v>
      </c>
      <c r="J8388" s="20" t="s">
        <v>27</v>
      </c>
    </row>
    <row r="8389" s="1" customFormat="1" ht="36" spans="1:10">
      <c r="A8389" s="20" t="s">
        <v>25099</v>
      </c>
      <c r="B8389" s="20" t="s">
        <v>25100</v>
      </c>
      <c r="C8389" s="20" t="s">
        <v>25101</v>
      </c>
      <c r="D8389" s="25"/>
      <c r="E8389" s="20" t="s">
        <v>27</v>
      </c>
      <c r="F8389" s="21" t="s">
        <v>28</v>
      </c>
      <c r="G8389" s="26">
        <v>20</v>
      </c>
      <c r="H8389" s="26">
        <f>G8389*0.9</f>
        <v>18</v>
      </c>
      <c r="I8389" s="84">
        <f t="shared" si="537"/>
        <v>16.2</v>
      </c>
      <c r="J8389" s="20" t="s">
        <v>27</v>
      </c>
    </row>
    <row r="8390" s="1" customFormat="1" ht="14" spans="1:10">
      <c r="A8390" s="31" t="s">
        <v>25102</v>
      </c>
      <c r="B8390" s="31" t="s">
        <v>25103</v>
      </c>
      <c r="C8390" s="31"/>
      <c r="D8390" s="137"/>
      <c r="E8390" s="31" t="s">
        <v>27</v>
      </c>
      <c r="F8390" s="32"/>
      <c r="G8390" s="217"/>
      <c r="H8390" s="217"/>
      <c r="I8390" s="84"/>
      <c r="J8390" s="31" t="s">
        <v>27</v>
      </c>
    </row>
    <row r="8391" s="1" customFormat="1" ht="14" spans="1:10">
      <c r="A8391" s="31" t="s">
        <v>25104</v>
      </c>
      <c r="B8391" s="31" t="s">
        <v>25105</v>
      </c>
      <c r="C8391" s="31"/>
      <c r="D8391" s="82"/>
      <c r="E8391" s="31" t="s">
        <v>27</v>
      </c>
      <c r="F8391" s="32"/>
      <c r="G8391" s="217"/>
      <c r="H8391" s="217"/>
      <c r="I8391" s="84"/>
      <c r="J8391" s="31" t="s">
        <v>27</v>
      </c>
    </row>
    <row r="8392" s="1" customFormat="1" ht="78" spans="1:10">
      <c r="A8392" s="268" t="s">
        <v>25106</v>
      </c>
      <c r="B8392" s="219" t="s">
        <v>25107</v>
      </c>
      <c r="C8392" s="219" t="s">
        <v>25108</v>
      </c>
      <c r="D8392" s="220"/>
      <c r="E8392" s="221"/>
      <c r="F8392" s="221" t="s">
        <v>28</v>
      </c>
      <c r="G8392" s="221">
        <v>30</v>
      </c>
      <c r="H8392" s="221">
        <f t="shared" ref="H8392:H8394" si="538">SUM(G8392*0.9)</f>
        <v>27</v>
      </c>
      <c r="I8392" s="84">
        <f t="shared" si="537"/>
        <v>24.3</v>
      </c>
      <c r="J8392" s="219" t="s">
        <v>25109</v>
      </c>
    </row>
    <row r="8393" s="1" customFormat="1" ht="26" spans="1:10">
      <c r="A8393" s="269" t="s">
        <v>25110</v>
      </c>
      <c r="B8393" s="219" t="s">
        <v>25111</v>
      </c>
      <c r="C8393" s="219" t="s">
        <v>25112</v>
      </c>
      <c r="D8393" s="220"/>
      <c r="E8393" s="221"/>
      <c r="F8393" s="221" t="s">
        <v>28</v>
      </c>
      <c r="G8393" s="221">
        <v>10</v>
      </c>
      <c r="H8393" s="221">
        <f t="shared" si="538"/>
        <v>9</v>
      </c>
      <c r="I8393" s="84">
        <f t="shared" si="537"/>
        <v>8.1</v>
      </c>
      <c r="J8393" s="219" t="s">
        <v>25113</v>
      </c>
    </row>
    <row r="8394" s="1" customFormat="1" ht="26" spans="1:10">
      <c r="A8394" s="269" t="s">
        <v>25114</v>
      </c>
      <c r="B8394" s="219" t="s">
        <v>25115</v>
      </c>
      <c r="C8394" s="219" t="s">
        <v>25116</v>
      </c>
      <c r="D8394" s="220"/>
      <c r="E8394" s="222"/>
      <c r="F8394" s="221" t="s">
        <v>28</v>
      </c>
      <c r="G8394" s="223">
        <v>20</v>
      </c>
      <c r="H8394" s="221">
        <f t="shared" si="538"/>
        <v>18</v>
      </c>
      <c r="I8394" s="84">
        <f t="shared" si="537"/>
        <v>16.2</v>
      </c>
      <c r="J8394" s="219" t="s">
        <v>25117</v>
      </c>
    </row>
    <row r="8395" s="1" customFormat="1" ht="26" spans="1:10">
      <c r="A8395" s="224" t="s">
        <v>25118</v>
      </c>
      <c r="B8395" s="219" t="s">
        <v>25119</v>
      </c>
      <c r="C8395" s="219" t="s">
        <v>25120</v>
      </c>
      <c r="D8395" s="220"/>
      <c r="E8395" s="222"/>
      <c r="F8395" s="221" t="s">
        <v>28</v>
      </c>
      <c r="G8395" s="223">
        <v>25</v>
      </c>
      <c r="H8395" s="221">
        <v>22.5</v>
      </c>
      <c r="I8395" s="84">
        <f t="shared" si="537"/>
        <v>20.25</v>
      </c>
      <c r="J8395" s="219" t="s">
        <v>25121</v>
      </c>
    </row>
    <row r="8396" s="1" customFormat="1" ht="26" spans="1:10">
      <c r="A8396" s="224" t="s">
        <v>25122</v>
      </c>
      <c r="B8396" s="219" t="s">
        <v>25123</v>
      </c>
      <c r="C8396" s="219" t="s">
        <v>25124</v>
      </c>
      <c r="D8396" s="220"/>
      <c r="E8396" s="222"/>
      <c r="F8396" s="221" t="s">
        <v>28</v>
      </c>
      <c r="G8396" s="223">
        <v>30</v>
      </c>
      <c r="H8396" s="221">
        <f t="shared" ref="H8396:H8409" si="539">SUM(G8396*0.9)</f>
        <v>27</v>
      </c>
      <c r="I8396" s="84">
        <f t="shared" si="537"/>
        <v>24.3</v>
      </c>
      <c r="J8396" s="219" t="s">
        <v>25113</v>
      </c>
    </row>
    <row r="8397" s="1" customFormat="1" ht="26" spans="1:10">
      <c r="A8397" s="224" t="s">
        <v>25125</v>
      </c>
      <c r="B8397" s="219" t="s">
        <v>25126</v>
      </c>
      <c r="C8397" s="219" t="s">
        <v>25127</v>
      </c>
      <c r="D8397" s="220"/>
      <c r="E8397" s="222"/>
      <c r="F8397" s="221" t="s">
        <v>28</v>
      </c>
      <c r="G8397" s="223">
        <v>20</v>
      </c>
      <c r="H8397" s="221">
        <f t="shared" si="539"/>
        <v>18</v>
      </c>
      <c r="I8397" s="84">
        <f t="shared" si="537"/>
        <v>16.2</v>
      </c>
      <c r="J8397" s="219" t="s">
        <v>25128</v>
      </c>
    </row>
    <row r="8398" s="1" customFormat="1" ht="39" spans="1:10">
      <c r="A8398" s="224" t="s">
        <v>25129</v>
      </c>
      <c r="B8398" s="219" t="s">
        <v>25130</v>
      </c>
      <c r="C8398" s="219" t="s">
        <v>25131</v>
      </c>
      <c r="D8398" s="220"/>
      <c r="E8398" s="222"/>
      <c r="F8398" s="221" t="s">
        <v>28</v>
      </c>
      <c r="G8398" s="223">
        <v>20</v>
      </c>
      <c r="H8398" s="221">
        <f t="shared" si="539"/>
        <v>18</v>
      </c>
      <c r="I8398" s="84">
        <f t="shared" si="537"/>
        <v>16.2</v>
      </c>
      <c r="J8398" s="219" t="s">
        <v>25132</v>
      </c>
    </row>
    <row r="8399" s="1" customFormat="1" ht="39" spans="1:10">
      <c r="A8399" s="270" t="s">
        <v>25133</v>
      </c>
      <c r="B8399" s="219" t="s">
        <v>25134</v>
      </c>
      <c r="C8399" s="219" t="s">
        <v>25135</v>
      </c>
      <c r="D8399" s="220"/>
      <c r="E8399" s="222"/>
      <c r="F8399" s="221" t="s">
        <v>28</v>
      </c>
      <c r="G8399" s="223">
        <v>30</v>
      </c>
      <c r="H8399" s="221">
        <f t="shared" si="539"/>
        <v>27</v>
      </c>
      <c r="I8399" s="84">
        <f t="shared" si="537"/>
        <v>24.3</v>
      </c>
      <c r="J8399" s="219" t="s">
        <v>25121</v>
      </c>
    </row>
    <row r="8400" s="1" customFormat="1" ht="26" spans="1:10">
      <c r="A8400" s="224" t="s">
        <v>25136</v>
      </c>
      <c r="B8400" s="219" t="s">
        <v>25137</v>
      </c>
      <c r="C8400" s="219" t="s">
        <v>25138</v>
      </c>
      <c r="D8400" s="220"/>
      <c r="E8400" s="222"/>
      <c r="F8400" s="221" t="s">
        <v>25139</v>
      </c>
      <c r="G8400" s="223">
        <v>15</v>
      </c>
      <c r="H8400" s="221">
        <f t="shared" si="539"/>
        <v>13.5</v>
      </c>
      <c r="I8400" s="84">
        <f t="shared" si="537"/>
        <v>12.15</v>
      </c>
      <c r="J8400" s="219" t="s">
        <v>25113</v>
      </c>
    </row>
    <row r="8401" s="1" customFormat="1" ht="26" spans="1:10">
      <c r="A8401" s="224" t="s">
        <v>25140</v>
      </c>
      <c r="B8401" s="219" t="s">
        <v>25141</v>
      </c>
      <c r="C8401" s="219" t="s">
        <v>25142</v>
      </c>
      <c r="D8401" s="220"/>
      <c r="E8401" s="222"/>
      <c r="F8401" s="221" t="s">
        <v>25143</v>
      </c>
      <c r="G8401" s="223">
        <v>50</v>
      </c>
      <c r="H8401" s="221">
        <f t="shared" si="539"/>
        <v>45</v>
      </c>
      <c r="I8401" s="84">
        <f t="shared" si="537"/>
        <v>40.5</v>
      </c>
      <c r="J8401" s="219" t="s">
        <v>25144</v>
      </c>
    </row>
    <row r="8402" s="1" customFormat="1" ht="26" spans="1:10">
      <c r="A8402" s="224" t="s">
        <v>25145</v>
      </c>
      <c r="B8402" s="219" t="s">
        <v>25146</v>
      </c>
      <c r="C8402" s="219" t="s">
        <v>25147</v>
      </c>
      <c r="D8402" s="220"/>
      <c r="E8402" s="222"/>
      <c r="F8402" s="221" t="s">
        <v>25143</v>
      </c>
      <c r="G8402" s="223">
        <v>55</v>
      </c>
      <c r="H8402" s="221">
        <f t="shared" si="539"/>
        <v>49.5</v>
      </c>
      <c r="I8402" s="84">
        <f t="shared" si="537"/>
        <v>44.55</v>
      </c>
      <c r="J8402" s="219" t="s">
        <v>25148</v>
      </c>
    </row>
    <row r="8403" s="1" customFormat="1" ht="39" spans="1:10">
      <c r="A8403" s="224" t="s">
        <v>25149</v>
      </c>
      <c r="B8403" s="219" t="s">
        <v>25150</v>
      </c>
      <c r="C8403" s="219" t="s">
        <v>25151</v>
      </c>
      <c r="D8403" s="220"/>
      <c r="E8403" s="222"/>
      <c r="F8403" s="221" t="s">
        <v>25152</v>
      </c>
      <c r="G8403" s="223">
        <v>160</v>
      </c>
      <c r="H8403" s="221">
        <f t="shared" si="539"/>
        <v>144</v>
      </c>
      <c r="I8403" s="84">
        <f t="shared" si="537"/>
        <v>129.6</v>
      </c>
      <c r="J8403" s="219" t="s">
        <v>25153</v>
      </c>
    </row>
    <row r="8404" s="1" customFormat="1" ht="26" spans="1:10">
      <c r="A8404" s="224" t="s">
        <v>25154</v>
      </c>
      <c r="B8404" s="219" t="s">
        <v>25155</v>
      </c>
      <c r="C8404" s="219" t="s">
        <v>25156</v>
      </c>
      <c r="D8404" s="220"/>
      <c r="E8404" s="222"/>
      <c r="F8404" s="221" t="s">
        <v>25157</v>
      </c>
      <c r="G8404" s="223">
        <v>20</v>
      </c>
      <c r="H8404" s="221">
        <f t="shared" si="539"/>
        <v>18</v>
      </c>
      <c r="I8404" s="84">
        <f t="shared" si="537"/>
        <v>16.2</v>
      </c>
      <c r="J8404" s="219" t="s">
        <v>25148</v>
      </c>
    </row>
    <row r="8405" s="1" customFormat="1" ht="26" spans="1:10">
      <c r="A8405" s="224" t="s">
        <v>25158</v>
      </c>
      <c r="B8405" s="219" t="s">
        <v>25159</v>
      </c>
      <c r="C8405" s="219" t="s">
        <v>25160</v>
      </c>
      <c r="D8405" s="220"/>
      <c r="E8405" s="222"/>
      <c r="F8405" s="221" t="s">
        <v>28</v>
      </c>
      <c r="G8405" s="223">
        <v>50</v>
      </c>
      <c r="H8405" s="221">
        <f t="shared" si="539"/>
        <v>45</v>
      </c>
      <c r="I8405" s="84">
        <f t="shared" si="537"/>
        <v>40.5</v>
      </c>
      <c r="J8405" s="219" t="s">
        <v>25148</v>
      </c>
    </row>
    <row r="8406" s="1" customFormat="1" ht="39" spans="1:10">
      <c r="A8406" s="224" t="s">
        <v>25161</v>
      </c>
      <c r="B8406" s="219" t="s">
        <v>25162</v>
      </c>
      <c r="C8406" s="219" t="s">
        <v>25163</v>
      </c>
      <c r="D8406" s="220"/>
      <c r="E8406" s="222"/>
      <c r="F8406" s="221" t="s">
        <v>28</v>
      </c>
      <c r="G8406" s="223">
        <v>30</v>
      </c>
      <c r="H8406" s="221">
        <f t="shared" si="539"/>
        <v>27</v>
      </c>
      <c r="I8406" s="84">
        <f t="shared" si="537"/>
        <v>24.3</v>
      </c>
      <c r="J8406" s="219" t="s">
        <v>25164</v>
      </c>
    </row>
    <row r="8407" s="1" customFormat="1" ht="26" spans="1:10">
      <c r="A8407" s="224" t="s">
        <v>25165</v>
      </c>
      <c r="B8407" s="219" t="s">
        <v>25166</v>
      </c>
      <c r="C8407" s="219" t="s">
        <v>25167</v>
      </c>
      <c r="D8407" s="220"/>
      <c r="E8407" s="222"/>
      <c r="F8407" s="221" t="s">
        <v>25168</v>
      </c>
      <c r="G8407" s="223">
        <v>30</v>
      </c>
      <c r="H8407" s="221">
        <f t="shared" si="539"/>
        <v>27</v>
      </c>
      <c r="I8407" s="84">
        <f t="shared" si="537"/>
        <v>24.3</v>
      </c>
      <c r="J8407" s="219" t="s">
        <v>25148</v>
      </c>
    </row>
    <row r="8408" s="1" customFormat="1" ht="26" spans="1:10">
      <c r="A8408" s="224" t="s">
        <v>25169</v>
      </c>
      <c r="B8408" s="219" t="s">
        <v>25170</v>
      </c>
      <c r="C8408" s="219" t="s">
        <v>25171</v>
      </c>
      <c r="D8408" s="220"/>
      <c r="E8408" s="222"/>
      <c r="F8408" s="221" t="s">
        <v>28</v>
      </c>
      <c r="G8408" s="223">
        <v>30</v>
      </c>
      <c r="H8408" s="221">
        <f t="shared" si="539"/>
        <v>27</v>
      </c>
      <c r="I8408" s="84">
        <f t="shared" si="537"/>
        <v>24.3</v>
      </c>
      <c r="J8408" s="219" t="s">
        <v>25113</v>
      </c>
    </row>
    <row r="8409" s="1" customFormat="1" ht="26" spans="1:10">
      <c r="A8409" s="224" t="s">
        <v>25172</v>
      </c>
      <c r="B8409" s="219" t="s">
        <v>25173</v>
      </c>
      <c r="C8409" s="219" t="s">
        <v>25174</v>
      </c>
      <c r="D8409" s="220"/>
      <c r="E8409" s="222"/>
      <c r="F8409" s="221" t="s">
        <v>28</v>
      </c>
      <c r="G8409" s="223">
        <v>30</v>
      </c>
      <c r="H8409" s="221">
        <f t="shared" si="539"/>
        <v>27</v>
      </c>
      <c r="I8409" s="84">
        <f t="shared" si="537"/>
        <v>24.3</v>
      </c>
      <c r="J8409" s="219" t="s">
        <v>25113</v>
      </c>
    </row>
    <row r="8410" s="1" customFormat="1" ht="36" spans="1:10">
      <c r="A8410" s="31" t="s">
        <v>25175</v>
      </c>
      <c r="B8410" s="31" t="s">
        <v>25176</v>
      </c>
      <c r="C8410" s="20"/>
      <c r="D8410" s="25"/>
      <c r="E8410" s="20" t="s">
        <v>25177</v>
      </c>
      <c r="F8410" s="21"/>
      <c r="G8410" s="26"/>
      <c r="H8410" s="26"/>
      <c r="I8410" s="84"/>
      <c r="J8410" s="20" t="s">
        <v>25178</v>
      </c>
    </row>
    <row r="8411" s="1" customFormat="1" ht="36" spans="1:10">
      <c r="A8411" s="20" t="s">
        <v>25179</v>
      </c>
      <c r="B8411" s="20" t="s">
        <v>25180</v>
      </c>
      <c r="C8411" s="20" t="s">
        <v>25181</v>
      </c>
      <c r="D8411" s="25"/>
      <c r="E8411" s="20" t="s">
        <v>27</v>
      </c>
      <c r="F8411" s="21" t="s">
        <v>28</v>
      </c>
      <c r="G8411" s="26">
        <v>260</v>
      </c>
      <c r="H8411" s="26">
        <f t="shared" ref="H8411:H8448" si="540">G8411*0.9</f>
        <v>234</v>
      </c>
      <c r="I8411" s="84">
        <f t="shared" si="537"/>
        <v>210.6</v>
      </c>
      <c r="J8411" s="20" t="s">
        <v>191</v>
      </c>
    </row>
    <row r="8412" s="1" customFormat="1" ht="48" spans="1:10">
      <c r="A8412" s="20" t="s">
        <v>25182</v>
      </c>
      <c r="B8412" s="20" t="s">
        <v>25183</v>
      </c>
      <c r="C8412" s="20" t="s">
        <v>25184</v>
      </c>
      <c r="D8412" s="25"/>
      <c r="E8412" s="20" t="s">
        <v>27</v>
      </c>
      <c r="F8412" s="21" t="s">
        <v>28</v>
      </c>
      <c r="G8412" s="26">
        <v>340</v>
      </c>
      <c r="H8412" s="26">
        <f t="shared" si="540"/>
        <v>306</v>
      </c>
      <c r="I8412" s="84">
        <f t="shared" si="537"/>
        <v>275.4</v>
      </c>
      <c r="J8412" s="20" t="s">
        <v>191</v>
      </c>
    </row>
    <row r="8413" s="1" customFormat="1" ht="48" spans="1:10">
      <c r="A8413" s="20" t="s">
        <v>25185</v>
      </c>
      <c r="B8413" s="20" t="s">
        <v>25186</v>
      </c>
      <c r="C8413" s="20" t="s">
        <v>25187</v>
      </c>
      <c r="D8413" s="25"/>
      <c r="E8413" s="20" t="s">
        <v>27</v>
      </c>
      <c r="F8413" s="21" t="s">
        <v>28</v>
      </c>
      <c r="G8413" s="26">
        <v>340</v>
      </c>
      <c r="H8413" s="26">
        <f t="shared" si="540"/>
        <v>306</v>
      </c>
      <c r="I8413" s="84">
        <f t="shared" si="537"/>
        <v>275.4</v>
      </c>
      <c r="J8413" s="25" t="s">
        <v>191</v>
      </c>
    </row>
    <row r="8414" s="1" customFormat="1" ht="60" spans="1:10">
      <c r="A8414" s="20" t="s">
        <v>25188</v>
      </c>
      <c r="B8414" s="20" t="s">
        <v>25189</v>
      </c>
      <c r="C8414" s="20" t="s">
        <v>25190</v>
      </c>
      <c r="D8414" s="25"/>
      <c r="E8414" s="20" t="s">
        <v>27</v>
      </c>
      <c r="F8414" s="21" t="s">
        <v>28</v>
      </c>
      <c r="G8414" s="26">
        <v>340</v>
      </c>
      <c r="H8414" s="26">
        <f t="shared" si="540"/>
        <v>306</v>
      </c>
      <c r="I8414" s="84">
        <f t="shared" si="537"/>
        <v>275.4</v>
      </c>
      <c r="J8414" s="25" t="s">
        <v>191</v>
      </c>
    </row>
    <row r="8415" s="1" customFormat="1" ht="60" spans="1:10">
      <c r="A8415" s="20" t="s">
        <v>25191</v>
      </c>
      <c r="B8415" s="20" t="s">
        <v>25192</v>
      </c>
      <c r="C8415" s="20" t="s">
        <v>25193</v>
      </c>
      <c r="D8415" s="25"/>
      <c r="E8415" s="20" t="s">
        <v>27</v>
      </c>
      <c r="F8415" s="21" t="s">
        <v>28</v>
      </c>
      <c r="G8415" s="26">
        <v>380</v>
      </c>
      <c r="H8415" s="26">
        <f t="shared" si="540"/>
        <v>342</v>
      </c>
      <c r="I8415" s="84">
        <f t="shared" si="537"/>
        <v>307.8</v>
      </c>
      <c r="J8415" s="25" t="s">
        <v>191</v>
      </c>
    </row>
    <row r="8416" s="1" customFormat="1" ht="72" spans="1:10">
      <c r="A8416" s="20" t="s">
        <v>25194</v>
      </c>
      <c r="B8416" s="20" t="s">
        <v>25195</v>
      </c>
      <c r="C8416" s="20" t="s">
        <v>25196</v>
      </c>
      <c r="D8416" s="25"/>
      <c r="E8416" s="20" t="s">
        <v>27</v>
      </c>
      <c r="F8416" s="21" t="s">
        <v>28</v>
      </c>
      <c r="G8416" s="26">
        <v>380</v>
      </c>
      <c r="H8416" s="26">
        <f t="shared" si="540"/>
        <v>342</v>
      </c>
      <c r="I8416" s="84">
        <f t="shared" si="537"/>
        <v>307.8</v>
      </c>
      <c r="J8416" s="25" t="s">
        <v>191</v>
      </c>
    </row>
    <row r="8417" s="1" customFormat="1" ht="60" spans="1:10">
      <c r="A8417" s="20" t="s">
        <v>25197</v>
      </c>
      <c r="B8417" s="20" t="s">
        <v>25198</v>
      </c>
      <c r="C8417" s="20" t="s">
        <v>25199</v>
      </c>
      <c r="D8417" s="25"/>
      <c r="E8417" s="20" t="s">
        <v>27</v>
      </c>
      <c r="F8417" s="21" t="s">
        <v>28</v>
      </c>
      <c r="G8417" s="26">
        <v>380</v>
      </c>
      <c r="H8417" s="26">
        <f t="shared" si="540"/>
        <v>342</v>
      </c>
      <c r="I8417" s="84">
        <f t="shared" si="537"/>
        <v>307.8</v>
      </c>
      <c r="J8417" s="25" t="s">
        <v>191</v>
      </c>
    </row>
    <row r="8418" s="1" customFormat="1" ht="48" spans="1:10">
      <c r="A8418" s="20" t="s">
        <v>25200</v>
      </c>
      <c r="B8418" s="20" t="s">
        <v>25201</v>
      </c>
      <c r="C8418" s="20" t="s">
        <v>25202</v>
      </c>
      <c r="D8418" s="25"/>
      <c r="E8418" s="20" t="s">
        <v>27</v>
      </c>
      <c r="F8418" s="21" t="s">
        <v>28</v>
      </c>
      <c r="G8418" s="26">
        <v>340</v>
      </c>
      <c r="H8418" s="26">
        <f t="shared" si="540"/>
        <v>306</v>
      </c>
      <c r="I8418" s="84">
        <f t="shared" si="537"/>
        <v>275.4</v>
      </c>
      <c r="J8418" s="25" t="s">
        <v>191</v>
      </c>
    </row>
    <row r="8419" s="1" customFormat="1" ht="24" spans="1:10">
      <c r="A8419" s="20" t="s">
        <v>25203</v>
      </c>
      <c r="B8419" s="20" t="s">
        <v>25204</v>
      </c>
      <c r="C8419" s="20" t="s">
        <v>25205</v>
      </c>
      <c r="D8419" s="25"/>
      <c r="E8419" s="20" t="s">
        <v>27</v>
      </c>
      <c r="F8419" s="21" t="s">
        <v>28</v>
      </c>
      <c r="G8419" s="26">
        <v>340</v>
      </c>
      <c r="H8419" s="26">
        <f t="shared" si="540"/>
        <v>306</v>
      </c>
      <c r="I8419" s="84">
        <f t="shared" si="537"/>
        <v>275.4</v>
      </c>
      <c r="J8419" s="25" t="s">
        <v>191</v>
      </c>
    </row>
    <row r="8420" s="1" customFormat="1" ht="36" spans="1:10">
      <c r="A8420" s="20" t="s">
        <v>25206</v>
      </c>
      <c r="B8420" s="20" t="s">
        <v>25207</v>
      </c>
      <c r="C8420" s="20" t="s">
        <v>25208</v>
      </c>
      <c r="D8420" s="25"/>
      <c r="E8420" s="20" t="s">
        <v>27</v>
      </c>
      <c r="F8420" s="21" t="s">
        <v>28</v>
      </c>
      <c r="G8420" s="26">
        <v>460</v>
      </c>
      <c r="H8420" s="26">
        <f t="shared" si="540"/>
        <v>414</v>
      </c>
      <c r="I8420" s="84">
        <f t="shared" si="537"/>
        <v>372.6</v>
      </c>
      <c r="J8420" s="25" t="s">
        <v>191</v>
      </c>
    </row>
    <row r="8421" s="1" customFormat="1" ht="48" spans="1:10">
      <c r="A8421" s="20" t="s">
        <v>25209</v>
      </c>
      <c r="B8421" s="20" t="s">
        <v>25210</v>
      </c>
      <c r="C8421" s="20" t="s">
        <v>25211</v>
      </c>
      <c r="D8421" s="25"/>
      <c r="E8421" s="20" t="s">
        <v>27</v>
      </c>
      <c r="F8421" s="21" t="s">
        <v>28</v>
      </c>
      <c r="G8421" s="26">
        <v>320</v>
      </c>
      <c r="H8421" s="26">
        <f t="shared" si="540"/>
        <v>288</v>
      </c>
      <c r="I8421" s="84">
        <f t="shared" si="537"/>
        <v>259.2</v>
      </c>
      <c r="J8421" s="25" t="s">
        <v>191</v>
      </c>
    </row>
    <row r="8422" s="1" customFormat="1" ht="48" spans="1:10">
      <c r="A8422" s="20" t="s">
        <v>25212</v>
      </c>
      <c r="B8422" s="20" t="s">
        <v>25213</v>
      </c>
      <c r="C8422" s="20" t="s">
        <v>25214</v>
      </c>
      <c r="D8422" s="25"/>
      <c r="E8422" s="20" t="s">
        <v>27</v>
      </c>
      <c r="F8422" s="21" t="s">
        <v>28</v>
      </c>
      <c r="G8422" s="26">
        <v>360</v>
      </c>
      <c r="H8422" s="26">
        <f t="shared" si="540"/>
        <v>324</v>
      </c>
      <c r="I8422" s="84">
        <f t="shared" si="537"/>
        <v>291.6</v>
      </c>
      <c r="J8422" s="25" t="s">
        <v>191</v>
      </c>
    </row>
    <row r="8423" s="1" customFormat="1" ht="36" spans="1:10">
      <c r="A8423" s="20" t="s">
        <v>25215</v>
      </c>
      <c r="B8423" s="20" t="s">
        <v>25216</v>
      </c>
      <c r="C8423" s="20" t="s">
        <v>25217</v>
      </c>
      <c r="D8423" s="25"/>
      <c r="E8423" s="20" t="s">
        <v>27</v>
      </c>
      <c r="F8423" s="21" t="s">
        <v>28</v>
      </c>
      <c r="G8423" s="26">
        <v>360</v>
      </c>
      <c r="H8423" s="26">
        <f t="shared" si="540"/>
        <v>324</v>
      </c>
      <c r="I8423" s="84">
        <f t="shared" si="537"/>
        <v>291.6</v>
      </c>
      <c r="J8423" s="25" t="s">
        <v>191</v>
      </c>
    </row>
    <row r="8424" s="1" customFormat="1" ht="60" spans="1:10">
      <c r="A8424" s="20" t="s">
        <v>25218</v>
      </c>
      <c r="B8424" s="20" t="s">
        <v>25219</v>
      </c>
      <c r="C8424" s="20" t="s">
        <v>25220</v>
      </c>
      <c r="D8424" s="25"/>
      <c r="E8424" s="20" t="s">
        <v>27</v>
      </c>
      <c r="F8424" s="21" t="s">
        <v>28</v>
      </c>
      <c r="G8424" s="26">
        <v>360</v>
      </c>
      <c r="H8424" s="26">
        <f t="shared" si="540"/>
        <v>324</v>
      </c>
      <c r="I8424" s="84">
        <f t="shared" si="537"/>
        <v>291.6</v>
      </c>
      <c r="J8424" s="25" t="s">
        <v>191</v>
      </c>
    </row>
    <row r="8425" s="1" customFormat="1" ht="48" spans="1:10">
      <c r="A8425" s="20" t="s">
        <v>25221</v>
      </c>
      <c r="B8425" s="20" t="s">
        <v>25222</v>
      </c>
      <c r="C8425" s="20" t="s">
        <v>25223</v>
      </c>
      <c r="D8425" s="25"/>
      <c r="E8425" s="20" t="s">
        <v>27</v>
      </c>
      <c r="F8425" s="21" t="s">
        <v>28</v>
      </c>
      <c r="G8425" s="26">
        <v>320</v>
      </c>
      <c r="H8425" s="26">
        <f t="shared" si="540"/>
        <v>288</v>
      </c>
      <c r="I8425" s="84">
        <f t="shared" si="537"/>
        <v>259.2</v>
      </c>
      <c r="J8425" s="25" t="s">
        <v>191</v>
      </c>
    </row>
    <row r="8426" s="1" customFormat="1" ht="36" spans="1:10">
      <c r="A8426" s="20" t="s">
        <v>25224</v>
      </c>
      <c r="B8426" s="20" t="s">
        <v>25225</v>
      </c>
      <c r="C8426" s="20" t="s">
        <v>25226</v>
      </c>
      <c r="D8426" s="25"/>
      <c r="E8426" s="20" t="s">
        <v>27</v>
      </c>
      <c r="F8426" s="21" t="s">
        <v>28</v>
      </c>
      <c r="G8426" s="26">
        <v>260</v>
      </c>
      <c r="H8426" s="26">
        <f t="shared" si="540"/>
        <v>234</v>
      </c>
      <c r="I8426" s="84">
        <f t="shared" si="537"/>
        <v>210.6</v>
      </c>
      <c r="J8426" s="25" t="s">
        <v>191</v>
      </c>
    </row>
    <row r="8427" s="1" customFormat="1" ht="48" spans="1:10">
      <c r="A8427" s="20" t="s">
        <v>25227</v>
      </c>
      <c r="B8427" s="20" t="s">
        <v>25228</v>
      </c>
      <c r="C8427" s="20" t="s">
        <v>25229</v>
      </c>
      <c r="D8427" s="25"/>
      <c r="E8427" s="20" t="s">
        <v>27</v>
      </c>
      <c r="F8427" s="21" t="s">
        <v>28</v>
      </c>
      <c r="G8427" s="26">
        <v>460</v>
      </c>
      <c r="H8427" s="26">
        <f t="shared" si="540"/>
        <v>414</v>
      </c>
      <c r="I8427" s="84">
        <f t="shared" si="537"/>
        <v>372.6</v>
      </c>
      <c r="J8427" s="25" t="s">
        <v>191</v>
      </c>
    </row>
    <row r="8428" s="1" customFormat="1" ht="96" spans="1:10">
      <c r="A8428" s="20" t="s">
        <v>25230</v>
      </c>
      <c r="B8428" s="20" t="s">
        <v>25231</v>
      </c>
      <c r="C8428" s="20" t="s">
        <v>25232</v>
      </c>
      <c r="D8428" s="25"/>
      <c r="E8428" s="20" t="s">
        <v>27</v>
      </c>
      <c r="F8428" s="21" t="s">
        <v>28</v>
      </c>
      <c r="G8428" s="26">
        <v>460</v>
      </c>
      <c r="H8428" s="26">
        <f t="shared" si="540"/>
        <v>414</v>
      </c>
      <c r="I8428" s="84">
        <f t="shared" si="537"/>
        <v>372.6</v>
      </c>
      <c r="J8428" s="25" t="s">
        <v>191</v>
      </c>
    </row>
    <row r="8429" s="1" customFormat="1" ht="96" spans="1:10">
      <c r="A8429" s="20" t="s">
        <v>25233</v>
      </c>
      <c r="B8429" s="20" t="s">
        <v>25234</v>
      </c>
      <c r="C8429" s="20" t="s">
        <v>25235</v>
      </c>
      <c r="D8429" s="25"/>
      <c r="E8429" s="20" t="s">
        <v>27</v>
      </c>
      <c r="F8429" s="21" t="s">
        <v>28</v>
      </c>
      <c r="G8429" s="26">
        <v>520</v>
      </c>
      <c r="H8429" s="26">
        <f t="shared" si="540"/>
        <v>468</v>
      </c>
      <c r="I8429" s="84">
        <f t="shared" si="537"/>
        <v>421.2</v>
      </c>
      <c r="J8429" s="25" t="s">
        <v>191</v>
      </c>
    </row>
    <row r="8430" s="1" customFormat="1" ht="36" spans="1:10">
      <c r="A8430" s="20" t="s">
        <v>25236</v>
      </c>
      <c r="B8430" s="20" t="s">
        <v>25237</v>
      </c>
      <c r="C8430" s="20" t="s">
        <v>25238</v>
      </c>
      <c r="D8430" s="25"/>
      <c r="E8430" s="20" t="s">
        <v>27</v>
      </c>
      <c r="F8430" s="21" t="s">
        <v>28</v>
      </c>
      <c r="G8430" s="26">
        <v>320</v>
      </c>
      <c r="H8430" s="26">
        <f t="shared" si="540"/>
        <v>288</v>
      </c>
      <c r="I8430" s="84">
        <f t="shared" si="537"/>
        <v>259.2</v>
      </c>
      <c r="J8430" s="25" t="s">
        <v>191</v>
      </c>
    </row>
    <row r="8431" s="1" customFormat="1" ht="48" spans="1:10">
      <c r="A8431" s="20" t="s">
        <v>25239</v>
      </c>
      <c r="B8431" s="20" t="s">
        <v>25240</v>
      </c>
      <c r="C8431" s="20" t="s">
        <v>25241</v>
      </c>
      <c r="D8431" s="25"/>
      <c r="E8431" s="20" t="s">
        <v>27</v>
      </c>
      <c r="F8431" s="21" t="s">
        <v>28</v>
      </c>
      <c r="G8431" s="26">
        <v>320</v>
      </c>
      <c r="H8431" s="26">
        <f t="shared" si="540"/>
        <v>288</v>
      </c>
      <c r="I8431" s="84">
        <f t="shared" si="537"/>
        <v>259.2</v>
      </c>
      <c r="J8431" s="25" t="s">
        <v>191</v>
      </c>
    </row>
    <row r="8432" s="1" customFormat="1" ht="60" spans="1:10">
      <c r="A8432" s="20" t="s">
        <v>25242</v>
      </c>
      <c r="B8432" s="20" t="s">
        <v>25243</v>
      </c>
      <c r="C8432" s="20" t="s">
        <v>25244</v>
      </c>
      <c r="D8432" s="25"/>
      <c r="E8432" s="20" t="s">
        <v>27</v>
      </c>
      <c r="F8432" s="21" t="s">
        <v>28</v>
      </c>
      <c r="G8432" s="26">
        <v>360</v>
      </c>
      <c r="H8432" s="26">
        <f t="shared" si="540"/>
        <v>324</v>
      </c>
      <c r="I8432" s="84">
        <f t="shared" si="537"/>
        <v>291.6</v>
      </c>
      <c r="J8432" s="25" t="s">
        <v>191</v>
      </c>
    </row>
    <row r="8433" s="1" customFormat="1" ht="36" spans="1:10">
      <c r="A8433" s="20" t="s">
        <v>25245</v>
      </c>
      <c r="B8433" s="20" t="s">
        <v>25246</v>
      </c>
      <c r="C8433" s="20" t="s">
        <v>25247</v>
      </c>
      <c r="D8433" s="25"/>
      <c r="E8433" s="20" t="s">
        <v>27</v>
      </c>
      <c r="F8433" s="21" t="s">
        <v>28</v>
      </c>
      <c r="G8433" s="26">
        <v>320</v>
      </c>
      <c r="H8433" s="26">
        <f t="shared" si="540"/>
        <v>288</v>
      </c>
      <c r="I8433" s="84">
        <f t="shared" si="537"/>
        <v>259.2</v>
      </c>
      <c r="J8433" s="25" t="s">
        <v>191</v>
      </c>
    </row>
    <row r="8434" s="1" customFormat="1" ht="60" spans="1:10">
      <c r="A8434" s="20" t="s">
        <v>25248</v>
      </c>
      <c r="B8434" s="20" t="s">
        <v>25249</v>
      </c>
      <c r="C8434" s="20" t="s">
        <v>25250</v>
      </c>
      <c r="D8434" s="25"/>
      <c r="E8434" s="20" t="s">
        <v>27</v>
      </c>
      <c r="F8434" s="21" t="s">
        <v>28</v>
      </c>
      <c r="G8434" s="26">
        <v>420</v>
      </c>
      <c r="H8434" s="26">
        <f t="shared" si="540"/>
        <v>378</v>
      </c>
      <c r="I8434" s="84">
        <f t="shared" si="537"/>
        <v>340.2</v>
      </c>
      <c r="J8434" s="25" t="s">
        <v>191</v>
      </c>
    </row>
    <row r="8435" s="1" customFormat="1" ht="36" spans="1:10">
      <c r="A8435" s="20" t="s">
        <v>25251</v>
      </c>
      <c r="B8435" s="20" t="s">
        <v>25252</v>
      </c>
      <c r="C8435" s="20" t="s">
        <v>25253</v>
      </c>
      <c r="D8435" s="25"/>
      <c r="E8435" s="20" t="s">
        <v>27</v>
      </c>
      <c r="F8435" s="21" t="s">
        <v>28</v>
      </c>
      <c r="G8435" s="26">
        <v>280</v>
      </c>
      <c r="H8435" s="26">
        <f t="shared" si="540"/>
        <v>252</v>
      </c>
      <c r="I8435" s="84">
        <f t="shared" si="537"/>
        <v>226.8</v>
      </c>
      <c r="J8435" s="25" t="s">
        <v>191</v>
      </c>
    </row>
    <row r="8436" s="1" customFormat="1" ht="48" spans="1:10">
      <c r="A8436" s="20" t="s">
        <v>25254</v>
      </c>
      <c r="B8436" s="20" t="s">
        <v>25255</v>
      </c>
      <c r="C8436" s="20" t="s">
        <v>25256</v>
      </c>
      <c r="D8436" s="25"/>
      <c r="E8436" s="20" t="s">
        <v>27</v>
      </c>
      <c r="F8436" s="21" t="s">
        <v>28</v>
      </c>
      <c r="G8436" s="26">
        <v>460</v>
      </c>
      <c r="H8436" s="26">
        <f t="shared" si="540"/>
        <v>414</v>
      </c>
      <c r="I8436" s="84">
        <f t="shared" si="537"/>
        <v>372.6</v>
      </c>
      <c r="J8436" s="25" t="s">
        <v>191</v>
      </c>
    </row>
    <row r="8437" s="1" customFormat="1" ht="36" spans="1:10">
      <c r="A8437" s="20" t="s">
        <v>25257</v>
      </c>
      <c r="B8437" s="20" t="s">
        <v>25258</v>
      </c>
      <c r="C8437" s="20" t="s">
        <v>25259</v>
      </c>
      <c r="D8437" s="25"/>
      <c r="E8437" s="20" t="s">
        <v>21698</v>
      </c>
      <c r="F8437" s="21" t="s">
        <v>28</v>
      </c>
      <c r="G8437" s="26">
        <v>660</v>
      </c>
      <c r="H8437" s="26">
        <f t="shared" si="540"/>
        <v>594</v>
      </c>
      <c r="I8437" s="84">
        <f t="shared" si="537"/>
        <v>534.6</v>
      </c>
      <c r="J8437" s="25" t="s">
        <v>191</v>
      </c>
    </row>
    <row r="8438" s="1" customFormat="1" ht="48" spans="1:10">
      <c r="A8438" s="20" t="s">
        <v>25260</v>
      </c>
      <c r="B8438" s="20" t="s">
        <v>25261</v>
      </c>
      <c r="C8438" s="20" t="s">
        <v>25262</v>
      </c>
      <c r="D8438" s="25"/>
      <c r="E8438" s="20" t="s">
        <v>21698</v>
      </c>
      <c r="F8438" s="21" t="s">
        <v>28</v>
      </c>
      <c r="G8438" s="26">
        <v>660</v>
      </c>
      <c r="H8438" s="26">
        <f t="shared" si="540"/>
        <v>594</v>
      </c>
      <c r="I8438" s="84">
        <f t="shared" si="537"/>
        <v>534.6</v>
      </c>
      <c r="J8438" s="25" t="s">
        <v>191</v>
      </c>
    </row>
    <row r="8439" s="1" customFormat="1" ht="36" spans="1:10">
      <c r="A8439" s="20" t="s">
        <v>25263</v>
      </c>
      <c r="B8439" s="20" t="s">
        <v>25264</v>
      </c>
      <c r="C8439" s="20" t="s">
        <v>25265</v>
      </c>
      <c r="D8439" s="25"/>
      <c r="E8439" s="20" t="s">
        <v>21698</v>
      </c>
      <c r="F8439" s="21" t="s">
        <v>28</v>
      </c>
      <c r="G8439" s="26">
        <v>660</v>
      </c>
      <c r="H8439" s="26">
        <f t="shared" si="540"/>
        <v>594</v>
      </c>
      <c r="I8439" s="84">
        <f t="shared" si="537"/>
        <v>534.6</v>
      </c>
      <c r="J8439" s="25" t="s">
        <v>191</v>
      </c>
    </row>
    <row r="8440" s="1" customFormat="1" ht="72" spans="1:10">
      <c r="A8440" s="20" t="s">
        <v>25266</v>
      </c>
      <c r="B8440" s="20" t="s">
        <v>25267</v>
      </c>
      <c r="C8440" s="20" t="s">
        <v>25268</v>
      </c>
      <c r="D8440" s="25"/>
      <c r="E8440" s="20" t="s">
        <v>21698</v>
      </c>
      <c r="F8440" s="21" t="s">
        <v>28</v>
      </c>
      <c r="G8440" s="26">
        <v>560</v>
      </c>
      <c r="H8440" s="26">
        <f t="shared" si="540"/>
        <v>504</v>
      </c>
      <c r="I8440" s="84">
        <f t="shared" si="537"/>
        <v>453.6</v>
      </c>
      <c r="J8440" s="25" t="s">
        <v>191</v>
      </c>
    </row>
    <row r="8441" s="1" customFormat="1" ht="72" spans="1:10">
      <c r="A8441" s="20" t="s">
        <v>25269</v>
      </c>
      <c r="B8441" s="20" t="s">
        <v>25270</v>
      </c>
      <c r="C8441" s="20" t="s">
        <v>25271</v>
      </c>
      <c r="D8441" s="20"/>
      <c r="E8441" s="20" t="s">
        <v>21698</v>
      </c>
      <c r="F8441" s="21" t="s">
        <v>28</v>
      </c>
      <c r="G8441" s="26">
        <v>660</v>
      </c>
      <c r="H8441" s="26">
        <f t="shared" si="540"/>
        <v>594</v>
      </c>
      <c r="I8441" s="84">
        <f t="shared" si="537"/>
        <v>534.6</v>
      </c>
      <c r="J8441" s="25" t="s">
        <v>191</v>
      </c>
    </row>
    <row r="8442" s="1" customFormat="1" ht="84" spans="1:10">
      <c r="A8442" s="20" t="s">
        <v>25272</v>
      </c>
      <c r="B8442" s="20" t="s">
        <v>25273</v>
      </c>
      <c r="C8442" s="20" t="s">
        <v>25274</v>
      </c>
      <c r="D8442" s="20"/>
      <c r="E8442" s="20" t="s">
        <v>21698</v>
      </c>
      <c r="F8442" s="21" t="s">
        <v>28</v>
      </c>
      <c r="G8442" s="26">
        <v>560</v>
      </c>
      <c r="H8442" s="26">
        <f t="shared" si="540"/>
        <v>504</v>
      </c>
      <c r="I8442" s="84">
        <f t="shared" si="537"/>
        <v>453.6</v>
      </c>
      <c r="J8442" s="25" t="s">
        <v>191</v>
      </c>
    </row>
    <row r="8443" s="1" customFormat="1" ht="156" spans="1:10">
      <c r="A8443" s="20" t="s">
        <v>25275</v>
      </c>
      <c r="B8443" s="20" t="s">
        <v>25276</v>
      </c>
      <c r="C8443" s="20" t="s">
        <v>25277</v>
      </c>
      <c r="D8443" s="25"/>
      <c r="E8443" s="20" t="s">
        <v>21698</v>
      </c>
      <c r="F8443" s="21" t="s">
        <v>28</v>
      </c>
      <c r="G8443" s="26">
        <v>760</v>
      </c>
      <c r="H8443" s="26">
        <f t="shared" si="540"/>
        <v>684</v>
      </c>
      <c r="I8443" s="84">
        <f t="shared" si="537"/>
        <v>615.6</v>
      </c>
      <c r="J8443" s="20" t="s">
        <v>191</v>
      </c>
    </row>
    <row r="8444" s="1" customFormat="1" ht="72" spans="1:10">
      <c r="A8444" s="20" t="s">
        <v>25278</v>
      </c>
      <c r="B8444" s="20" t="s">
        <v>25279</v>
      </c>
      <c r="C8444" s="20" t="s">
        <v>25280</v>
      </c>
      <c r="D8444" s="25"/>
      <c r="E8444" s="20" t="s">
        <v>21698</v>
      </c>
      <c r="F8444" s="21" t="s">
        <v>28</v>
      </c>
      <c r="G8444" s="26">
        <v>560</v>
      </c>
      <c r="H8444" s="26">
        <f t="shared" si="540"/>
        <v>504</v>
      </c>
      <c r="I8444" s="84">
        <f t="shared" si="537"/>
        <v>453.6</v>
      </c>
      <c r="J8444" s="25" t="s">
        <v>191</v>
      </c>
    </row>
    <row r="8445" s="1" customFormat="1" ht="60" spans="1:10">
      <c r="A8445" s="20" t="s">
        <v>25281</v>
      </c>
      <c r="B8445" s="20" t="s">
        <v>25282</v>
      </c>
      <c r="C8445" s="20" t="s">
        <v>25283</v>
      </c>
      <c r="D8445" s="25"/>
      <c r="E8445" s="20" t="s">
        <v>27</v>
      </c>
      <c r="F8445" s="21" t="s">
        <v>28</v>
      </c>
      <c r="G8445" s="26">
        <v>660</v>
      </c>
      <c r="H8445" s="26">
        <f t="shared" si="540"/>
        <v>594</v>
      </c>
      <c r="I8445" s="84">
        <f t="shared" si="537"/>
        <v>534.6</v>
      </c>
      <c r="J8445" s="25" t="s">
        <v>191</v>
      </c>
    </row>
    <row r="8446" s="1" customFormat="1" ht="48" spans="1:10">
      <c r="A8446" s="20" t="s">
        <v>25284</v>
      </c>
      <c r="B8446" s="20" t="s">
        <v>25285</v>
      </c>
      <c r="C8446" s="20" t="s">
        <v>25286</v>
      </c>
      <c r="D8446" s="25"/>
      <c r="E8446" s="20" t="s">
        <v>25287</v>
      </c>
      <c r="F8446" s="21" t="s">
        <v>28</v>
      </c>
      <c r="G8446" s="26">
        <v>760</v>
      </c>
      <c r="H8446" s="26">
        <f t="shared" si="540"/>
        <v>684</v>
      </c>
      <c r="I8446" s="84">
        <f t="shared" si="537"/>
        <v>615.6</v>
      </c>
      <c r="J8446" s="25" t="s">
        <v>191</v>
      </c>
    </row>
    <row r="8447" s="1" customFormat="1" ht="24.95" customHeight="1" spans="1:10">
      <c r="A8447" s="20" t="s">
        <v>25288</v>
      </c>
      <c r="B8447" s="20" t="s">
        <v>25289</v>
      </c>
      <c r="C8447" s="20" t="s">
        <v>25290</v>
      </c>
      <c r="D8447" s="25"/>
      <c r="E8447" s="20" t="s">
        <v>25287</v>
      </c>
      <c r="F8447" s="21" t="s">
        <v>28</v>
      </c>
      <c r="G8447" s="26">
        <v>760</v>
      </c>
      <c r="H8447" s="26">
        <f t="shared" si="540"/>
        <v>684</v>
      </c>
      <c r="I8447" s="84">
        <f t="shared" si="537"/>
        <v>615.6</v>
      </c>
      <c r="J8447" s="25" t="s">
        <v>191</v>
      </c>
    </row>
    <row r="8448" s="1" customFormat="1" ht="24" spans="1:10">
      <c r="A8448" s="20" t="s">
        <v>25291</v>
      </c>
      <c r="B8448" s="20" t="s">
        <v>25292</v>
      </c>
      <c r="C8448" s="20" t="s">
        <v>25293</v>
      </c>
      <c r="D8448" s="25"/>
      <c r="E8448" s="20" t="s">
        <v>8932</v>
      </c>
      <c r="F8448" s="21" t="s">
        <v>28</v>
      </c>
      <c r="G8448" s="26">
        <v>160</v>
      </c>
      <c r="H8448" s="26">
        <f t="shared" si="540"/>
        <v>144</v>
      </c>
      <c r="I8448" s="84">
        <f t="shared" si="537"/>
        <v>129.6</v>
      </c>
      <c r="J8448" s="20" t="s">
        <v>25294</v>
      </c>
    </row>
    <row r="8449" s="1" customFormat="1" ht="24" spans="1:10">
      <c r="A8449" s="20" t="s">
        <v>25295</v>
      </c>
      <c r="B8449" s="20" t="s">
        <v>25296</v>
      </c>
      <c r="C8449" s="20" t="s">
        <v>25297</v>
      </c>
      <c r="D8449" s="20"/>
      <c r="E8449" s="20" t="s">
        <v>27</v>
      </c>
      <c r="F8449" s="21" t="s">
        <v>28</v>
      </c>
      <c r="G8449" s="26">
        <v>360</v>
      </c>
      <c r="H8449" s="26">
        <v>324</v>
      </c>
      <c r="I8449" s="84">
        <f t="shared" si="537"/>
        <v>291.6</v>
      </c>
      <c r="J8449" s="25" t="s">
        <v>25298</v>
      </c>
    </row>
    <row r="8450" s="1" customFormat="1" ht="60" spans="1:10">
      <c r="A8450" s="20" t="s">
        <v>25299</v>
      </c>
      <c r="B8450" s="20" t="s">
        <v>25300</v>
      </c>
      <c r="C8450" s="20" t="s">
        <v>25301</v>
      </c>
      <c r="D8450" s="25"/>
      <c r="E8450" s="20" t="s">
        <v>27</v>
      </c>
      <c r="F8450" s="21" t="s">
        <v>28</v>
      </c>
      <c r="G8450" s="26">
        <v>320</v>
      </c>
      <c r="H8450" s="26">
        <f t="shared" ref="H8450:H8469" si="541">G8450*0.9</f>
        <v>288</v>
      </c>
      <c r="I8450" s="84">
        <f t="shared" si="537"/>
        <v>259.2</v>
      </c>
      <c r="J8450" s="25" t="s">
        <v>191</v>
      </c>
    </row>
    <row r="8451" s="1" customFormat="1" ht="24" spans="1:10">
      <c r="A8451" s="20" t="s">
        <v>25302</v>
      </c>
      <c r="B8451" s="20" t="s">
        <v>25303</v>
      </c>
      <c r="C8451" s="20" t="s">
        <v>25304</v>
      </c>
      <c r="D8451" s="25"/>
      <c r="E8451" s="20" t="s">
        <v>27</v>
      </c>
      <c r="F8451" s="21" t="s">
        <v>28</v>
      </c>
      <c r="G8451" s="26">
        <v>320</v>
      </c>
      <c r="H8451" s="26">
        <f t="shared" si="541"/>
        <v>288</v>
      </c>
      <c r="I8451" s="84">
        <f t="shared" si="537"/>
        <v>259.2</v>
      </c>
      <c r="J8451" s="25" t="s">
        <v>191</v>
      </c>
    </row>
    <row r="8452" s="1" customFormat="1" ht="24" spans="1:10">
      <c r="A8452" s="20" t="s">
        <v>25305</v>
      </c>
      <c r="B8452" s="20" t="s">
        <v>25306</v>
      </c>
      <c r="C8452" s="20" t="s">
        <v>25307</v>
      </c>
      <c r="D8452" s="25"/>
      <c r="E8452" s="20" t="s">
        <v>27</v>
      </c>
      <c r="F8452" s="21" t="s">
        <v>28</v>
      </c>
      <c r="G8452" s="26">
        <v>320</v>
      </c>
      <c r="H8452" s="26">
        <f t="shared" si="541"/>
        <v>288</v>
      </c>
      <c r="I8452" s="84">
        <f t="shared" ref="I8452:I8465" si="542">SUM(H8452*0.9)</f>
        <v>259.2</v>
      </c>
      <c r="J8452" s="25" t="s">
        <v>191</v>
      </c>
    </row>
    <row r="8453" s="1" customFormat="1" ht="36" spans="1:10">
      <c r="A8453" s="20" t="s">
        <v>25308</v>
      </c>
      <c r="B8453" s="20" t="s">
        <v>25309</v>
      </c>
      <c r="C8453" s="20" t="s">
        <v>25310</v>
      </c>
      <c r="D8453" s="25"/>
      <c r="E8453" s="20" t="s">
        <v>27</v>
      </c>
      <c r="F8453" s="21" t="s">
        <v>28</v>
      </c>
      <c r="G8453" s="26">
        <v>260</v>
      </c>
      <c r="H8453" s="26">
        <f t="shared" si="541"/>
        <v>234</v>
      </c>
      <c r="I8453" s="84">
        <f t="shared" si="542"/>
        <v>210.6</v>
      </c>
      <c r="J8453" s="25" t="s">
        <v>191</v>
      </c>
    </row>
    <row r="8454" s="1" customFormat="1" ht="72" spans="1:10">
      <c r="A8454" s="20" t="s">
        <v>25311</v>
      </c>
      <c r="B8454" s="20" t="s">
        <v>25312</v>
      </c>
      <c r="C8454" s="20" t="s">
        <v>25313</v>
      </c>
      <c r="D8454" s="25"/>
      <c r="E8454" s="20" t="s">
        <v>27</v>
      </c>
      <c r="F8454" s="21" t="s">
        <v>28</v>
      </c>
      <c r="G8454" s="26">
        <v>320</v>
      </c>
      <c r="H8454" s="26">
        <f t="shared" si="541"/>
        <v>288</v>
      </c>
      <c r="I8454" s="84">
        <f t="shared" si="542"/>
        <v>259.2</v>
      </c>
      <c r="J8454" s="25" t="s">
        <v>191</v>
      </c>
    </row>
    <row r="8455" s="1" customFormat="1" ht="48" spans="1:10">
      <c r="A8455" s="20" t="s">
        <v>25314</v>
      </c>
      <c r="B8455" s="20" t="s">
        <v>25315</v>
      </c>
      <c r="C8455" s="20" t="s">
        <v>25316</v>
      </c>
      <c r="D8455" s="25"/>
      <c r="E8455" s="20" t="s">
        <v>27</v>
      </c>
      <c r="F8455" s="21" t="s">
        <v>28</v>
      </c>
      <c r="G8455" s="26">
        <v>260</v>
      </c>
      <c r="H8455" s="26">
        <f t="shared" si="541"/>
        <v>234</v>
      </c>
      <c r="I8455" s="84">
        <f t="shared" si="542"/>
        <v>210.6</v>
      </c>
      <c r="J8455" s="25" t="s">
        <v>191</v>
      </c>
    </row>
    <row r="8456" s="1" customFormat="1" ht="36" spans="1:10">
      <c r="A8456" s="20" t="s">
        <v>25317</v>
      </c>
      <c r="B8456" s="20" t="s">
        <v>25318</v>
      </c>
      <c r="C8456" s="20" t="s">
        <v>25319</v>
      </c>
      <c r="D8456" s="25"/>
      <c r="E8456" s="20" t="s">
        <v>27</v>
      </c>
      <c r="F8456" s="21" t="s">
        <v>28</v>
      </c>
      <c r="G8456" s="26">
        <v>260</v>
      </c>
      <c r="H8456" s="26">
        <f t="shared" si="541"/>
        <v>234</v>
      </c>
      <c r="I8456" s="84">
        <f t="shared" si="542"/>
        <v>210.6</v>
      </c>
      <c r="J8456" s="25" t="s">
        <v>191</v>
      </c>
    </row>
    <row r="8457" s="1" customFormat="1" ht="24" spans="1:10">
      <c r="A8457" s="20" t="s">
        <v>25320</v>
      </c>
      <c r="B8457" s="20" t="s">
        <v>25321</v>
      </c>
      <c r="C8457" s="20" t="s">
        <v>25322</v>
      </c>
      <c r="D8457" s="25"/>
      <c r="E8457" s="20" t="s">
        <v>27</v>
      </c>
      <c r="F8457" s="21" t="s">
        <v>28</v>
      </c>
      <c r="G8457" s="26">
        <v>260</v>
      </c>
      <c r="H8457" s="26">
        <f t="shared" si="541"/>
        <v>234</v>
      </c>
      <c r="I8457" s="84">
        <f t="shared" si="542"/>
        <v>210.6</v>
      </c>
      <c r="J8457" s="25" t="s">
        <v>191</v>
      </c>
    </row>
    <row r="8458" s="1" customFormat="1" ht="48" spans="1:10">
      <c r="A8458" s="20" t="s">
        <v>25323</v>
      </c>
      <c r="B8458" s="20" t="s">
        <v>25324</v>
      </c>
      <c r="C8458" s="20" t="s">
        <v>25325</v>
      </c>
      <c r="D8458" s="25"/>
      <c r="E8458" s="20" t="s">
        <v>27</v>
      </c>
      <c r="F8458" s="21" t="s">
        <v>28</v>
      </c>
      <c r="G8458" s="26">
        <v>460</v>
      </c>
      <c r="H8458" s="26">
        <f t="shared" si="541"/>
        <v>414</v>
      </c>
      <c r="I8458" s="84">
        <f t="shared" si="542"/>
        <v>372.6</v>
      </c>
      <c r="J8458" s="25" t="s">
        <v>191</v>
      </c>
    </row>
    <row r="8459" s="1" customFormat="1" ht="36" spans="1:10">
      <c r="A8459" s="20" t="s">
        <v>25326</v>
      </c>
      <c r="B8459" s="20" t="s">
        <v>25327</v>
      </c>
      <c r="C8459" s="20" t="s">
        <v>25328</v>
      </c>
      <c r="D8459" s="25"/>
      <c r="E8459" s="20" t="s">
        <v>27</v>
      </c>
      <c r="F8459" s="21" t="s">
        <v>28</v>
      </c>
      <c r="G8459" s="26">
        <v>260</v>
      </c>
      <c r="H8459" s="26">
        <f t="shared" si="541"/>
        <v>234</v>
      </c>
      <c r="I8459" s="84">
        <f t="shared" si="542"/>
        <v>210.6</v>
      </c>
      <c r="J8459" s="25" t="s">
        <v>191</v>
      </c>
    </row>
    <row r="8460" s="1" customFormat="1" ht="36" spans="1:10">
      <c r="A8460" s="20" t="s">
        <v>25329</v>
      </c>
      <c r="B8460" s="20" t="s">
        <v>25330</v>
      </c>
      <c r="C8460" s="20" t="s">
        <v>25331</v>
      </c>
      <c r="D8460" s="46"/>
      <c r="E8460" s="20"/>
      <c r="F8460" s="21" t="s">
        <v>28</v>
      </c>
      <c r="G8460" s="26">
        <v>260</v>
      </c>
      <c r="H8460" s="26">
        <f t="shared" si="541"/>
        <v>234</v>
      </c>
      <c r="I8460" s="84">
        <f t="shared" si="542"/>
        <v>210.6</v>
      </c>
      <c r="J8460" s="25" t="s">
        <v>191</v>
      </c>
    </row>
    <row r="8461" s="1" customFormat="1" ht="36" spans="1:10">
      <c r="A8461" s="20" t="s">
        <v>25332</v>
      </c>
      <c r="B8461" s="20" t="s">
        <v>25333</v>
      </c>
      <c r="C8461" s="20" t="s">
        <v>25334</v>
      </c>
      <c r="D8461" s="25"/>
      <c r="E8461" s="20" t="s">
        <v>27</v>
      </c>
      <c r="F8461" s="21" t="s">
        <v>28</v>
      </c>
      <c r="G8461" s="26">
        <v>360</v>
      </c>
      <c r="H8461" s="26">
        <f t="shared" si="541"/>
        <v>324</v>
      </c>
      <c r="I8461" s="84">
        <f t="shared" si="542"/>
        <v>291.6</v>
      </c>
      <c r="J8461" s="25" t="s">
        <v>191</v>
      </c>
    </row>
    <row r="8462" s="1" customFormat="1" ht="24" spans="1:10">
      <c r="A8462" s="20" t="s">
        <v>25335</v>
      </c>
      <c r="B8462" s="20" t="s">
        <v>25336</v>
      </c>
      <c r="C8462" s="20" t="s">
        <v>25337</v>
      </c>
      <c r="D8462" s="46"/>
      <c r="E8462" s="20" t="s">
        <v>21698</v>
      </c>
      <c r="F8462" s="21" t="s">
        <v>28</v>
      </c>
      <c r="G8462" s="26">
        <v>500</v>
      </c>
      <c r="H8462" s="26">
        <f t="shared" si="541"/>
        <v>450</v>
      </c>
      <c r="I8462" s="84">
        <f t="shared" si="542"/>
        <v>405</v>
      </c>
      <c r="J8462" s="23" t="s">
        <v>191</v>
      </c>
    </row>
    <row r="8463" s="1" customFormat="1" ht="36" spans="1:10">
      <c r="A8463" s="20" t="s">
        <v>25338</v>
      </c>
      <c r="B8463" s="20" t="s">
        <v>25339</v>
      </c>
      <c r="C8463" s="20" t="s">
        <v>25340</v>
      </c>
      <c r="D8463" s="46"/>
      <c r="E8463" s="20" t="s">
        <v>21698</v>
      </c>
      <c r="F8463" s="21" t="s">
        <v>28</v>
      </c>
      <c r="G8463" s="26">
        <v>500</v>
      </c>
      <c r="H8463" s="26">
        <f t="shared" si="541"/>
        <v>450</v>
      </c>
      <c r="I8463" s="84">
        <f t="shared" si="542"/>
        <v>405</v>
      </c>
      <c r="J8463" s="23" t="s">
        <v>191</v>
      </c>
    </row>
    <row r="8464" s="1" customFormat="1" ht="24" spans="1:10">
      <c r="A8464" s="20" t="s">
        <v>25341</v>
      </c>
      <c r="B8464" s="20" t="s">
        <v>25342</v>
      </c>
      <c r="C8464" s="20" t="s">
        <v>25343</v>
      </c>
      <c r="D8464" s="46"/>
      <c r="E8464" s="124"/>
      <c r="F8464" s="21" t="s">
        <v>28</v>
      </c>
      <c r="G8464" s="26">
        <v>250</v>
      </c>
      <c r="H8464" s="26">
        <f t="shared" si="541"/>
        <v>225</v>
      </c>
      <c r="I8464" s="84">
        <f t="shared" si="542"/>
        <v>202.5</v>
      </c>
      <c r="J8464" s="23" t="s">
        <v>191</v>
      </c>
    </row>
    <row r="8465" s="1" customFormat="1" ht="36" spans="1:10">
      <c r="A8465" s="20" t="s">
        <v>25344</v>
      </c>
      <c r="B8465" s="19" t="s">
        <v>25345</v>
      </c>
      <c r="C8465" s="20" t="s">
        <v>25346</v>
      </c>
      <c r="D8465" s="46"/>
      <c r="E8465" s="124"/>
      <c r="F8465" s="21" t="s">
        <v>28</v>
      </c>
      <c r="G8465" s="30">
        <v>600</v>
      </c>
      <c r="H8465" s="26">
        <f t="shared" si="541"/>
        <v>540</v>
      </c>
      <c r="I8465" s="84">
        <f t="shared" si="542"/>
        <v>486</v>
      </c>
      <c r="J8465" s="23" t="s">
        <v>191</v>
      </c>
    </row>
    <row r="8466" s="1" customFormat="1" ht="36" spans="1:10">
      <c r="A8466" s="20" t="s">
        <v>25347</v>
      </c>
      <c r="B8466" s="20" t="s">
        <v>25348</v>
      </c>
      <c r="C8466" s="20" t="s">
        <v>25349</v>
      </c>
      <c r="D8466" s="25"/>
      <c r="E8466" s="20"/>
      <c r="F8466" s="21" t="s">
        <v>28</v>
      </c>
      <c r="G8466" s="26">
        <v>200</v>
      </c>
      <c r="H8466" s="26">
        <f t="shared" si="541"/>
        <v>180</v>
      </c>
      <c r="I8466" s="84">
        <f t="shared" ref="I8466:I8479" si="543">SUM(H8466*0.9)</f>
        <v>162</v>
      </c>
      <c r="J8466" s="25" t="s">
        <v>191</v>
      </c>
    </row>
    <row r="8467" s="1" customFormat="1" ht="24.95" customHeight="1" spans="1:10">
      <c r="A8467" s="20" t="s">
        <v>25350</v>
      </c>
      <c r="B8467" s="20" t="s">
        <v>25351</v>
      </c>
      <c r="C8467" s="20" t="s">
        <v>25352</v>
      </c>
      <c r="D8467" s="46"/>
      <c r="E8467" s="124"/>
      <c r="F8467" s="21" t="s">
        <v>28</v>
      </c>
      <c r="G8467" s="26">
        <v>200</v>
      </c>
      <c r="H8467" s="26">
        <f t="shared" si="541"/>
        <v>180</v>
      </c>
      <c r="I8467" s="84">
        <f t="shared" si="543"/>
        <v>162</v>
      </c>
      <c r="J8467" s="23" t="s">
        <v>191</v>
      </c>
    </row>
    <row r="8468" s="1" customFormat="1" ht="36" spans="1:10">
      <c r="A8468" s="20" t="s">
        <v>25353</v>
      </c>
      <c r="B8468" s="20" t="s">
        <v>25354</v>
      </c>
      <c r="C8468" s="20" t="s">
        <v>25355</v>
      </c>
      <c r="D8468" s="46"/>
      <c r="E8468" s="124"/>
      <c r="F8468" s="21" t="s">
        <v>28</v>
      </c>
      <c r="G8468" s="26">
        <v>200</v>
      </c>
      <c r="H8468" s="26">
        <f t="shared" si="541"/>
        <v>180</v>
      </c>
      <c r="I8468" s="84">
        <f t="shared" si="543"/>
        <v>162</v>
      </c>
      <c r="J8468" s="23" t="s">
        <v>191</v>
      </c>
    </row>
    <row r="8469" s="1" customFormat="1" ht="24.95" customHeight="1" spans="1:10">
      <c r="A8469" s="20" t="s">
        <v>25356</v>
      </c>
      <c r="B8469" s="20" t="s">
        <v>25357</v>
      </c>
      <c r="C8469" s="20" t="s">
        <v>25358</v>
      </c>
      <c r="D8469" s="25"/>
      <c r="E8469" s="20" t="s">
        <v>27</v>
      </c>
      <c r="F8469" s="21" t="s">
        <v>42</v>
      </c>
      <c r="G8469" s="26">
        <v>10</v>
      </c>
      <c r="H8469" s="26">
        <f t="shared" si="541"/>
        <v>9</v>
      </c>
      <c r="I8469" s="84">
        <f t="shared" si="543"/>
        <v>8.1</v>
      </c>
      <c r="J8469" s="46" t="s">
        <v>27</v>
      </c>
    </row>
    <row r="8470" s="1" customFormat="1" ht="24" spans="1:10">
      <c r="A8470" s="20" t="s">
        <v>25359</v>
      </c>
      <c r="B8470" s="20" t="s">
        <v>25360</v>
      </c>
      <c r="C8470" s="20" t="s">
        <v>25361</v>
      </c>
      <c r="D8470" s="25"/>
      <c r="E8470" s="20" t="s">
        <v>27</v>
      </c>
      <c r="F8470" s="21" t="s">
        <v>28</v>
      </c>
      <c r="G8470" s="26">
        <v>240</v>
      </c>
      <c r="H8470" s="26">
        <v>216</v>
      </c>
      <c r="I8470" s="84">
        <f t="shared" si="543"/>
        <v>194.4</v>
      </c>
      <c r="J8470" s="46"/>
    </row>
    <row r="8471" s="1" customFormat="1" ht="40" customHeight="1" spans="1:10">
      <c r="A8471" s="20" t="s">
        <v>25362</v>
      </c>
      <c r="B8471" s="20" t="s">
        <v>25363</v>
      </c>
      <c r="C8471" s="20" t="s">
        <v>25364</v>
      </c>
      <c r="D8471" s="25"/>
      <c r="E8471" s="20" t="s">
        <v>27</v>
      </c>
      <c r="F8471" s="21" t="s">
        <v>28</v>
      </c>
      <c r="G8471" s="26">
        <v>340</v>
      </c>
      <c r="H8471" s="26">
        <v>306</v>
      </c>
      <c r="I8471" s="84">
        <f t="shared" si="543"/>
        <v>275.4</v>
      </c>
      <c r="J8471" s="46"/>
    </row>
    <row r="8472" s="1" customFormat="1" ht="36" spans="1:10">
      <c r="A8472" s="20" t="s">
        <v>25365</v>
      </c>
      <c r="B8472" s="20" t="s">
        <v>25366</v>
      </c>
      <c r="C8472" s="20" t="s">
        <v>25367</v>
      </c>
      <c r="D8472" s="25"/>
      <c r="E8472" s="20" t="s">
        <v>27</v>
      </c>
      <c r="F8472" s="21" t="s">
        <v>28</v>
      </c>
      <c r="G8472" s="26">
        <v>50</v>
      </c>
      <c r="H8472" s="26">
        <f t="shared" ref="H8472:H8479" si="544">G8472*0.9</f>
        <v>45</v>
      </c>
      <c r="I8472" s="84">
        <f t="shared" si="543"/>
        <v>40.5</v>
      </c>
      <c r="J8472" s="20" t="s">
        <v>27</v>
      </c>
    </row>
    <row r="8473" s="1" customFormat="1" ht="36" spans="1:10">
      <c r="A8473" s="20" t="s">
        <v>25368</v>
      </c>
      <c r="B8473" s="20" t="s">
        <v>25369</v>
      </c>
      <c r="C8473" s="20" t="s">
        <v>25370</v>
      </c>
      <c r="D8473" s="46"/>
      <c r="E8473" s="124"/>
      <c r="F8473" s="21" t="s">
        <v>28</v>
      </c>
      <c r="G8473" s="26">
        <v>20</v>
      </c>
      <c r="H8473" s="26">
        <f t="shared" si="544"/>
        <v>18</v>
      </c>
      <c r="I8473" s="84">
        <f t="shared" si="543"/>
        <v>16.2</v>
      </c>
      <c r="J8473" s="20" t="s">
        <v>27</v>
      </c>
    </row>
    <row r="8474" s="1" customFormat="1" ht="24" spans="1:10">
      <c r="A8474" s="20" t="s">
        <v>25371</v>
      </c>
      <c r="B8474" s="20" t="s">
        <v>25372</v>
      </c>
      <c r="C8474" s="20" t="s">
        <v>25373</v>
      </c>
      <c r="D8474" s="25"/>
      <c r="E8474" s="20"/>
      <c r="F8474" s="21" t="s">
        <v>3599</v>
      </c>
      <c r="G8474" s="26">
        <v>30</v>
      </c>
      <c r="H8474" s="26">
        <f t="shared" si="544"/>
        <v>27</v>
      </c>
      <c r="I8474" s="84">
        <f t="shared" si="543"/>
        <v>24.3</v>
      </c>
      <c r="J8474" s="20" t="s">
        <v>27</v>
      </c>
    </row>
    <row r="8475" s="1" customFormat="1" ht="24" spans="1:10">
      <c r="A8475" s="20" t="s">
        <v>25374</v>
      </c>
      <c r="B8475" s="20" t="s">
        <v>25375</v>
      </c>
      <c r="C8475" s="20" t="s">
        <v>25376</v>
      </c>
      <c r="D8475" s="25"/>
      <c r="E8475" s="20" t="s">
        <v>27</v>
      </c>
      <c r="F8475" s="21" t="s">
        <v>28</v>
      </c>
      <c r="G8475" s="26">
        <v>50</v>
      </c>
      <c r="H8475" s="26">
        <f t="shared" si="544"/>
        <v>45</v>
      </c>
      <c r="I8475" s="84">
        <f t="shared" si="543"/>
        <v>40.5</v>
      </c>
      <c r="J8475" s="20" t="s">
        <v>27</v>
      </c>
    </row>
    <row r="8476" s="1" customFormat="1" ht="24" spans="1:10">
      <c r="A8476" s="20" t="s">
        <v>25377</v>
      </c>
      <c r="B8476" s="20" t="s">
        <v>25378</v>
      </c>
      <c r="C8476" s="20" t="s">
        <v>25379</v>
      </c>
      <c r="D8476" s="25"/>
      <c r="E8476" s="20" t="s">
        <v>27</v>
      </c>
      <c r="F8476" s="21" t="s">
        <v>25380</v>
      </c>
      <c r="G8476" s="26">
        <v>30</v>
      </c>
      <c r="H8476" s="26">
        <f t="shared" si="544"/>
        <v>27</v>
      </c>
      <c r="I8476" s="84">
        <f t="shared" si="543"/>
        <v>24.3</v>
      </c>
      <c r="J8476" s="20" t="s">
        <v>27</v>
      </c>
    </row>
    <row r="8477" s="1" customFormat="1" ht="36" spans="1:10">
      <c r="A8477" s="20" t="s">
        <v>25381</v>
      </c>
      <c r="B8477" s="20" t="s">
        <v>25382</v>
      </c>
      <c r="C8477" s="20" t="s">
        <v>25383</v>
      </c>
      <c r="D8477" s="25"/>
      <c r="E8477" s="20" t="s">
        <v>27</v>
      </c>
      <c r="F8477" s="21" t="s">
        <v>28</v>
      </c>
      <c r="G8477" s="26">
        <v>40</v>
      </c>
      <c r="H8477" s="26">
        <f t="shared" si="544"/>
        <v>36</v>
      </c>
      <c r="I8477" s="84">
        <f t="shared" si="543"/>
        <v>32.4</v>
      </c>
      <c r="J8477" s="20" t="s">
        <v>27</v>
      </c>
    </row>
    <row r="8478" s="1" customFormat="1" ht="36" spans="1:10">
      <c r="A8478" s="20" t="s">
        <v>25384</v>
      </c>
      <c r="B8478" s="20" t="s">
        <v>25385</v>
      </c>
      <c r="C8478" s="20" t="s">
        <v>25386</v>
      </c>
      <c r="D8478" s="25"/>
      <c r="E8478" s="20" t="s">
        <v>27</v>
      </c>
      <c r="F8478" s="21" t="s">
        <v>28</v>
      </c>
      <c r="G8478" s="26">
        <v>360</v>
      </c>
      <c r="H8478" s="26">
        <f t="shared" si="544"/>
        <v>324</v>
      </c>
      <c r="I8478" s="84">
        <f t="shared" si="543"/>
        <v>291.6</v>
      </c>
      <c r="J8478" s="20" t="s">
        <v>27</v>
      </c>
    </row>
    <row r="8479" s="1" customFormat="1" ht="36" spans="1:10">
      <c r="A8479" s="20" t="s">
        <v>25387</v>
      </c>
      <c r="B8479" s="20" t="s">
        <v>25388</v>
      </c>
      <c r="C8479" s="20" t="s">
        <v>25389</v>
      </c>
      <c r="D8479" s="25"/>
      <c r="E8479" s="20" t="s">
        <v>27</v>
      </c>
      <c r="F8479" s="21" t="s">
        <v>28</v>
      </c>
      <c r="G8479" s="26">
        <v>80</v>
      </c>
      <c r="H8479" s="26">
        <f t="shared" si="544"/>
        <v>72</v>
      </c>
      <c r="I8479" s="84">
        <f t="shared" si="543"/>
        <v>64.8</v>
      </c>
      <c r="J8479" s="20" t="s">
        <v>25390</v>
      </c>
    </row>
    <row r="8480" s="1" customFormat="1" ht="24" spans="1:10">
      <c r="A8480" s="31" t="s">
        <v>25391</v>
      </c>
      <c r="B8480" s="31" t="s">
        <v>25392</v>
      </c>
      <c r="C8480" s="20"/>
      <c r="D8480" s="25"/>
      <c r="E8480" s="20" t="s">
        <v>27</v>
      </c>
      <c r="F8480" s="21"/>
      <c r="G8480" s="26"/>
      <c r="H8480" s="26"/>
      <c r="I8480" s="84"/>
      <c r="J8480" s="20" t="s">
        <v>25393</v>
      </c>
    </row>
    <row r="8481" s="1" customFormat="1" ht="14" spans="1:10">
      <c r="A8481" s="31" t="s">
        <v>25394</v>
      </c>
      <c r="B8481" s="31" t="s">
        <v>25395</v>
      </c>
      <c r="C8481" s="20"/>
      <c r="D8481" s="46" t="s">
        <v>23882</v>
      </c>
      <c r="E8481" s="20" t="s">
        <v>27</v>
      </c>
      <c r="F8481" s="21"/>
      <c r="G8481" s="26"/>
      <c r="H8481" s="26"/>
      <c r="I8481" s="84"/>
      <c r="J8481" s="20" t="s">
        <v>27</v>
      </c>
    </row>
    <row r="8482" s="1" customFormat="1" ht="36" spans="1:10">
      <c r="A8482" s="20" t="s">
        <v>25396</v>
      </c>
      <c r="B8482" s="20" t="s">
        <v>25397</v>
      </c>
      <c r="C8482" s="20" t="s">
        <v>25398</v>
      </c>
      <c r="D8482" s="25"/>
      <c r="E8482" s="20"/>
      <c r="F8482" s="21" t="s">
        <v>28</v>
      </c>
      <c r="G8482" s="26">
        <v>40</v>
      </c>
      <c r="H8482" s="26">
        <f>G8482*0.9</f>
        <v>36</v>
      </c>
      <c r="I8482" s="84">
        <f t="shared" ref="I8482:I8494" si="545">SUM(H8482*0.9)</f>
        <v>32.4</v>
      </c>
      <c r="J8482" s="20" t="s">
        <v>27</v>
      </c>
    </row>
    <row r="8483" s="1" customFormat="1" ht="24.95" customHeight="1" spans="1:10">
      <c r="A8483" s="20" t="s">
        <v>25399</v>
      </c>
      <c r="B8483" s="20" t="s">
        <v>25400</v>
      </c>
      <c r="C8483" s="20" t="s">
        <v>25401</v>
      </c>
      <c r="D8483" s="46"/>
      <c r="E8483" s="20"/>
      <c r="F8483" s="21" t="s">
        <v>28</v>
      </c>
      <c r="G8483" s="26">
        <v>40</v>
      </c>
      <c r="H8483" s="26">
        <f>G8483*0.9</f>
        <v>36</v>
      </c>
      <c r="I8483" s="84">
        <f t="shared" si="545"/>
        <v>32.4</v>
      </c>
      <c r="J8483" s="20" t="s">
        <v>25402</v>
      </c>
    </row>
    <row r="8484" s="1" customFormat="1" ht="36" spans="1:10">
      <c r="A8484" s="20" t="s">
        <v>25403</v>
      </c>
      <c r="B8484" s="20" t="s">
        <v>25404</v>
      </c>
      <c r="C8484" s="20" t="s">
        <v>25405</v>
      </c>
      <c r="D8484" s="46"/>
      <c r="E8484" s="20"/>
      <c r="F8484" s="21" t="s">
        <v>28</v>
      </c>
      <c r="G8484" s="26">
        <v>40</v>
      </c>
      <c r="H8484" s="26">
        <f>G8484*0.9</f>
        <v>36</v>
      </c>
      <c r="I8484" s="84">
        <f t="shared" si="545"/>
        <v>32.4</v>
      </c>
      <c r="J8484" s="20" t="s">
        <v>25406</v>
      </c>
    </row>
    <row r="8485" s="1" customFormat="1" ht="24" spans="1:10">
      <c r="A8485" s="20" t="s">
        <v>25407</v>
      </c>
      <c r="B8485" s="20" t="s">
        <v>25408</v>
      </c>
      <c r="C8485" s="20" t="s">
        <v>25409</v>
      </c>
      <c r="D8485" s="46"/>
      <c r="E8485" s="20"/>
      <c r="F8485" s="21" t="s">
        <v>28</v>
      </c>
      <c r="G8485" s="26">
        <v>30</v>
      </c>
      <c r="H8485" s="26">
        <v>27</v>
      </c>
      <c r="I8485" s="84">
        <f t="shared" si="545"/>
        <v>24.3</v>
      </c>
      <c r="J8485" s="20" t="s">
        <v>27</v>
      </c>
    </row>
    <row r="8486" s="1" customFormat="1" ht="23" customHeight="1" spans="1:10">
      <c r="A8486" s="20" t="s">
        <v>25410</v>
      </c>
      <c r="B8486" s="20" t="s">
        <v>25411</v>
      </c>
      <c r="C8486" s="20" t="s">
        <v>25412</v>
      </c>
      <c r="D8486" s="46"/>
      <c r="E8486" s="20"/>
      <c r="F8486" s="21" t="s">
        <v>28</v>
      </c>
      <c r="G8486" s="26">
        <v>35</v>
      </c>
      <c r="H8486" s="26">
        <v>32</v>
      </c>
      <c r="I8486" s="84">
        <f t="shared" si="545"/>
        <v>28.8</v>
      </c>
      <c r="J8486" s="20"/>
    </row>
    <row r="8487" s="1" customFormat="1" ht="37" customHeight="1" spans="1:10">
      <c r="A8487" s="20" t="s">
        <v>25413</v>
      </c>
      <c r="B8487" s="20" t="s">
        <v>25414</v>
      </c>
      <c r="C8487" s="20" t="s">
        <v>25415</v>
      </c>
      <c r="D8487" s="46"/>
      <c r="E8487" s="20"/>
      <c r="F8487" s="21" t="s">
        <v>28</v>
      </c>
      <c r="G8487" s="26">
        <v>20</v>
      </c>
      <c r="H8487" s="26">
        <f t="shared" ref="H8487:H8493" si="546">G8487*0.9</f>
        <v>18</v>
      </c>
      <c r="I8487" s="84">
        <f t="shared" si="545"/>
        <v>16.2</v>
      </c>
      <c r="J8487" s="20" t="s">
        <v>27</v>
      </c>
    </row>
    <row r="8488" s="1" customFormat="1" ht="24" spans="1:10">
      <c r="A8488" s="20" t="s">
        <v>25416</v>
      </c>
      <c r="B8488" s="20" t="s">
        <v>25417</v>
      </c>
      <c r="C8488" s="20" t="s">
        <v>25418</v>
      </c>
      <c r="D8488" s="46"/>
      <c r="E8488" s="20"/>
      <c r="F8488" s="21" t="s">
        <v>28</v>
      </c>
      <c r="G8488" s="26">
        <v>30</v>
      </c>
      <c r="H8488" s="26">
        <f t="shared" si="546"/>
        <v>27</v>
      </c>
      <c r="I8488" s="84">
        <f t="shared" si="545"/>
        <v>24.3</v>
      </c>
      <c r="J8488" s="20" t="s">
        <v>27</v>
      </c>
    </row>
    <row r="8489" s="1" customFormat="1" ht="24" spans="1:10">
      <c r="A8489" s="20" t="s">
        <v>25419</v>
      </c>
      <c r="B8489" s="20" t="s">
        <v>25420</v>
      </c>
      <c r="C8489" s="20" t="s">
        <v>25421</v>
      </c>
      <c r="D8489" s="46"/>
      <c r="E8489" s="20"/>
      <c r="F8489" s="21" t="s">
        <v>28</v>
      </c>
      <c r="G8489" s="26">
        <v>20</v>
      </c>
      <c r="H8489" s="26">
        <f t="shared" si="546"/>
        <v>18</v>
      </c>
      <c r="I8489" s="84">
        <f t="shared" si="545"/>
        <v>16.2</v>
      </c>
      <c r="J8489" s="20" t="s">
        <v>27</v>
      </c>
    </row>
    <row r="8490" s="1" customFormat="1" ht="24" spans="1:10">
      <c r="A8490" s="20" t="s">
        <v>25422</v>
      </c>
      <c r="B8490" s="20" t="s">
        <v>25423</v>
      </c>
      <c r="C8490" s="20" t="s">
        <v>25424</v>
      </c>
      <c r="D8490" s="46"/>
      <c r="E8490" s="20"/>
      <c r="F8490" s="21" t="s">
        <v>28</v>
      </c>
      <c r="G8490" s="26">
        <v>20</v>
      </c>
      <c r="H8490" s="26">
        <f t="shared" si="546"/>
        <v>18</v>
      </c>
      <c r="I8490" s="84">
        <f t="shared" si="545"/>
        <v>16.2</v>
      </c>
      <c r="J8490" s="20" t="s">
        <v>27</v>
      </c>
    </row>
    <row r="8491" s="1" customFormat="1" ht="24.95" customHeight="1" spans="1:10">
      <c r="A8491" s="20" t="s">
        <v>25425</v>
      </c>
      <c r="B8491" s="20" t="s">
        <v>25426</v>
      </c>
      <c r="C8491" s="20" t="s">
        <v>25427</v>
      </c>
      <c r="D8491" s="46"/>
      <c r="E8491" s="20"/>
      <c r="F8491" s="21" t="s">
        <v>28</v>
      </c>
      <c r="G8491" s="26">
        <v>25</v>
      </c>
      <c r="H8491" s="26">
        <f t="shared" si="546"/>
        <v>22.5</v>
      </c>
      <c r="I8491" s="84">
        <f t="shared" si="545"/>
        <v>20.25</v>
      </c>
      <c r="J8491" s="20" t="s">
        <v>27</v>
      </c>
    </row>
    <row r="8492" s="1" customFormat="1" ht="24" spans="1:10">
      <c r="A8492" s="20" t="s">
        <v>25428</v>
      </c>
      <c r="B8492" s="20" t="s">
        <v>25429</v>
      </c>
      <c r="C8492" s="20" t="s">
        <v>25430</v>
      </c>
      <c r="D8492" s="46"/>
      <c r="E8492" s="20"/>
      <c r="F8492" s="21" t="s">
        <v>28</v>
      </c>
      <c r="G8492" s="26">
        <v>20</v>
      </c>
      <c r="H8492" s="26">
        <f t="shared" si="546"/>
        <v>18</v>
      </c>
      <c r="I8492" s="84">
        <f t="shared" si="545"/>
        <v>16.2</v>
      </c>
      <c r="J8492" s="20" t="s">
        <v>27</v>
      </c>
    </row>
    <row r="8493" s="1" customFormat="1" ht="24" spans="1:10">
      <c r="A8493" s="20" t="s">
        <v>25431</v>
      </c>
      <c r="B8493" s="20" t="s">
        <v>25432</v>
      </c>
      <c r="C8493" s="20" t="s">
        <v>25433</v>
      </c>
      <c r="D8493" s="46"/>
      <c r="E8493" s="20"/>
      <c r="F8493" s="21" t="s">
        <v>28</v>
      </c>
      <c r="G8493" s="26">
        <v>20</v>
      </c>
      <c r="H8493" s="26">
        <f t="shared" si="546"/>
        <v>18</v>
      </c>
      <c r="I8493" s="84">
        <f t="shared" si="545"/>
        <v>16.2</v>
      </c>
      <c r="J8493" s="20" t="s">
        <v>27</v>
      </c>
    </row>
    <row r="8494" s="1" customFormat="1" ht="24" spans="1:10">
      <c r="A8494" s="20" t="s">
        <v>25434</v>
      </c>
      <c r="B8494" s="20" t="s">
        <v>25435</v>
      </c>
      <c r="C8494" s="20" t="s">
        <v>25436</v>
      </c>
      <c r="D8494" s="46"/>
      <c r="E8494" s="20"/>
      <c r="F8494" s="21" t="s">
        <v>28</v>
      </c>
      <c r="G8494" s="26">
        <v>40</v>
      </c>
      <c r="H8494" s="26">
        <v>36</v>
      </c>
      <c r="I8494" s="84">
        <f t="shared" si="545"/>
        <v>32.4</v>
      </c>
      <c r="J8494" s="20"/>
    </row>
    <row r="8495" s="1" customFormat="1" ht="24" spans="1:10">
      <c r="A8495" s="20" t="s">
        <v>25437</v>
      </c>
      <c r="B8495" s="20" t="s">
        <v>25438</v>
      </c>
      <c r="C8495" s="20" t="s">
        <v>25439</v>
      </c>
      <c r="D8495" s="46"/>
      <c r="E8495" s="20"/>
      <c r="F8495" s="21" t="s">
        <v>28</v>
      </c>
      <c r="G8495" s="26">
        <v>20</v>
      </c>
      <c r="H8495" s="26">
        <f t="shared" ref="H8495:H8501" si="547">G8495*0.9</f>
        <v>18</v>
      </c>
      <c r="I8495" s="84">
        <f t="shared" ref="I8495:I8505" si="548">SUM(H8495*0.9)</f>
        <v>16.2</v>
      </c>
      <c r="J8495" s="20" t="s">
        <v>27</v>
      </c>
    </row>
    <row r="8496" s="1" customFormat="1" ht="24" spans="1:10">
      <c r="A8496" s="20" t="s">
        <v>25440</v>
      </c>
      <c r="B8496" s="20" t="s">
        <v>25441</v>
      </c>
      <c r="C8496" s="20" t="s">
        <v>25442</v>
      </c>
      <c r="D8496" s="46"/>
      <c r="E8496" s="20"/>
      <c r="F8496" s="21" t="s">
        <v>28</v>
      </c>
      <c r="G8496" s="26">
        <v>20</v>
      </c>
      <c r="H8496" s="26">
        <f t="shared" si="547"/>
        <v>18</v>
      </c>
      <c r="I8496" s="84">
        <f t="shared" si="548"/>
        <v>16.2</v>
      </c>
      <c r="J8496" s="20" t="s">
        <v>27</v>
      </c>
    </row>
    <row r="8497" s="1" customFormat="1" ht="36" spans="1:10">
      <c r="A8497" s="20" t="s">
        <v>25443</v>
      </c>
      <c r="B8497" s="20" t="s">
        <v>25444</v>
      </c>
      <c r="C8497" s="20" t="s">
        <v>25445</v>
      </c>
      <c r="D8497" s="46"/>
      <c r="E8497" s="20"/>
      <c r="F8497" s="21" t="s">
        <v>28</v>
      </c>
      <c r="G8497" s="26">
        <v>25</v>
      </c>
      <c r="H8497" s="26">
        <f t="shared" si="547"/>
        <v>22.5</v>
      </c>
      <c r="I8497" s="84">
        <f t="shared" si="548"/>
        <v>20.25</v>
      </c>
      <c r="J8497" s="20" t="s">
        <v>27</v>
      </c>
    </row>
    <row r="8498" s="1" customFormat="1" ht="36" spans="1:10">
      <c r="A8498" s="20" t="s">
        <v>25446</v>
      </c>
      <c r="B8498" s="20" t="s">
        <v>25447</v>
      </c>
      <c r="C8498" s="20" t="s">
        <v>25448</v>
      </c>
      <c r="D8498" s="46"/>
      <c r="E8498" s="20"/>
      <c r="F8498" s="21" t="s">
        <v>28</v>
      </c>
      <c r="G8498" s="26">
        <v>25</v>
      </c>
      <c r="H8498" s="26">
        <f t="shared" si="547"/>
        <v>22.5</v>
      </c>
      <c r="I8498" s="84">
        <f t="shared" si="548"/>
        <v>20.25</v>
      </c>
      <c r="J8498" s="20" t="s">
        <v>27</v>
      </c>
    </row>
    <row r="8499" s="1" customFormat="1" ht="36" spans="1:10">
      <c r="A8499" s="20" t="s">
        <v>25449</v>
      </c>
      <c r="B8499" s="20" t="s">
        <v>25450</v>
      </c>
      <c r="C8499" s="20" t="s">
        <v>25451</v>
      </c>
      <c r="D8499" s="46" t="s">
        <v>25452</v>
      </c>
      <c r="E8499" s="20"/>
      <c r="F8499" s="21" t="s">
        <v>25453</v>
      </c>
      <c r="G8499" s="26">
        <v>30</v>
      </c>
      <c r="H8499" s="26">
        <f t="shared" si="547"/>
        <v>27</v>
      </c>
      <c r="I8499" s="84">
        <f t="shared" si="548"/>
        <v>24.3</v>
      </c>
      <c r="J8499" s="20" t="s">
        <v>25454</v>
      </c>
    </row>
    <row r="8500" s="1" customFormat="1" ht="24" spans="1:10">
      <c r="A8500" s="20" t="s">
        <v>25455</v>
      </c>
      <c r="B8500" s="20" t="s">
        <v>25456</v>
      </c>
      <c r="C8500" s="20" t="s">
        <v>25457</v>
      </c>
      <c r="D8500" s="46" t="s">
        <v>25458</v>
      </c>
      <c r="E8500" s="20"/>
      <c r="F8500" s="21" t="s">
        <v>28</v>
      </c>
      <c r="G8500" s="26">
        <v>30</v>
      </c>
      <c r="H8500" s="26">
        <f t="shared" si="547"/>
        <v>27</v>
      </c>
      <c r="I8500" s="84">
        <f t="shared" si="548"/>
        <v>24.3</v>
      </c>
      <c r="J8500" s="20" t="s">
        <v>27</v>
      </c>
    </row>
    <row r="8501" s="1" customFormat="1" ht="48" spans="1:10">
      <c r="A8501" s="20" t="s">
        <v>25459</v>
      </c>
      <c r="B8501" s="20" t="s">
        <v>25460</v>
      </c>
      <c r="C8501" s="20" t="s">
        <v>25461</v>
      </c>
      <c r="D8501" s="25"/>
      <c r="E8501" s="20"/>
      <c r="F8501" s="21" t="s">
        <v>28</v>
      </c>
      <c r="G8501" s="26">
        <v>30</v>
      </c>
      <c r="H8501" s="26">
        <f t="shared" si="547"/>
        <v>27</v>
      </c>
      <c r="I8501" s="84">
        <f t="shared" si="548"/>
        <v>24.3</v>
      </c>
      <c r="J8501" s="20" t="s">
        <v>27</v>
      </c>
    </row>
    <row r="8502" s="1" customFormat="1" ht="48" spans="1:10">
      <c r="A8502" s="63" t="s">
        <v>25462</v>
      </c>
      <c r="B8502" s="20" t="s">
        <v>25463</v>
      </c>
      <c r="C8502" s="20" t="s">
        <v>25464</v>
      </c>
      <c r="D8502" s="20" t="s">
        <v>25465</v>
      </c>
      <c r="E8502" s="23"/>
      <c r="F8502" s="21" t="s">
        <v>3599</v>
      </c>
      <c r="G8502" s="225">
        <v>20</v>
      </c>
      <c r="H8502" s="225">
        <v>18</v>
      </c>
      <c r="I8502" s="84">
        <f t="shared" si="548"/>
        <v>16.2</v>
      </c>
      <c r="J8502" s="152" t="s">
        <v>25466</v>
      </c>
    </row>
    <row r="8503" s="1" customFormat="1" ht="36" spans="1:10">
      <c r="A8503" s="63" t="s">
        <v>25467</v>
      </c>
      <c r="B8503" s="20" t="s">
        <v>25468</v>
      </c>
      <c r="C8503" s="20" t="s">
        <v>25469</v>
      </c>
      <c r="D8503" s="46" t="s">
        <v>25470</v>
      </c>
      <c r="E8503" s="23"/>
      <c r="F8503" s="21" t="s">
        <v>3599</v>
      </c>
      <c r="G8503" s="225">
        <v>20</v>
      </c>
      <c r="H8503" s="225">
        <v>18</v>
      </c>
      <c r="I8503" s="84">
        <f t="shared" si="548"/>
        <v>16.2</v>
      </c>
      <c r="J8503" s="23" t="s">
        <v>191</v>
      </c>
    </row>
    <row r="8504" s="1" customFormat="1" ht="24" spans="1:10">
      <c r="A8504" s="20" t="s">
        <v>25471</v>
      </c>
      <c r="B8504" s="20" t="s">
        <v>25472</v>
      </c>
      <c r="C8504" s="20" t="s">
        <v>25473</v>
      </c>
      <c r="D8504" s="25" t="s">
        <v>25474</v>
      </c>
      <c r="E8504" s="20"/>
      <c r="F8504" s="21" t="s">
        <v>28</v>
      </c>
      <c r="G8504" s="26">
        <v>35</v>
      </c>
      <c r="H8504" s="26">
        <f t="shared" ref="H8504:H8512" si="549">G8504*0.9</f>
        <v>31.5</v>
      </c>
      <c r="I8504" s="84">
        <f t="shared" si="548"/>
        <v>28.35</v>
      </c>
      <c r="J8504" s="20" t="s">
        <v>27</v>
      </c>
    </row>
    <row r="8505" s="1" customFormat="1" ht="24" spans="1:10">
      <c r="A8505" s="20" t="s">
        <v>25475</v>
      </c>
      <c r="B8505" s="20" t="s">
        <v>25476</v>
      </c>
      <c r="C8505" s="20" t="s">
        <v>25477</v>
      </c>
      <c r="D8505" s="25" t="s">
        <v>25478</v>
      </c>
      <c r="E8505" s="20"/>
      <c r="F8505" s="21" t="s">
        <v>28</v>
      </c>
      <c r="G8505" s="26">
        <v>35</v>
      </c>
      <c r="H8505" s="26">
        <f t="shared" si="549"/>
        <v>31.5</v>
      </c>
      <c r="I8505" s="84">
        <f t="shared" si="548"/>
        <v>28.35</v>
      </c>
      <c r="J8505" s="20" t="s">
        <v>27</v>
      </c>
    </row>
    <row r="8506" s="1" customFormat="1" ht="24" spans="1:10">
      <c r="A8506" s="20" t="s">
        <v>25479</v>
      </c>
      <c r="B8506" s="20" t="s">
        <v>25480</v>
      </c>
      <c r="C8506" s="20" t="s">
        <v>25481</v>
      </c>
      <c r="D8506" s="25" t="s">
        <v>25482</v>
      </c>
      <c r="E8506" s="20"/>
      <c r="F8506" s="21" t="s">
        <v>28</v>
      </c>
      <c r="G8506" s="26">
        <v>50</v>
      </c>
      <c r="H8506" s="26">
        <f t="shared" si="549"/>
        <v>45</v>
      </c>
      <c r="I8506" s="84">
        <f t="shared" ref="I8506:I8569" si="550">SUM(H8506*0.9)</f>
        <v>40.5</v>
      </c>
      <c r="J8506" s="20" t="s">
        <v>27</v>
      </c>
    </row>
    <row r="8507" s="1" customFormat="1" ht="24" spans="1:10">
      <c r="A8507" s="20" t="s">
        <v>25483</v>
      </c>
      <c r="B8507" s="20" t="s">
        <v>25484</v>
      </c>
      <c r="C8507" s="20" t="s">
        <v>25485</v>
      </c>
      <c r="D8507" s="46"/>
      <c r="E8507" s="20"/>
      <c r="F8507" s="21" t="s">
        <v>25486</v>
      </c>
      <c r="G8507" s="26">
        <v>20</v>
      </c>
      <c r="H8507" s="26">
        <f t="shared" si="549"/>
        <v>18</v>
      </c>
      <c r="I8507" s="84">
        <f t="shared" si="550"/>
        <v>16.2</v>
      </c>
      <c r="J8507" s="20" t="s">
        <v>27</v>
      </c>
    </row>
    <row r="8508" s="1" customFormat="1" ht="36" spans="1:10">
      <c r="A8508" s="20" t="s">
        <v>25487</v>
      </c>
      <c r="B8508" s="20" t="s">
        <v>25488</v>
      </c>
      <c r="C8508" s="20" t="s">
        <v>25489</v>
      </c>
      <c r="D8508" s="46" t="s">
        <v>25490</v>
      </c>
      <c r="E8508" s="20"/>
      <c r="F8508" s="21" t="s">
        <v>25486</v>
      </c>
      <c r="G8508" s="26">
        <v>20</v>
      </c>
      <c r="H8508" s="26">
        <f t="shared" si="549"/>
        <v>18</v>
      </c>
      <c r="I8508" s="84">
        <f t="shared" si="550"/>
        <v>16.2</v>
      </c>
      <c r="J8508" s="20" t="s">
        <v>25491</v>
      </c>
    </row>
    <row r="8509" s="1" customFormat="1" ht="36" spans="1:10">
      <c r="A8509" s="20" t="s">
        <v>25492</v>
      </c>
      <c r="B8509" s="20" t="s">
        <v>25493</v>
      </c>
      <c r="C8509" s="20" t="s">
        <v>25494</v>
      </c>
      <c r="D8509" s="46"/>
      <c r="E8509" s="20"/>
      <c r="F8509" s="21" t="s">
        <v>25486</v>
      </c>
      <c r="G8509" s="26">
        <v>20</v>
      </c>
      <c r="H8509" s="26">
        <f t="shared" si="549"/>
        <v>18</v>
      </c>
      <c r="I8509" s="84">
        <f t="shared" si="550"/>
        <v>16.2</v>
      </c>
      <c r="J8509" s="20" t="s">
        <v>25495</v>
      </c>
    </row>
    <row r="8510" s="1" customFormat="1" ht="36" spans="1:10">
      <c r="A8510" s="20" t="s">
        <v>25496</v>
      </c>
      <c r="B8510" s="20" t="s">
        <v>25497</v>
      </c>
      <c r="C8510" s="20" t="s">
        <v>25498</v>
      </c>
      <c r="D8510" s="25"/>
      <c r="E8510" s="20"/>
      <c r="F8510" s="21" t="s">
        <v>25486</v>
      </c>
      <c r="G8510" s="26">
        <v>20</v>
      </c>
      <c r="H8510" s="26">
        <f t="shared" si="549"/>
        <v>18</v>
      </c>
      <c r="I8510" s="84">
        <f t="shared" si="550"/>
        <v>16.2</v>
      </c>
      <c r="J8510" s="20" t="s">
        <v>25499</v>
      </c>
    </row>
    <row r="8511" s="1" customFormat="1" ht="24.95" customHeight="1" spans="1:10">
      <c r="A8511" s="20" t="s">
        <v>25500</v>
      </c>
      <c r="B8511" s="20" t="s">
        <v>25501</v>
      </c>
      <c r="C8511" s="20" t="s">
        <v>25502</v>
      </c>
      <c r="D8511" s="25"/>
      <c r="E8511" s="20"/>
      <c r="F8511" s="21" t="s">
        <v>25486</v>
      </c>
      <c r="G8511" s="26">
        <v>20</v>
      </c>
      <c r="H8511" s="26">
        <f t="shared" si="549"/>
        <v>18</v>
      </c>
      <c r="I8511" s="84">
        <f t="shared" si="550"/>
        <v>16.2</v>
      </c>
      <c r="J8511" s="20" t="s">
        <v>25503</v>
      </c>
    </row>
    <row r="8512" s="1" customFormat="1" ht="36" spans="1:10">
      <c r="A8512" s="20" t="s">
        <v>25504</v>
      </c>
      <c r="B8512" s="20" t="s">
        <v>25505</v>
      </c>
      <c r="C8512" s="20" t="s">
        <v>25506</v>
      </c>
      <c r="D8512" s="46"/>
      <c r="E8512" s="20"/>
      <c r="F8512" s="21" t="s">
        <v>25486</v>
      </c>
      <c r="G8512" s="26">
        <v>30</v>
      </c>
      <c r="H8512" s="26">
        <f t="shared" si="549"/>
        <v>27</v>
      </c>
      <c r="I8512" s="84">
        <f t="shared" si="550"/>
        <v>24.3</v>
      </c>
      <c r="J8512" s="20" t="s">
        <v>25507</v>
      </c>
    </row>
    <row r="8513" s="1" customFormat="1" ht="14" spans="1:10">
      <c r="A8513" s="31"/>
      <c r="B8513" s="31" t="s">
        <v>25508</v>
      </c>
      <c r="C8513" s="31"/>
      <c r="D8513" s="137"/>
      <c r="E8513" s="31" t="s">
        <v>27</v>
      </c>
      <c r="F8513" s="32"/>
      <c r="G8513" s="217"/>
      <c r="H8513" s="217"/>
      <c r="I8513" s="84"/>
      <c r="J8513" s="31" t="s">
        <v>27</v>
      </c>
    </row>
    <row r="8514" s="1" customFormat="1" ht="39" spans="1:10">
      <c r="A8514" s="271" t="s">
        <v>25509</v>
      </c>
      <c r="B8514" s="88" t="s">
        <v>25510</v>
      </c>
      <c r="C8514" s="88" t="s">
        <v>25511</v>
      </c>
      <c r="D8514" s="226"/>
      <c r="E8514" s="157"/>
      <c r="F8514" s="105" t="s">
        <v>28</v>
      </c>
      <c r="G8514" s="26">
        <v>50</v>
      </c>
      <c r="H8514" s="26">
        <f>G8514-G8514*0.1</f>
        <v>45</v>
      </c>
      <c r="I8514" s="84">
        <f t="shared" si="550"/>
        <v>40.5</v>
      </c>
      <c r="J8514" s="113" t="s">
        <v>25512</v>
      </c>
    </row>
    <row r="8515" s="1" customFormat="1" ht="52" spans="1:10">
      <c r="A8515" s="272" t="s">
        <v>25513</v>
      </c>
      <c r="B8515" s="88" t="s">
        <v>25514</v>
      </c>
      <c r="C8515" s="88" t="s">
        <v>25515</v>
      </c>
      <c r="D8515" s="25"/>
      <c r="E8515" s="20"/>
      <c r="F8515" s="105" t="s">
        <v>28</v>
      </c>
      <c r="G8515" s="26">
        <v>30</v>
      </c>
      <c r="H8515" s="26">
        <f>G8515-G8515*0.1</f>
        <v>27</v>
      </c>
      <c r="I8515" s="84">
        <f t="shared" si="550"/>
        <v>24.3</v>
      </c>
      <c r="J8515" s="233" t="s">
        <v>25516</v>
      </c>
    </row>
    <row r="8516" s="1" customFormat="1" ht="39" spans="1:10">
      <c r="A8516" s="272" t="s">
        <v>25517</v>
      </c>
      <c r="B8516" s="88" t="s">
        <v>25518</v>
      </c>
      <c r="C8516" s="88" t="s">
        <v>25519</v>
      </c>
      <c r="D8516" s="25"/>
      <c r="E8516" s="20"/>
      <c r="F8516" s="105" t="s">
        <v>28</v>
      </c>
      <c r="G8516" s="26">
        <v>30</v>
      </c>
      <c r="H8516" s="26">
        <f>G8516-G8516*0.1</f>
        <v>27</v>
      </c>
      <c r="I8516" s="84">
        <f t="shared" si="550"/>
        <v>24.3</v>
      </c>
      <c r="J8516" s="233" t="s">
        <v>25520</v>
      </c>
    </row>
    <row r="8517" s="1" customFormat="1" ht="39" spans="1:10">
      <c r="A8517" s="272" t="s">
        <v>25521</v>
      </c>
      <c r="B8517" s="88" t="s">
        <v>25522</v>
      </c>
      <c r="C8517" s="88" t="s">
        <v>25523</v>
      </c>
      <c r="D8517" s="25"/>
      <c r="E8517" s="20"/>
      <c r="F8517" s="105" t="s">
        <v>28</v>
      </c>
      <c r="G8517" s="26">
        <v>100</v>
      </c>
      <c r="H8517" s="26">
        <f>G8517-G8517*0.1</f>
        <v>90</v>
      </c>
      <c r="I8517" s="84">
        <f t="shared" si="550"/>
        <v>81</v>
      </c>
      <c r="J8517" s="233" t="s">
        <v>25524</v>
      </c>
    </row>
    <row r="8518" s="1" customFormat="1" ht="14" spans="1:10">
      <c r="A8518" s="31"/>
      <c r="B8518" s="31" t="s">
        <v>25525</v>
      </c>
      <c r="C8518" s="31"/>
      <c r="D8518" s="137"/>
      <c r="E8518" s="31"/>
      <c r="F8518" s="32"/>
      <c r="G8518" s="217"/>
      <c r="H8518" s="217"/>
      <c r="I8518" s="84"/>
      <c r="J8518" s="20"/>
    </row>
    <row r="8519" s="1" customFormat="1" ht="39" spans="1:10">
      <c r="A8519" s="271" t="s">
        <v>25526</v>
      </c>
      <c r="B8519" s="88" t="s">
        <v>25527</v>
      </c>
      <c r="C8519" s="88" t="s">
        <v>25528</v>
      </c>
      <c r="D8519" s="227"/>
      <c r="E8519" s="228"/>
      <c r="F8519" s="105" t="s">
        <v>28</v>
      </c>
      <c r="G8519" s="26">
        <v>40</v>
      </c>
      <c r="H8519" s="26">
        <f>G8519*0.9</f>
        <v>36</v>
      </c>
      <c r="I8519" s="84">
        <f t="shared" si="550"/>
        <v>32.4</v>
      </c>
      <c r="J8519" s="113" t="s">
        <v>25529</v>
      </c>
    </row>
    <row r="8520" s="1" customFormat="1" ht="26" spans="1:10">
      <c r="A8520" s="271" t="s">
        <v>25530</v>
      </c>
      <c r="B8520" s="88" t="s">
        <v>25531</v>
      </c>
      <c r="C8520" s="88" t="s">
        <v>25532</v>
      </c>
      <c r="D8520" s="227"/>
      <c r="E8520" s="228"/>
      <c r="F8520" s="105" t="s">
        <v>28</v>
      </c>
      <c r="G8520" s="26">
        <v>40</v>
      </c>
      <c r="H8520" s="26">
        <f>G8520*0.9</f>
        <v>36</v>
      </c>
      <c r="I8520" s="84">
        <f t="shared" si="550"/>
        <v>32.4</v>
      </c>
      <c r="J8520" s="113" t="s">
        <v>25533</v>
      </c>
    </row>
    <row r="8521" s="1" customFormat="1" ht="39" spans="1:10">
      <c r="A8521" s="272" t="s">
        <v>25534</v>
      </c>
      <c r="B8521" s="88" t="s">
        <v>25535</v>
      </c>
      <c r="C8521" s="88" t="s">
        <v>25536</v>
      </c>
      <c r="D8521" s="137"/>
      <c r="E8521" s="31"/>
      <c r="F8521" s="105" t="s">
        <v>28</v>
      </c>
      <c r="G8521" s="26">
        <v>40</v>
      </c>
      <c r="H8521" s="26">
        <f>G8521*0.9</f>
        <v>36</v>
      </c>
      <c r="I8521" s="84">
        <f t="shared" si="550"/>
        <v>32.4</v>
      </c>
      <c r="J8521" s="31"/>
    </row>
    <row r="8522" s="1" customFormat="1" ht="24" spans="1:10">
      <c r="A8522" s="31" t="s">
        <v>25537</v>
      </c>
      <c r="B8522" s="31" t="s">
        <v>25538</v>
      </c>
      <c r="C8522" s="20"/>
      <c r="D8522" s="25"/>
      <c r="E8522" s="20" t="s">
        <v>27</v>
      </c>
      <c r="F8522" s="21"/>
      <c r="G8522" s="26"/>
      <c r="H8522" s="26"/>
      <c r="I8522" s="84"/>
      <c r="J8522" s="20" t="s">
        <v>25393</v>
      </c>
    </row>
    <row r="8523" s="1" customFormat="1" ht="24" spans="1:10">
      <c r="A8523" s="20" t="s">
        <v>25539</v>
      </c>
      <c r="B8523" s="20" t="s">
        <v>25540</v>
      </c>
      <c r="C8523" s="20" t="s">
        <v>25541</v>
      </c>
      <c r="D8523" s="46" t="s">
        <v>25542</v>
      </c>
      <c r="E8523" s="20"/>
      <c r="F8523" s="21" t="s">
        <v>3599</v>
      </c>
      <c r="G8523" s="26">
        <v>40</v>
      </c>
      <c r="H8523" s="26">
        <f>G8523*0.9</f>
        <v>36</v>
      </c>
      <c r="I8523" s="84">
        <f t="shared" si="550"/>
        <v>32.4</v>
      </c>
      <c r="J8523" s="20" t="s">
        <v>25466</v>
      </c>
    </row>
    <row r="8524" s="1" customFormat="1" ht="156" spans="1:10">
      <c r="A8524" s="152" t="s">
        <v>25543</v>
      </c>
      <c r="B8524" s="20" t="s">
        <v>25544</v>
      </c>
      <c r="C8524" s="20" t="s">
        <v>25545</v>
      </c>
      <c r="D8524" s="46" t="s">
        <v>25546</v>
      </c>
      <c r="E8524" s="20" t="s">
        <v>25547</v>
      </c>
      <c r="F8524" s="21" t="s">
        <v>3599</v>
      </c>
      <c r="G8524" s="225">
        <v>60</v>
      </c>
      <c r="H8524" s="225">
        <v>54</v>
      </c>
      <c r="I8524" s="84">
        <f t="shared" si="550"/>
        <v>48.6</v>
      </c>
      <c r="J8524" s="20" t="s">
        <v>25548</v>
      </c>
    </row>
    <row r="8525" s="1" customFormat="1" ht="48" spans="1:10">
      <c r="A8525" s="20" t="s">
        <v>25549</v>
      </c>
      <c r="B8525" s="20" t="s">
        <v>25550</v>
      </c>
      <c r="C8525" s="20" t="s">
        <v>25551</v>
      </c>
      <c r="D8525" s="46"/>
      <c r="E8525" s="20"/>
      <c r="F8525" s="21" t="s">
        <v>25552</v>
      </c>
      <c r="G8525" s="26">
        <v>10</v>
      </c>
      <c r="H8525" s="26">
        <f>G8525*0.9</f>
        <v>9</v>
      </c>
      <c r="I8525" s="84">
        <f t="shared" si="550"/>
        <v>8.1</v>
      </c>
      <c r="J8525" s="20" t="s">
        <v>27</v>
      </c>
    </row>
    <row r="8526" s="1" customFormat="1" ht="48" spans="1:10">
      <c r="A8526" s="20" t="s">
        <v>25553</v>
      </c>
      <c r="B8526" s="20" t="s">
        <v>25554</v>
      </c>
      <c r="C8526" s="20" t="s">
        <v>25555</v>
      </c>
      <c r="D8526" s="46" t="s">
        <v>25556</v>
      </c>
      <c r="E8526" s="20"/>
      <c r="F8526" s="21" t="s">
        <v>3599</v>
      </c>
      <c r="G8526" s="26">
        <v>20</v>
      </c>
      <c r="H8526" s="26">
        <f>G8526*0.9</f>
        <v>18</v>
      </c>
      <c r="I8526" s="84">
        <f t="shared" si="550"/>
        <v>16.2</v>
      </c>
      <c r="J8526" s="20" t="s">
        <v>25466</v>
      </c>
    </row>
    <row r="8527" s="1" customFormat="1" ht="24" spans="1:10">
      <c r="A8527" s="20" t="s">
        <v>25557</v>
      </c>
      <c r="B8527" s="20" t="s">
        <v>25558</v>
      </c>
      <c r="C8527" s="20" t="s">
        <v>25559</v>
      </c>
      <c r="D8527" s="25"/>
      <c r="E8527" s="20"/>
      <c r="F8527" s="21" t="s">
        <v>28</v>
      </c>
      <c r="G8527" s="26">
        <v>35</v>
      </c>
      <c r="H8527" s="26">
        <f>G8527*0.9</f>
        <v>31.5</v>
      </c>
      <c r="I8527" s="84">
        <f t="shared" si="550"/>
        <v>28.35</v>
      </c>
      <c r="J8527" s="20" t="s">
        <v>27</v>
      </c>
    </row>
    <row r="8528" s="1" customFormat="1" ht="24" spans="1:10">
      <c r="A8528" s="20" t="s">
        <v>25560</v>
      </c>
      <c r="B8528" s="20" t="s">
        <v>25561</v>
      </c>
      <c r="C8528" s="20" t="s">
        <v>25562</v>
      </c>
      <c r="D8528" s="25"/>
      <c r="E8528" s="20"/>
      <c r="F8528" s="21" t="s">
        <v>28</v>
      </c>
      <c r="G8528" s="26">
        <v>35</v>
      </c>
      <c r="H8528" s="26">
        <f>G8528*0.9</f>
        <v>31.5</v>
      </c>
      <c r="I8528" s="84">
        <f t="shared" si="550"/>
        <v>28.35</v>
      </c>
      <c r="J8528" s="20" t="s">
        <v>27</v>
      </c>
    </row>
    <row r="8529" s="1" customFormat="1" ht="24" spans="1:10">
      <c r="A8529" s="20" t="s">
        <v>25563</v>
      </c>
      <c r="B8529" s="20" t="s">
        <v>25564</v>
      </c>
      <c r="C8529" s="20" t="s">
        <v>25565</v>
      </c>
      <c r="D8529" s="46" t="s">
        <v>25566</v>
      </c>
      <c r="E8529" s="20"/>
      <c r="F8529" s="21" t="s">
        <v>28</v>
      </c>
      <c r="G8529" s="26">
        <v>20</v>
      </c>
      <c r="H8529" s="26">
        <f>G8529*0.9</f>
        <v>18</v>
      </c>
      <c r="I8529" s="84">
        <f t="shared" si="550"/>
        <v>16.2</v>
      </c>
      <c r="J8529" s="20" t="s">
        <v>27</v>
      </c>
    </row>
    <row r="8530" s="1" customFormat="1" ht="60" spans="1:10">
      <c r="A8530" s="63" t="s">
        <v>25567</v>
      </c>
      <c r="B8530" s="20" t="s">
        <v>25568</v>
      </c>
      <c r="C8530" s="20" t="s">
        <v>25569</v>
      </c>
      <c r="D8530" s="46" t="s">
        <v>25570</v>
      </c>
      <c r="E8530" s="20"/>
      <c r="F8530" s="21" t="s">
        <v>3599</v>
      </c>
      <c r="G8530" s="225">
        <v>20</v>
      </c>
      <c r="H8530" s="225">
        <v>18</v>
      </c>
      <c r="I8530" s="84">
        <f t="shared" si="550"/>
        <v>16.2</v>
      </c>
      <c r="J8530" s="20" t="s">
        <v>25571</v>
      </c>
    </row>
    <row r="8531" s="1" customFormat="1" ht="24" spans="1:10">
      <c r="A8531" s="20" t="s">
        <v>25572</v>
      </c>
      <c r="B8531" s="20" t="s">
        <v>25573</v>
      </c>
      <c r="C8531" s="20" t="s">
        <v>25574</v>
      </c>
      <c r="D8531" s="25"/>
      <c r="E8531" s="20"/>
      <c r="F8531" s="21" t="s">
        <v>28</v>
      </c>
      <c r="G8531" s="26">
        <v>30</v>
      </c>
      <c r="H8531" s="26">
        <f t="shared" ref="H8531:H8536" si="551">G8531*0.9</f>
        <v>27</v>
      </c>
      <c r="I8531" s="84">
        <f t="shared" si="550"/>
        <v>24.3</v>
      </c>
      <c r="J8531" s="20"/>
    </row>
    <row r="8532" s="1" customFormat="1" ht="48" spans="1:10">
      <c r="A8532" s="20" t="s">
        <v>25575</v>
      </c>
      <c r="B8532" s="20" t="s">
        <v>25576</v>
      </c>
      <c r="C8532" s="20" t="s">
        <v>25577</v>
      </c>
      <c r="D8532" s="46" t="s">
        <v>23882</v>
      </c>
      <c r="E8532" s="20"/>
      <c r="F8532" s="21" t="s">
        <v>28</v>
      </c>
      <c r="G8532" s="26">
        <v>40</v>
      </c>
      <c r="H8532" s="26">
        <f t="shared" si="551"/>
        <v>36</v>
      </c>
      <c r="I8532" s="84">
        <f t="shared" si="550"/>
        <v>32.4</v>
      </c>
      <c r="J8532" s="20" t="s">
        <v>27</v>
      </c>
    </row>
    <row r="8533" s="1" customFormat="1" ht="36" spans="1:10">
      <c r="A8533" s="20" t="s">
        <v>25578</v>
      </c>
      <c r="B8533" s="20" t="s">
        <v>25579</v>
      </c>
      <c r="C8533" s="20" t="s">
        <v>25580</v>
      </c>
      <c r="D8533" s="25"/>
      <c r="E8533" s="20" t="s">
        <v>27</v>
      </c>
      <c r="F8533" s="21" t="s">
        <v>28</v>
      </c>
      <c r="G8533" s="26">
        <v>15</v>
      </c>
      <c r="H8533" s="26">
        <f t="shared" si="551"/>
        <v>13.5</v>
      </c>
      <c r="I8533" s="84">
        <f t="shared" si="550"/>
        <v>12.15</v>
      </c>
      <c r="J8533" s="20" t="s">
        <v>27</v>
      </c>
    </row>
    <row r="8534" s="1" customFormat="1" ht="48" spans="1:10">
      <c r="A8534" s="20" t="s">
        <v>25581</v>
      </c>
      <c r="B8534" s="20" t="s">
        <v>25582</v>
      </c>
      <c r="C8534" s="20" t="s">
        <v>25583</v>
      </c>
      <c r="D8534" s="25"/>
      <c r="E8534" s="20" t="s">
        <v>27</v>
      </c>
      <c r="F8534" s="21" t="s">
        <v>25552</v>
      </c>
      <c r="G8534" s="26">
        <v>15</v>
      </c>
      <c r="H8534" s="26">
        <f t="shared" si="551"/>
        <v>13.5</v>
      </c>
      <c r="I8534" s="84">
        <f t="shared" si="550"/>
        <v>12.15</v>
      </c>
      <c r="J8534" s="20" t="s">
        <v>25584</v>
      </c>
    </row>
    <row r="8535" s="1" customFormat="1" ht="72" spans="1:10">
      <c r="A8535" s="20" t="s">
        <v>25585</v>
      </c>
      <c r="B8535" s="20" t="s">
        <v>25586</v>
      </c>
      <c r="C8535" s="20" t="s">
        <v>25587</v>
      </c>
      <c r="D8535" s="25"/>
      <c r="E8535" s="20" t="s">
        <v>27</v>
      </c>
      <c r="F8535" s="21" t="s">
        <v>25552</v>
      </c>
      <c r="G8535" s="26">
        <v>15</v>
      </c>
      <c r="H8535" s="26">
        <f t="shared" si="551"/>
        <v>13.5</v>
      </c>
      <c r="I8535" s="84">
        <f t="shared" si="550"/>
        <v>12.15</v>
      </c>
      <c r="J8535" s="25" t="s">
        <v>191</v>
      </c>
    </row>
    <row r="8536" s="1" customFormat="1" ht="24" spans="1:10">
      <c r="A8536" s="20" t="s">
        <v>25588</v>
      </c>
      <c r="B8536" s="20" t="s">
        <v>25589</v>
      </c>
      <c r="C8536" s="20" t="s">
        <v>25590</v>
      </c>
      <c r="D8536" s="25"/>
      <c r="E8536" s="20" t="s">
        <v>27</v>
      </c>
      <c r="F8536" s="21" t="s">
        <v>25552</v>
      </c>
      <c r="G8536" s="26">
        <v>15</v>
      </c>
      <c r="H8536" s="26">
        <f t="shared" si="551"/>
        <v>13.5</v>
      </c>
      <c r="I8536" s="84">
        <f t="shared" si="550"/>
        <v>12.15</v>
      </c>
      <c r="J8536" s="25" t="s">
        <v>191</v>
      </c>
    </row>
    <row r="8537" s="1" customFormat="1" ht="24" spans="1:10">
      <c r="A8537" s="20" t="s">
        <v>25591</v>
      </c>
      <c r="B8537" s="20" t="s">
        <v>25592</v>
      </c>
      <c r="C8537" s="20" t="s">
        <v>25593</v>
      </c>
      <c r="D8537" s="46" t="s">
        <v>25594</v>
      </c>
      <c r="E8537" s="20"/>
      <c r="F8537" s="21" t="s">
        <v>28</v>
      </c>
      <c r="G8537" s="225">
        <v>20</v>
      </c>
      <c r="H8537" s="225">
        <v>18</v>
      </c>
      <c r="I8537" s="84">
        <f t="shared" si="550"/>
        <v>16.2</v>
      </c>
      <c r="J8537" s="20"/>
    </row>
    <row r="8538" s="1" customFormat="1" ht="14" spans="1:10">
      <c r="A8538" s="31"/>
      <c r="B8538" s="31" t="s">
        <v>25595</v>
      </c>
      <c r="C8538" s="31"/>
      <c r="D8538" s="137"/>
      <c r="E8538" s="31"/>
      <c r="F8538" s="32"/>
      <c r="G8538" s="217"/>
      <c r="H8538" s="217"/>
      <c r="I8538" s="84"/>
      <c r="J8538" s="31" t="s">
        <v>27</v>
      </c>
    </row>
    <row r="8539" s="1" customFormat="1" ht="26" spans="1:10">
      <c r="A8539" s="272" t="s">
        <v>25596</v>
      </c>
      <c r="B8539" s="88" t="s">
        <v>25597</v>
      </c>
      <c r="C8539" s="88" t="s">
        <v>25598</v>
      </c>
      <c r="D8539" s="137"/>
      <c r="E8539" s="31"/>
      <c r="F8539" s="105" t="s">
        <v>28</v>
      </c>
      <c r="G8539" s="61">
        <v>35</v>
      </c>
      <c r="H8539" s="26">
        <f t="shared" ref="H8539:H8549" si="552">G8539-G8539*0.1</f>
        <v>31.5</v>
      </c>
      <c r="I8539" s="84">
        <f t="shared" si="550"/>
        <v>28.35</v>
      </c>
      <c r="J8539" s="113" t="s">
        <v>25599</v>
      </c>
    </row>
    <row r="8540" s="1" customFormat="1" ht="26" spans="1:10">
      <c r="A8540" s="272" t="s">
        <v>25600</v>
      </c>
      <c r="B8540" s="88" t="s">
        <v>25601</v>
      </c>
      <c r="C8540" s="88" t="s">
        <v>25602</v>
      </c>
      <c r="D8540" s="137"/>
      <c r="E8540" s="31"/>
      <c r="F8540" s="105" t="s">
        <v>28</v>
      </c>
      <c r="G8540" s="61">
        <v>50</v>
      </c>
      <c r="H8540" s="26">
        <f t="shared" si="552"/>
        <v>45</v>
      </c>
      <c r="I8540" s="84">
        <f t="shared" si="550"/>
        <v>40.5</v>
      </c>
      <c r="J8540" s="113" t="s">
        <v>25599</v>
      </c>
    </row>
    <row r="8541" s="1" customFormat="1" ht="52" spans="1:10">
      <c r="A8541" s="272" t="s">
        <v>25603</v>
      </c>
      <c r="B8541" s="88" t="s">
        <v>25604</v>
      </c>
      <c r="C8541" s="88" t="s">
        <v>25605</v>
      </c>
      <c r="D8541" s="137"/>
      <c r="E8541" s="31"/>
      <c r="F8541" s="105" t="s">
        <v>28</v>
      </c>
      <c r="G8541" s="61">
        <v>65</v>
      </c>
      <c r="H8541" s="26">
        <f t="shared" si="552"/>
        <v>58.5</v>
      </c>
      <c r="I8541" s="84">
        <f t="shared" si="550"/>
        <v>52.65</v>
      </c>
      <c r="J8541" s="113" t="s">
        <v>25606</v>
      </c>
    </row>
    <row r="8542" s="1" customFormat="1" ht="26" spans="1:10">
      <c r="A8542" s="272" t="s">
        <v>25607</v>
      </c>
      <c r="B8542" s="88" t="s">
        <v>25608</v>
      </c>
      <c r="C8542" s="88" t="s">
        <v>25609</v>
      </c>
      <c r="D8542" s="137"/>
      <c r="E8542" s="31"/>
      <c r="F8542" s="105" t="s">
        <v>3798</v>
      </c>
      <c r="G8542" s="61">
        <v>60</v>
      </c>
      <c r="H8542" s="26">
        <f t="shared" si="552"/>
        <v>54</v>
      </c>
      <c r="I8542" s="84">
        <f t="shared" si="550"/>
        <v>48.6</v>
      </c>
      <c r="J8542" s="113" t="s">
        <v>25610</v>
      </c>
    </row>
    <row r="8543" s="1" customFormat="1" ht="26" spans="1:10">
      <c r="A8543" s="272" t="s">
        <v>25611</v>
      </c>
      <c r="B8543" s="88" t="s">
        <v>25612</v>
      </c>
      <c r="C8543" s="88" t="s">
        <v>25613</v>
      </c>
      <c r="D8543" s="137"/>
      <c r="E8543" s="31"/>
      <c r="F8543" s="105" t="s">
        <v>28</v>
      </c>
      <c r="G8543" s="61">
        <v>50</v>
      </c>
      <c r="H8543" s="26">
        <f t="shared" si="552"/>
        <v>45</v>
      </c>
      <c r="I8543" s="84">
        <f t="shared" si="550"/>
        <v>40.5</v>
      </c>
      <c r="J8543" s="113" t="s">
        <v>25610</v>
      </c>
    </row>
    <row r="8544" s="1" customFormat="1" ht="26" spans="1:10">
      <c r="A8544" s="272" t="s">
        <v>25614</v>
      </c>
      <c r="B8544" s="88" t="s">
        <v>25615</v>
      </c>
      <c r="C8544" s="88" t="s">
        <v>25616</v>
      </c>
      <c r="D8544" s="137"/>
      <c r="E8544" s="31"/>
      <c r="F8544" s="105" t="s">
        <v>28</v>
      </c>
      <c r="G8544" s="61">
        <v>60</v>
      </c>
      <c r="H8544" s="26">
        <f t="shared" si="552"/>
        <v>54</v>
      </c>
      <c r="I8544" s="84">
        <f t="shared" si="550"/>
        <v>48.6</v>
      </c>
      <c r="J8544" s="113" t="s">
        <v>25610</v>
      </c>
    </row>
    <row r="8545" s="1" customFormat="1" ht="26" spans="1:10">
      <c r="A8545" s="272" t="s">
        <v>25617</v>
      </c>
      <c r="B8545" s="88" t="s">
        <v>25618</v>
      </c>
      <c r="C8545" s="88" t="s">
        <v>25619</v>
      </c>
      <c r="D8545" s="137"/>
      <c r="E8545" s="31"/>
      <c r="F8545" s="105" t="s">
        <v>28</v>
      </c>
      <c r="G8545" s="61">
        <v>60</v>
      </c>
      <c r="H8545" s="26">
        <f t="shared" si="552"/>
        <v>54</v>
      </c>
      <c r="I8545" s="84">
        <f t="shared" si="550"/>
        <v>48.6</v>
      </c>
      <c r="J8545" s="113" t="s">
        <v>25610</v>
      </c>
    </row>
    <row r="8546" s="1" customFormat="1" ht="39" spans="1:10">
      <c r="A8546" s="272" t="s">
        <v>25620</v>
      </c>
      <c r="B8546" s="88" t="s">
        <v>25621</v>
      </c>
      <c r="C8546" s="88" t="s">
        <v>25622</v>
      </c>
      <c r="D8546" s="137"/>
      <c r="E8546" s="31"/>
      <c r="F8546" s="105" t="s">
        <v>3847</v>
      </c>
      <c r="G8546" s="61">
        <v>45</v>
      </c>
      <c r="H8546" s="26">
        <f t="shared" si="552"/>
        <v>40.5</v>
      </c>
      <c r="I8546" s="84">
        <f t="shared" si="550"/>
        <v>36.45</v>
      </c>
      <c r="J8546" s="113" t="s">
        <v>25623</v>
      </c>
    </row>
    <row r="8547" s="1" customFormat="1" ht="26" spans="1:10">
      <c r="A8547" s="272" t="s">
        <v>25624</v>
      </c>
      <c r="B8547" s="88" t="s">
        <v>25625</v>
      </c>
      <c r="C8547" s="88" t="s">
        <v>25626</v>
      </c>
      <c r="D8547" s="137"/>
      <c r="E8547" s="31"/>
      <c r="F8547" s="105" t="s">
        <v>28</v>
      </c>
      <c r="G8547" s="61">
        <v>35</v>
      </c>
      <c r="H8547" s="26">
        <f t="shared" si="552"/>
        <v>31.5</v>
      </c>
      <c r="I8547" s="84">
        <f t="shared" si="550"/>
        <v>28.35</v>
      </c>
      <c r="J8547" s="113" t="s">
        <v>25610</v>
      </c>
    </row>
    <row r="8548" s="1" customFormat="1" ht="26" spans="1:10">
      <c r="A8548" s="272" t="s">
        <v>25627</v>
      </c>
      <c r="B8548" s="88" t="s">
        <v>25628</v>
      </c>
      <c r="C8548" s="88" t="s">
        <v>25629</v>
      </c>
      <c r="D8548" s="137"/>
      <c r="E8548" s="31"/>
      <c r="F8548" s="105" t="s">
        <v>3798</v>
      </c>
      <c r="G8548" s="61">
        <v>35</v>
      </c>
      <c r="H8548" s="26">
        <f t="shared" si="552"/>
        <v>31.5</v>
      </c>
      <c r="I8548" s="84">
        <f t="shared" si="550"/>
        <v>28.35</v>
      </c>
      <c r="J8548" s="113"/>
    </row>
    <row r="8549" s="1" customFormat="1" ht="26" spans="1:10">
      <c r="A8549" s="272" t="s">
        <v>25630</v>
      </c>
      <c r="B8549" s="88" t="s">
        <v>25631</v>
      </c>
      <c r="C8549" s="88" t="s">
        <v>25632</v>
      </c>
      <c r="D8549" s="137"/>
      <c r="E8549" s="31"/>
      <c r="F8549" s="105" t="s">
        <v>28</v>
      </c>
      <c r="G8549" s="61">
        <v>100</v>
      </c>
      <c r="H8549" s="26">
        <f t="shared" si="552"/>
        <v>90</v>
      </c>
      <c r="I8549" s="84">
        <f t="shared" si="550"/>
        <v>81</v>
      </c>
      <c r="J8549" s="113" t="s">
        <v>25610</v>
      </c>
    </row>
    <row r="8550" s="1" customFormat="1" ht="14" spans="1:10">
      <c r="A8550" s="31" t="s">
        <v>25633</v>
      </c>
      <c r="B8550" s="31" t="s">
        <v>25634</v>
      </c>
      <c r="C8550" s="20"/>
      <c r="D8550" s="25"/>
      <c r="E8550" s="20" t="s">
        <v>27</v>
      </c>
      <c r="F8550" s="21"/>
      <c r="G8550" s="26"/>
      <c r="H8550" s="26"/>
      <c r="I8550" s="84"/>
      <c r="J8550" s="63" t="s">
        <v>25635</v>
      </c>
    </row>
    <row r="8551" s="1" customFormat="1" ht="36" spans="1:10">
      <c r="A8551" s="63" t="s">
        <v>25636</v>
      </c>
      <c r="B8551" s="63" t="s">
        <v>25637</v>
      </c>
      <c r="C8551" s="63" t="s">
        <v>25638</v>
      </c>
      <c r="D8551" s="63" t="s">
        <v>417</v>
      </c>
      <c r="E8551" s="63"/>
      <c r="F8551" s="185" t="s">
        <v>28</v>
      </c>
      <c r="G8551" s="229">
        <v>400</v>
      </c>
      <c r="H8551" s="229">
        <v>360</v>
      </c>
      <c r="I8551" s="84">
        <f t="shared" si="550"/>
        <v>324</v>
      </c>
      <c r="J8551" s="63" t="s">
        <v>25639</v>
      </c>
    </row>
    <row r="8552" s="1" customFormat="1" ht="48" spans="1:10">
      <c r="A8552" s="63" t="s">
        <v>25640</v>
      </c>
      <c r="B8552" s="63" t="s">
        <v>25641</v>
      </c>
      <c r="C8552" s="63" t="s">
        <v>25642</v>
      </c>
      <c r="D8552" s="63" t="s">
        <v>417</v>
      </c>
      <c r="E8552" s="63"/>
      <c r="F8552" s="185" t="s">
        <v>28</v>
      </c>
      <c r="G8552" s="229">
        <v>500</v>
      </c>
      <c r="H8552" s="229">
        <v>450</v>
      </c>
      <c r="I8552" s="84">
        <f t="shared" si="550"/>
        <v>405</v>
      </c>
      <c r="J8552" s="63" t="s">
        <v>191</v>
      </c>
    </row>
    <row r="8553" s="1" customFormat="1" ht="72" spans="1:10">
      <c r="A8553" s="63" t="s">
        <v>25643</v>
      </c>
      <c r="B8553" s="63" t="s">
        <v>25644</v>
      </c>
      <c r="C8553" s="63" t="s">
        <v>25645</v>
      </c>
      <c r="D8553" s="63" t="s">
        <v>417</v>
      </c>
      <c r="E8553" s="63"/>
      <c r="F8553" s="185" t="s">
        <v>28</v>
      </c>
      <c r="G8553" s="229">
        <v>1000</v>
      </c>
      <c r="H8553" s="229">
        <v>900</v>
      </c>
      <c r="I8553" s="84">
        <f t="shared" si="550"/>
        <v>810</v>
      </c>
      <c r="J8553" s="63" t="s">
        <v>191</v>
      </c>
    </row>
    <row r="8554" s="1" customFormat="1" ht="84" spans="1:10">
      <c r="A8554" s="63" t="s">
        <v>25646</v>
      </c>
      <c r="B8554" s="63" t="s">
        <v>25647</v>
      </c>
      <c r="C8554" s="63" t="s">
        <v>25648</v>
      </c>
      <c r="D8554" s="63" t="s">
        <v>417</v>
      </c>
      <c r="E8554" s="63"/>
      <c r="F8554" s="185" t="s">
        <v>28</v>
      </c>
      <c r="G8554" s="229">
        <v>1100</v>
      </c>
      <c r="H8554" s="229">
        <v>990</v>
      </c>
      <c r="I8554" s="84">
        <f t="shared" si="550"/>
        <v>891</v>
      </c>
      <c r="J8554" s="63" t="s">
        <v>191</v>
      </c>
    </row>
    <row r="8555" s="1" customFormat="1" ht="48" spans="1:10">
      <c r="A8555" s="63" t="s">
        <v>25649</v>
      </c>
      <c r="B8555" s="63" t="s">
        <v>25650</v>
      </c>
      <c r="C8555" s="63" t="s">
        <v>25651</v>
      </c>
      <c r="D8555" s="63" t="s">
        <v>417</v>
      </c>
      <c r="E8555" s="63"/>
      <c r="F8555" s="185" t="s">
        <v>28</v>
      </c>
      <c r="G8555" s="229">
        <v>600</v>
      </c>
      <c r="H8555" s="229">
        <v>540</v>
      </c>
      <c r="I8555" s="84">
        <f t="shared" si="550"/>
        <v>486</v>
      </c>
      <c r="J8555" s="63" t="s">
        <v>191</v>
      </c>
    </row>
    <row r="8556" s="1" customFormat="1" ht="72" spans="1:10">
      <c r="A8556" s="63" t="s">
        <v>25652</v>
      </c>
      <c r="B8556" s="63" t="s">
        <v>25653</v>
      </c>
      <c r="C8556" s="63" t="s">
        <v>25654</v>
      </c>
      <c r="D8556" s="63" t="s">
        <v>417</v>
      </c>
      <c r="E8556" s="63"/>
      <c r="F8556" s="185" t="s">
        <v>28</v>
      </c>
      <c r="G8556" s="229">
        <v>1600</v>
      </c>
      <c r="H8556" s="229">
        <v>1440</v>
      </c>
      <c r="I8556" s="84">
        <f t="shared" si="550"/>
        <v>1296</v>
      </c>
      <c r="J8556" s="63" t="s">
        <v>191</v>
      </c>
    </row>
    <row r="8557" s="1" customFormat="1" ht="48" spans="1:10">
      <c r="A8557" s="230" t="s">
        <v>25655</v>
      </c>
      <c r="B8557" s="20" t="s">
        <v>25656</v>
      </c>
      <c r="C8557" s="20" t="s">
        <v>25657</v>
      </c>
      <c r="D8557" s="46" t="s">
        <v>417</v>
      </c>
      <c r="E8557" s="20"/>
      <c r="F8557" s="21" t="s">
        <v>25658</v>
      </c>
      <c r="G8557" s="26">
        <v>60</v>
      </c>
      <c r="H8557" s="26">
        <f>G8557*0.9</f>
        <v>54</v>
      </c>
      <c r="I8557" s="84">
        <f t="shared" si="550"/>
        <v>48.6</v>
      </c>
      <c r="J8557" s="25"/>
    </row>
    <row r="8558" s="1" customFormat="1" ht="60" spans="1:10">
      <c r="A8558" s="230" t="s">
        <v>25659</v>
      </c>
      <c r="B8558" s="20" t="s">
        <v>25660</v>
      </c>
      <c r="C8558" s="20" t="s">
        <v>25661</v>
      </c>
      <c r="D8558" s="46" t="s">
        <v>417</v>
      </c>
      <c r="E8558" s="20"/>
      <c r="F8558" s="21" t="s">
        <v>25658</v>
      </c>
      <c r="G8558" s="26">
        <v>60</v>
      </c>
      <c r="H8558" s="26">
        <f>G8558*0.9</f>
        <v>54</v>
      </c>
      <c r="I8558" s="84">
        <f t="shared" si="550"/>
        <v>48.6</v>
      </c>
      <c r="J8558" s="25"/>
    </row>
    <row r="8559" s="1" customFormat="1" ht="72" spans="1:10">
      <c r="A8559" s="63" t="s">
        <v>25662</v>
      </c>
      <c r="B8559" s="63" t="s">
        <v>25663</v>
      </c>
      <c r="C8559" s="63" t="s">
        <v>25664</v>
      </c>
      <c r="D8559" s="63" t="s">
        <v>25665</v>
      </c>
      <c r="E8559" s="63"/>
      <c r="F8559" s="185" t="s">
        <v>28</v>
      </c>
      <c r="G8559" s="229">
        <v>500</v>
      </c>
      <c r="H8559" s="229">
        <v>450</v>
      </c>
      <c r="I8559" s="84">
        <f t="shared" si="550"/>
        <v>405</v>
      </c>
      <c r="J8559" s="63"/>
    </row>
    <row r="8560" s="1" customFormat="1" ht="60" spans="1:10">
      <c r="A8560" s="63" t="s">
        <v>25666</v>
      </c>
      <c r="B8560" s="63" t="s">
        <v>25667</v>
      </c>
      <c r="C8560" s="63" t="s">
        <v>25668</v>
      </c>
      <c r="D8560" s="63" t="s">
        <v>25665</v>
      </c>
      <c r="E8560" s="63"/>
      <c r="F8560" s="185" t="s">
        <v>28</v>
      </c>
      <c r="G8560" s="229">
        <v>800</v>
      </c>
      <c r="H8560" s="229">
        <v>720</v>
      </c>
      <c r="I8560" s="84">
        <f t="shared" si="550"/>
        <v>648</v>
      </c>
      <c r="J8560" s="63"/>
    </row>
    <row r="8561" s="1" customFormat="1" ht="48" spans="1:10">
      <c r="A8561" s="63" t="s">
        <v>25669</v>
      </c>
      <c r="B8561" s="63" t="s">
        <v>25670</v>
      </c>
      <c r="C8561" s="63" t="s">
        <v>25671</v>
      </c>
      <c r="D8561" s="63" t="s">
        <v>417</v>
      </c>
      <c r="E8561" s="63"/>
      <c r="F8561" s="185" t="s">
        <v>28</v>
      </c>
      <c r="G8561" s="229">
        <v>350</v>
      </c>
      <c r="H8561" s="229">
        <v>315</v>
      </c>
      <c r="I8561" s="84">
        <f t="shared" si="550"/>
        <v>283.5</v>
      </c>
      <c r="J8561" s="63"/>
    </row>
    <row r="8562" s="1" customFormat="1" ht="60" spans="1:10">
      <c r="A8562" s="63" t="s">
        <v>25672</v>
      </c>
      <c r="B8562" s="63" t="s">
        <v>25673</v>
      </c>
      <c r="C8562" s="63" t="s">
        <v>25674</v>
      </c>
      <c r="D8562" s="63" t="s">
        <v>417</v>
      </c>
      <c r="E8562" s="63"/>
      <c r="F8562" s="185" t="s">
        <v>28</v>
      </c>
      <c r="G8562" s="229">
        <v>600</v>
      </c>
      <c r="H8562" s="229">
        <v>540</v>
      </c>
      <c r="I8562" s="84">
        <f t="shared" si="550"/>
        <v>486</v>
      </c>
      <c r="J8562" s="63" t="s">
        <v>25675</v>
      </c>
    </row>
    <row r="8563" s="1" customFormat="1" ht="48" spans="1:10">
      <c r="A8563" s="231" t="s">
        <v>25676</v>
      </c>
      <c r="B8563" s="20" t="s">
        <v>25677</v>
      </c>
      <c r="C8563" s="20" t="s">
        <v>25678</v>
      </c>
      <c r="D8563" s="46" t="s">
        <v>417</v>
      </c>
      <c r="E8563" s="20"/>
      <c r="F8563" s="21" t="s">
        <v>28</v>
      </c>
      <c r="G8563" s="26">
        <v>200</v>
      </c>
      <c r="H8563" s="26">
        <f>G8563*0.9</f>
        <v>180</v>
      </c>
      <c r="I8563" s="84">
        <f t="shared" si="550"/>
        <v>162</v>
      </c>
      <c r="J8563" s="25" t="s">
        <v>191</v>
      </c>
    </row>
    <row r="8564" s="1" customFormat="1" ht="24" spans="1:10">
      <c r="A8564" s="231" t="s">
        <v>25679</v>
      </c>
      <c r="B8564" s="20" t="s">
        <v>25680</v>
      </c>
      <c r="C8564" s="20" t="s">
        <v>25681</v>
      </c>
      <c r="D8564" s="46" t="s">
        <v>417</v>
      </c>
      <c r="E8564" s="20"/>
      <c r="F8564" s="21" t="s">
        <v>28</v>
      </c>
      <c r="G8564" s="26">
        <v>200</v>
      </c>
      <c r="H8564" s="26">
        <f>G8564*0.9</f>
        <v>180</v>
      </c>
      <c r="I8564" s="84">
        <f t="shared" si="550"/>
        <v>162</v>
      </c>
      <c r="J8564" s="25" t="s">
        <v>191</v>
      </c>
    </row>
    <row r="8565" s="1" customFormat="1" ht="24" spans="1:10">
      <c r="A8565" s="231" t="s">
        <v>25682</v>
      </c>
      <c r="B8565" s="20" t="s">
        <v>25683</v>
      </c>
      <c r="C8565" s="20" t="s">
        <v>25684</v>
      </c>
      <c r="D8565" s="46"/>
      <c r="E8565" s="20"/>
      <c r="F8565" s="21" t="s">
        <v>28</v>
      </c>
      <c r="G8565" s="26">
        <v>350</v>
      </c>
      <c r="H8565" s="26">
        <f>G8565*0.9</f>
        <v>315</v>
      </c>
      <c r="I8565" s="84">
        <f t="shared" si="550"/>
        <v>283.5</v>
      </c>
      <c r="J8565" s="25" t="s">
        <v>191</v>
      </c>
    </row>
    <row r="8566" s="1" customFormat="1" ht="72" spans="1:10">
      <c r="A8566" s="63" t="s">
        <v>25685</v>
      </c>
      <c r="B8566" s="63" t="s">
        <v>25686</v>
      </c>
      <c r="C8566" s="63" t="s">
        <v>25687</v>
      </c>
      <c r="D8566" s="63" t="s">
        <v>417</v>
      </c>
      <c r="E8566" s="63"/>
      <c r="F8566" s="185" t="s">
        <v>28</v>
      </c>
      <c r="G8566" s="229">
        <v>700</v>
      </c>
      <c r="H8566" s="229">
        <v>630</v>
      </c>
      <c r="I8566" s="84">
        <f t="shared" si="550"/>
        <v>567</v>
      </c>
      <c r="J8566" s="63" t="s">
        <v>191</v>
      </c>
    </row>
    <row r="8567" s="1" customFormat="1" ht="84" spans="1:10">
      <c r="A8567" s="63" t="s">
        <v>25688</v>
      </c>
      <c r="B8567" s="63" t="s">
        <v>25689</v>
      </c>
      <c r="C8567" s="63" t="s">
        <v>25690</v>
      </c>
      <c r="D8567" s="63" t="s">
        <v>417</v>
      </c>
      <c r="E8567" s="63"/>
      <c r="F8567" s="185" t="s">
        <v>28</v>
      </c>
      <c r="G8567" s="229">
        <v>800</v>
      </c>
      <c r="H8567" s="229">
        <v>720</v>
      </c>
      <c r="I8567" s="84">
        <f t="shared" si="550"/>
        <v>648</v>
      </c>
      <c r="J8567" s="63" t="s">
        <v>191</v>
      </c>
    </row>
    <row r="8568" s="1" customFormat="1" ht="48" spans="1:10">
      <c r="A8568" s="63" t="s">
        <v>25691</v>
      </c>
      <c r="B8568" s="63" t="s">
        <v>25692</v>
      </c>
      <c r="C8568" s="63" t="s">
        <v>25693</v>
      </c>
      <c r="D8568" s="63" t="s">
        <v>417</v>
      </c>
      <c r="E8568" s="63"/>
      <c r="F8568" s="185" t="s">
        <v>28</v>
      </c>
      <c r="G8568" s="229">
        <v>500</v>
      </c>
      <c r="H8568" s="229">
        <v>450</v>
      </c>
      <c r="I8568" s="84">
        <f t="shared" si="550"/>
        <v>405</v>
      </c>
      <c r="J8568" s="63" t="s">
        <v>191</v>
      </c>
    </row>
    <row r="8569" s="1" customFormat="1" ht="48" spans="1:10">
      <c r="A8569" s="63" t="s">
        <v>25694</v>
      </c>
      <c r="B8569" s="63" t="s">
        <v>25695</v>
      </c>
      <c r="C8569" s="63" t="s">
        <v>25696</v>
      </c>
      <c r="D8569" s="63" t="s">
        <v>417</v>
      </c>
      <c r="E8569" s="63"/>
      <c r="F8569" s="185" t="s">
        <v>28</v>
      </c>
      <c r="G8569" s="229">
        <v>500</v>
      </c>
      <c r="H8569" s="229">
        <v>450</v>
      </c>
      <c r="I8569" s="84">
        <f t="shared" si="550"/>
        <v>405</v>
      </c>
      <c r="J8569" s="63" t="s">
        <v>191</v>
      </c>
    </row>
    <row r="8570" s="1" customFormat="1" ht="72" spans="1:10">
      <c r="A8570" s="63" t="s">
        <v>25697</v>
      </c>
      <c r="B8570" s="63" t="s">
        <v>25698</v>
      </c>
      <c r="C8570" s="63" t="s">
        <v>25699</v>
      </c>
      <c r="D8570" s="63" t="s">
        <v>417</v>
      </c>
      <c r="E8570" s="63"/>
      <c r="F8570" s="185" t="s">
        <v>28</v>
      </c>
      <c r="G8570" s="229">
        <v>800</v>
      </c>
      <c r="H8570" s="229">
        <v>720</v>
      </c>
      <c r="I8570" s="84">
        <f t="shared" ref="I8570:I8614" si="553">SUM(H8570*0.9)</f>
        <v>648</v>
      </c>
      <c r="J8570" s="63" t="s">
        <v>191</v>
      </c>
    </row>
    <row r="8571" s="1" customFormat="1" ht="36" spans="1:10">
      <c r="A8571" s="63" t="s">
        <v>25700</v>
      </c>
      <c r="B8571" s="63" t="s">
        <v>25701</v>
      </c>
      <c r="C8571" s="63" t="s">
        <v>25702</v>
      </c>
      <c r="D8571" s="63" t="s">
        <v>417</v>
      </c>
      <c r="E8571" s="63"/>
      <c r="F8571" s="185" t="s">
        <v>28</v>
      </c>
      <c r="G8571" s="229">
        <v>300</v>
      </c>
      <c r="H8571" s="229">
        <v>270</v>
      </c>
      <c r="I8571" s="84">
        <f t="shared" si="553"/>
        <v>243</v>
      </c>
      <c r="J8571" s="63"/>
    </row>
    <row r="8572" s="1" customFormat="1" ht="36" spans="1:10">
      <c r="A8572" s="63" t="s">
        <v>25703</v>
      </c>
      <c r="B8572" s="63" t="s">
        <v>25704</v>
      </c>
      <c r="C8572" s="63" t="s">
        <v>25705</v>
      </c>
      <c r="D8572" s="63"/>
      <c r="E8572" s="63"/>
      <c r="F8572" s="185" t="s">
        <v>28</v>
      </c>
      <c r="G8572" s="229">
        <v>200</v>
      </c>
      <c r="H8572" s="229">
        <v>180</v>
      </c>
      <c r="I8572" s="84">
        <f t="shared" si="553"/>
        <v>162</v>
      </c>
      <c r="J8572" s="63"/>
    </row>
    <row r="8573" s="1" customFormat="1" ht="36" spans="1:10">
      <c r="A8573" s="63" t="s">
        <v>25706</v>
      </c>
      <c r="B8573" s="63" t="s">
        <v>25707</v>
      </c>
      <c r="C8573" s="63" t="s">
        <v>25708</v>
      </c>
      <c r="D8573" s="63" t="s">
        <v>25709</v>
      </c>
      <c r="E8573" s="63"/>
      <c r="F8573" s="185" t="s">
        <v>28</v>
      </c>
      <c r="G8573" s="229">
        <v>300</v>
      </c>
      <c r="H8573" s="229">
        <v>270</v>
      </c>
      <c r="I8573" s="84">
        <f t="shared" si="553"/>
        <v>243</v>
      </c>
      <c r="J8573" s="63"/>
    </row>
    <row r="8574" s="1" customFormat="1" ht="48" spans="1:10">
      <c r="A8574" s="63" t="s">
        <v>25710</v>
      </c>
      <c r="B8574" s="20" t="s">
        <v>25711</v>
      </c>
      <c r="C8574" s="20" t="s">
        <v>25712</v>
      </c>
      <c r="D8574" s="63" t="s">
        <v>417</v>
      </c>
      <c r="E8574" s="126"/>
      <c r="F8574" s="21" t="s">
        <v>28</v>
      </c>
      <c r="G8574" s="225">
        <v>600</v>
      </c>
      <c r="H8574" s="225">
        <v>540</v>
      </c>
      <c r="I8574" s="84">
        <f t="shared" si="553"/>
        <v>486</v>
      </c>
      <c r="J8574" s="20" t="s">
        <v>25675</v>
      </c>
    </row>
    <row r="8575" s="1" customFormat="1" ht="60" spans="1:10">
      <c r="A8575" s="232" t="s">
        <v>25713</v>
      </c>
      <c r="B8575" s="20" t="s">
        <v>25714</v>
      </c>
      <c r="C8575" s="20" t="s">
        <v>25715</v>
      </c>
      <c r="D8575" s="63" t="s">
        <v>417</v>
      </c>
      <c r="E8575" s="126"/>
      <c r="F8575" s="21" t="s">
        <v>28</v>
      </c>
      <c r="G8575" s="225">
        <v>1200</v>
      </c>
      <c r="H8575" s="225">
        <v>1080</v>
      </c>
      <c r="I8575" s="84">
        <f t="shared" si="553"/>
        <v>972</v>
      </c>
      <c r="J8575" s="23" t="s">
        <v>191</v>
      </c>
    </row>
    <row r="8576" s="1" customFormat="1" ht="60" spans="1:10">
      <c r="A8576" s="232" t="s">
        <v>25716</v>
      </c>
      <c r="B8576" s="20" t="s">
        <v>25717</v>
      </c>
      <c r="C8576" s="20" t="s">
        <v>25718</v>
      </c>
      <c r="D8576" s="63" t="s">
        <v>417</v>
      </c>
      <c r="E8576" s="126"/>
      <c r="F8576" s="21" t="s">
        <v>28</v>
      </c>
      <c r="G8576" s="225">
        <v>1200</v>
      </c>
      <c r="H8576" s="225">
        <v>1080</v>
      </c>
      <c r="I8576" s="84">
        <f t="shared" si="553"/>
        <v>972</v>
      </c>
      <c r="J8576" s="23" t="s">
        <v>191</v>
      </c>
    </row>
    <row r="8577" s="1" customFormat="1" ht="72" spans="1:10">
      <c r="A8577" s="234" t="s">
        <v>25719</v>
      </c>
      <c r="B8577" s="20" t="s">
        <v>25720</v>
      </c>
      <c r="C8577" s="20" t="s">
        <v>25721</v>
      </c>
      <c r="D8577" s="63" t="s">
        <v>417</v>
      </c>
      <c r="E8577" s="126"/>
      <c r="F8577" s="21" t="s">
        <v>28</v>
      </c>
      <c r="G8577" s="225">
        <v>300</v>
      </c>
      <c r="H8577" s="225">
        <v>270</v>
      </c>
      <c r="I8577" s="84">
        <f t="shared" si="553"/>
        <v>243</v>
      </c>
      <c r="J8577" s="23" t="s">
        <v>191</v>
      </c>
    </row>
    <row r="8578" s="1" customFormat="1" ht="48" spans="1:10">
      <c r="A8578" s="234" t="s">
        <v>25722</v>
      </c>
      <c r="B8578" s="20" t="s">
        <v>25723</v>
      </c>
      <c r="C8578" s="20" t="s">
        <v>25724</v>
      </c>
      <c r="D8578" s="46" t="s">
        <v>417</v>
      </c>
      <c r="E8578" s="20"/>
      <c r="F8578" s="21" t="s">
        <v>28</v>
      </c>
      <c r="G8578" s="225">
        <v>100</v>
      </c>
      <c r="H8578" s="225">
        <v>90</v>
      </c>
      <c r="I8578" s="84">
        <f t="shared" si="553"/>
        <v>81</v>
      </c>
      <c r="J8578" s="23" t="s">
        <v>191</v>
      </c>
    </row>
    <row r="8579" s="1" customFormat="1" ht="72" spans="1:10">
      <c r="A8579" s="234" t="s">
        <v>25725</v>
      </c>
      <c r="B8579" s="20" t="s">
        <v>25726</v>
      </c>
      <c r="C8579" s="20" t="s">
        <v>25727</v>
      </c>
      <c r="D8579" s="46" t="s">
        <v>25728</v>
      </c>
      <c r="E8579" s="20"/>
      <c r="F8579" s="21" t="s">
        <v>28</v>
      </c>
      <c r="G8579" s="225">
        <v>100</v>
      </c>
      <c r="H8579" s="225">
        <v>90</v>
      </c>
      <c r="I8579" s="84">
        <f t="shared" si="553"/>
        <v>81</v>
      </c>
      <c r="J8579" s="23" t="s">
        <v>191</v>
      </c>
    </row>
    <row r="8580" s="1" customFormat="1" ht="36" spans="1:10">
      <c r="A8580" s="234" t="s">
        <v>25729</v>
      </c>
      <c r="B8580" s="20" t="s">
        <v>25730</v>
      </c>
      <c r="C8580" s="20" t="s">
        <v>25731</v>
      </c>
      <c r="D8580" s="63" t="s">
        <v>417</v>
      </c>
      <c r="E8580" s="126"/>
      <c r="F8580" s="21" t="s">
        <v>28</v>
      </c>
      <c r="G8580" s="225">
        <v>500</v>
      </c>
      <c r="H8580" s="225">
        <v>450</v>
      </c>
      <c r="I8580" s="84">
        <f t="shared" si="553"/>
        <v>405</v>
      </c>
      <c r="J8580" s="23" t="s">
        <v>191</v>
      </c>
    </row>
    <row r="8581" s="1" customFormat="1" ht="36" spans="1:10">
      <c r="A8581" s="234" t="s">
        <v>25732</v>
      </c>
      <c r="B8581" s="20" t="s">
        <v>25733</v>
      </c>
      <c r="C8581" s="20" t="s">
        <v>25734</v>
      </c>
      <c r="D8581" s="126"/>
      <c r="E8581" s="126"/>
      <c r="F8581" s="21" t="s">
        <v>28</v>
      </c>
      <c r="G8581" s="225">
        <v>600</v>
      </c>
      <c r="H8581" s="225">
        <v>540</v>
      </c>
      <c r="I8581" s="84">
        <f t="shared" si="553"/>
        <v>486</v>
      </c>
      <c r="J8581" s="23" t="s">
        <v>191</v>
      </c>
    </row>
    <row r="8582" s="1" customFormat="1" ht="24" spans="1:10">
      <c r="A8582" s="234" t="s">
        <v>25735</v>
      </c>
      <c r="B8582" s="20" t="s">
        <v>25736</v>
      </c>
      <c r="C8582" s="20" t="s">
        <v>25737</v>
      </c>
      <c r="D8582" s="126" t="s">
        <v>417</v>
      </c>
      <c r="E8582" s="126" t="s">
        <v>25738</v>
      </c>
      <c r="F8582" s="21" t="s">
        <v>28</v>
      </c>
      <c r="G8582" s="225">
        <v>500</v>
      </c>
      <c r="H8582" s="225">
        <v>450</v>
      </c>
      <c r="I8582" s="84">
        <f t="shared" si="553"/>
        <v>405</v>
      </c>
      <c r="J8582" s="23" t="s">
        <v>191</v>
      </c>
    </row>
    <row r="8583" s="1" customFormat="1" ht="48" spans="1:10">
      <c r="A8583" s="234" t="s">
        <v>25739</v>
      </c>
      <c r="B8583" s="20" t="s">
        <v>25740</v>
      </c>
      <c r="C8583" s="20" t="s">
        <v>25741</v>
      </c>
      <c r="D8583" s="126" t="s">
        <v>417</v>
      </c>
      <c r="E8583" s="126"/>
      <c r="F8583" s="21" t="s">
        <v>28</v>
      </c>
      <c r="G8583" s="225">
        <v>1500</v>
      </c>
      <c r="H8583" s="225">
        <v>1350</v>
      </c>
      <c r="I8583" s="84">
        <f t="shared" si="553"/>
        <v>1215</v>
      </c>
      <c r="J8583" s="23" t="s">
        <v>191</v>
      </c>
    </row>
    <row r="8584" s="1" customFormat="1" ht="24" spans="1:10">
      <c r="A8584" s="235" t="s">
        <v>25742</v>
      </c>
      <c r="B8584" s="20" t="s">
        <v>25743</v>
      </c>
      <c r="C8584" s="20" t="s">
        <v>25744</v>
      </c>
      <c r="D8584" s="46"/>
      <c r="E8584" s="20"/>
      <c r="F8584" s="21" t="s">
        <v>28</v>
      </c>
      <c r="G8584" s="225">
        <v>100</v>
      </c>
      <c r="H8584" s="225">
        <v>90</v>
      </c>
      <c r="I8584" s="84">
        <f t="shared" si="553"/>
        <v>81</v>
      </c>
      <c r="J8584" s="23" t="s">
        <v>191</v>
      </c>
    </row>
    <row r="8585" s="1" customFormat="1" ht="24" spans="1:10">
      <c r="A8585" s="235" t="s">
        <v>25745</v>
      </c>
      <c r="B8585" s="20" t="s">
        <v>25746</v>
      </c>
      <c r="C8585" s="20" t="s">
        <v>25747</v>
      </c>
      <c r="D8585" s="46"/>
      <c r="E8585" s="20"/>
      <c r="F8585" s="21" t="s">
        <v>28</v>
      </c>
      <c r="G8585" s="225">
        <v>100</v>
      </c>
      <c r="H8585" s="225">
        <v>90</v>
      </c>
      <c r="I8585" s="84">
        <f t="shared" si="553"/>
        <v>81</v>
      </c>
      <c r="J8585" s="23" t="s">
        <v>191</v>
      </c>
    </row>
    <row r="8586" s="1" customFormat="1" ht="48" spans="1:10">
      <c r="A8586" s="235" t="s">
        <v>25748</v>
      </c>
      <c r="B8586" s="20" t="s">
        <v>25749</v>
      </c>
      <c r="C8586" s="20" t="s">
        <v>25750</v>
      </c>
      <c r="D8586" s="126" t="s">
        <v>417</v>
      </c>
      <c r="E8586" s="126"/>
      <c r="F8586" s="21" t="s">
        <v>28</v>
      </c>
      <c r="G8586" s="225">
        <v>800</v>
      </c>
      <c r="H8586" s="225">
        <v>720</v>
      </c>
      <c r="I8586" s="84">
        <f t="shared" si="553"/>
        <v>648</v>
      </c>
      <c r="J8586" s="23" t="s">
        <v>191</v>
      </c>
    </row>
    <row r="8587" s="1" customFormat="1" ht="48" spans="1:10">
      <c r="A8587" s="235" t="s">
        <v>25751</v>
      </c>
      <c r="B8587" s="20" t="s">
        <v>25752</v>
      </c>
      <c r="C8587" s="20" t="s">
        <v>25753</v>
      </c>
      <c r="D8587" s="126" t="s">
        <v>417</v>
      </c>
      <c r="E8587" s="126"/>
      <c r="F8587" s="21" t="s">
        <v>28</v>
      </c>
      <c r="G8587" s="225">
        <v>1000</v>
      </c>
      <c r="H8587" s="225">
        <v>900</v>
      </c>
      <c r="I8587" s="84">
        <f t="shared" si="553"/>
        <v>810</v>
      </c>
      <c r="J8587" s="23" t="s">
        <v>191</v>
      </c>
    </row>
    <row r="8588" s="1" customFormat="1" ht="48" spans="1:10">
      <c r="A8588" s="235" t="s">
        <v>25754</v>
      </c>
      <c r="B8588" s="20" t="s">
        <v>25755</v>
      </c>
      <c r="C8588" s="20" t="s">
        <v>25756</v>
      </c>
      <c r="D8588" s="126" t="s">
        <v>417</v>
      </c>
      <c r="E8588" s="126"/>
      <c r="F8588" s="21" t="s">
        <v>28</v>
      </c>
      <c r="G8588" s="225">
        <v>800</v>
      </c>
      <c r="H8588" s="225">
        <v>720</v>
      </c>
      <c r="I8588" s="84">
        <f t="shared" si="553"/>
        <v>648</v>
      </c>
      <c r="J8588" s="23" t="s">
        <v>191</v>
      </c>
    </row>
    <row r="8589" s="1" customFormat="1" ht="72" spans="1:10">
      <c r="A8589" s="235" t="s">
        <v>25757</v>
      </c>
      <c r="B8589" s="20" t="s">
        <v>25758</v>
      </c>
      <c r="C8589" s="20" t="s">
        <v>25759</v>
      </c>
      <c r="D8589" s="126" t="s">
        <v>417</v>
      </c>
      <c r="E8589" s="126"/>
      <c r="F8589" s="21" t="s">
        <v>28</v>
      </c>
      <c r="G8589" s="225">
        <v>1000</v>
      </c>
      <c r="H8589" s="225">
        <v>900</v>
      </c>
      <c r="I8589" s="84">
        <f t="shared" si="553"/>
        <v>810</v>
      </c>
      <c r="J8589" s="23" t="s">
        <v>191</v>
      </c>
    </row>
    <row r="8590" s="1" customFormat="1" ht="72" spans="1:10">
      <c r="A8590" s="235" t="s">
        <v>25760</v>
      </c>
      <c r="B8590" s="20" t="s">
        <v>25761</v>
      </c>
      <c r="C8590" s="20" t="s">
        <v>25762</v>
      </c>
      <c r="D8590" s="46" t="s">
        <v>421</v>
      </c>
      <c r="E8590" s="20"/>
      <c r="F8590" s="21" t="s">
        <v>28</v>
      </c>
      <c r="G8590" s="225">
        <v>150</v>
      </c>
      <c r="H8590" s="225">
        <v>135</v>
      </c>
      <c r="I8590" s="84">
        <f t="shared" si="553"/>
        <v>121.5</v>
      </c>
      <c r="J8590" s="20" t="s">
        <v>27</v>
      </c>
    </row>
    <row r="8591" s="1" customFormat="1" ht="96" spans="1:10">
      <c r="A8591" s="236" t="s">
        <v>25763</v>
      </c>
      <c r="B8591" s="20" t="s">
        <v>25764</v>
      </c>
      <c r="C8591" s="20" t="s">
        <v>25765</v>
      </c>
      <c r="D8591" s="46"/>
      <c r="E8591" s="20"/>
      <c r="F8591" s="21" t="s">
        <v>28</v>
      </c>
      <c r="G8591" s="26">
        <v>300</v>
      </c>
      <c r="H8591" s="26">
        <f>G8591*0.9</f>
        <v>270</v>
      </c>
      <c r="I8591" s="84">
        <f t="shared" si="553"/>
        <v>243</v>
      </c>
      <c r="J8591" s="20" t="s">
        <v>27</v>
      </c>
    </row>
    <row r="8592" s="1" customFormat="1" ht="14" spans="1:10">
      <c r="A8592" s="139" t="s">
        <v>25766</v>
      </c>
      <c r="B8592" s="31" t="s">
        <v>25767</v>
      </c>
      <c r="C8592" s="31"/>
      <c r="D8592" s="137"/>
      <c r="E8592" s="31" t="s">
        <v>27</v>
      </c>
      <c r="F8592" s="32"/>
      <c r="G8592" s="217"/>
      <c r="H8592" s="217"/>
      <c r="I8592" s="84"/>
      <c r="J8592" s="31" t="s">
        <v>27</v>
      </c>
    </row>
    <row r="8593" s="1" customFormat="1" ht="60" spans="1:10">
      <c r="A8593" s="134" t="s">
        <v>25768</v>
      </c>
      <c r="B8593" s="20" t="s">
        <v>25769</v>
      </c>
      <c r="C8593" s="20" t="s">
        <v>25770</v>
      </c>
      <c r="D8593" s="46"/>
      <c r="E8593" s="20"/>
      <c r="F8593" s="21" t="s">
        <v>3798</v>
      </c>
      <c r="G8593" s="26">
        <v>300</v>
      </c>
      <c r="H8593" s="26">
        <f>G8593*0.9</f>
        <v>270</v>
      </c>
      <c r="I8593" s="84">
        <f t="shared" si="553"/>
        <v>243</v>
      </c>
      <c r="J8593" s="20" t="s">
        <v>27</v>
      </c>
    </row>
    <row r="8594" s="1" customFormat="1" ht="24" spans="1:10">
      <c r="A8594" s="134" t="s">
        <v>25771</v>
      </c>
      <c r="B8594" s="20" t="s">
        <v>25772</v>
      </c>
      <c r="C8594" s="20" t="s">
        <v>25773</v>
      </c>
      <c r="D8594" s="25" t="s">
        <v>25774</v>
      </c>
      <c r="E8594" s="20"/>
      <c r="F8594" s="21" t="s">
        <v>3798</v>
      </c>
      <c r="G8594" s="26">
        <v>100</v>
      </c>
      <c r="H8594" s="26">
        <f>G8594*0.9</f>
        <v>90</v>
      </c>
      <c r="I8594" s="84">
        <f t="shared" si="553"/>
        <v>81</v>
      </c>
      <c r="J8594" s="20"/>
    </row>
    <row r="8595" s="1" customFormat="1" ht="36" spans="1:10">
      <c r="A8595" s="134" t="s">
        <v>25775</v>
      </c>
      <c r="B8595" s="20" t="s">
        <v>25776</v>
      </c>
      <c r="C8595" s="20" t="s">
        <v>25777</v>
      </c>
      <c r="D8595" s="25"/>
      <c r="E8595" s="20" t="s">
        <v>27</v>
      </c>
      <c r="F8595" s="21" t="s">
        <v>3798</v>
      </c>
      <c r="G8595" s="26">
        <v>100</v>
      </c>
      <c r="H8595" s="26">
        <f>G8595*0.9</f>
        <v>90</v>
      </c>
      <c r="I8595" s="84">
        <f t="shared" si="553"/>
        <v>81</v>
      </c>
      <c r="J8595" s="20" t="s">
        <v>27</v>
      </c>
    </row>
    <row r="8596" s="1" customFormat="1" ht="48" spans="1:10">
      <c r="A8596" s="134" t="s">
        <v>25778</v>
      </c>
      <c r="B8596" s="20" t="s">
        <v>25779</v>
      </c>
      <c r="C8596" s="20" t="s">
        <v>25780</v>
      </c>
      <c r="D8596" s="25" t="s">
        <v>25774</v>
      </c>
      <c r="E8596" s="20"/>
      <c r="F8596" s="21" t="s">
        <v>28</v>
      </c>
      <c r="G8596" s="26">
        <v>300</v>
      </c>
      <c r="H8596" s="26">
        <f>G8596*0.9</f>
        <v>270</v>
      </c>
      <c r="I8596" s="84">
        <f t="shared" si="553"/>
        <v>243</v>
      </c>
      <c r="J8596" s="20" t="s">
        <v>27</v>
      </c>
    </row>
    <row r="8597" s="1" customFormat="1" ht="24" spans="1:10">
      <c r="A8597" s="134" t="s">
        <v>25781</v>
      </c>
      <c r="B8597" s="20" t="s">
        <v>25782</v>
      </c>
      <c r="C8597" s="20" t="s">
        <v>25783</v>
      </c>
      <c r="D8597" s="25"/>
      <c r="E8597" s="20"/>
      <c r="F8597" s="21" t="s">
        <v>3798</v>
      </c>
      <c r="G8597" s="26">
        <v>80</v>
      </c>
      <c r="H8597" s="26">
        <f>G8597*0.9</f>
        <v>72</v>
      </c>
      <c r="I8597" s="84">
        <f t="shared" si="553"/>
        <v>64.8</v>
      </c>
      <c r="J8597" s="20" t="s">
        <v>27</v>
      </c>
    </row>
    <row r="8598" s="1" customFormat="1" ht="48" spans="1:10">
      <c r="A8598" s="134" t="s">
        <v>25784</v>
      </c>
      <c r="B8598" s="20" t="s">
        <v>25785</v>
      </c>
      <c r="C8598" s="20" t="s">
        <v>25786</v>
      </c>
      <c r="D8598" s="46"/>
      <c r="E8598" s="20"/>
      <c r="F8598" s="21" t="s">
        <v>28</v>
      </c>
      <c r="G8598" s="26">
        <v>200</v>
      </c>
      <c r="H8598" s="26">
        <f t="shared" ref="H8598:H8609" si="554">G8598*0.9</f>
        <v>180</v>
      </c>
      <c r="I8598" s="84">
        <f t="shared" si="553"/>
        <v>162</v>
      </c>
      <c r="J8598" s="20" t="s">
        <v>25787</v>
      </c>
    </row>
    <row r="8599" s="1" customFormat="1" ht="36" spans="1:10">
      <c r="A8599" s="237" t="s">
        <v>25788</v>
      </c>
      <c r="B8599" s="20" t="s">
        <v>25789</v>
      </c>
      <c r="C8599" s="20" t="s">
        <v>25790</v>
      </c>
      <c r="D8599" s="46"/>
      <c r="E8599" s="20" t="s">
        <v>25791</v>
      </c>
      <c r="F8599" s="21" t="s">
        <v>28</v>
      </c>
      <c r="G8599" s="225">
        <v>160</v>
      </c>
      <c r="H8599" s="225">
        <f t="shared" si="554"/>
        <v>144</v>
      </c>
      <c r="I8599" s="84">
        <f t="shared" si="553"/>
        <v>129.6</v>
      </c>
      <c r="J8599" s="20" t="s">
        <v>27</v>
      </c>
    </row>
    <row r="8600" s="1" customFormat="1" ht="36" spans="1:10">
      <c r="A8600" s="237" t="s">
        <v>25792</v>
      </c>
      <c r="B8600" s="20" t="s">
        <v>25793</v>
      </c>
      <c r="C8600" s="20" t="s">
        <v>25794</v>
      </c>
      <c r="D8600" s="46"/>
      <c r="E8600" s="20" t="s">
        <v>25791</v>
      </c>
      <c r="F8600" s="21" t="s">
        <v>28</v>
      </c>
      <c r="G8600" s="225">
        <v>120</v>
      </c>
      <c r="H8600" s="225">
        <f t="shared" si="554"/>
        <v>108</v>
      </c>
      <c r="I8600" s="84">
        <f t="shared" si="553"/>
        <v>97.2</v>
      </c>
      <c r="J8600" s="20" t="s">
        <v>27</v>
      </c>
    </row>
    <row r="8601" s="1" customFormat="1" ht="24" spans="1:10">
      <c r="A8601" s="237" t="s">
        <v>25795</v>
      </c>
      <c r="B8601" s="20" t="s">
        <v>25796</v>
      </c>
      <c r="C8601" s="20" t="s">
        <v>25797</v>
      </c>
      <c r="D8601" s="46"/>
      <c r="E8601" s="20" t="s">
        <v>25791</v>
      </c>
      <c r="F8601" s="21" t="s">
        <v>28</v>
      </c>
      <c r="G8601" s="225">
        <v>120</v>
      </c>
      <c r="H8601" s="225">
        <f t="shared" si="554"/>
        <v>108</v>
      </c>
      <c r="I8601" s="84">
        <f t="shared" si="553"/>
        <v>97.2</v>
      </c>
      <c r="J8601" s="20" t="s">
        <v>27</v>
      </c>
    </row>
    <row r="8602" s="1" customFormat="1" ht="36" spans="1:10">
      <c r="A8602" s="237" t="s">
        <v>25798</v>
      </c>
      <c r="B8602" s="20" t="s">
        <v>25799</v>
      </c>
      <c r="C8602" s="20" t="s">
        <v>25800</v>
      </c>
      <c r="D8602" s="46"/>
      <c r="E8602" s="46" t="s">
        <v>25801</v>
      </c>
      <c r="F8602" s="21" t="s">
        <v>28</v>
      </c>
      <c r="G8602" s="225">
        <v>160</v>
      </c>
      <c r="H8602" s="225">
        <f t="shared" si="554"/>
        <v>144</v>
      </c>
      <c r="I8602" s="84">
        <f t="shared" si="553"/>
        <v>129.6</v>
      </c>
      <c r="J8602" s="20" t="s">
        <v>27</v>
      </c>
    </row>
    <row r="8603" s="1" customFormat="1" ht="36" spans="1:10">
      <c r="A8603" s="237" t="s">
        <v>25802</v>
      </c>
      <c r="B8603" s="20" t="s">
        <v>25803</v>
      </c>
      <c r="C8603" s="20" t="s">
        <v>25804</v>
      </c>
      <c r="D8603" s="46"/>
      <c r="E8603" s="46" t="s">
        <v>25801</v>
      </c>
      <c r="F8603" s="21" t="s">
        <v>28</v>
      </c>
      <c r="G8603" s="225">
        <v>120</v>
      </c>
      <c r="H8603" s="225">
        <f t="shared" si="554"/>
        <v>108</v>
      </c>
      <c r="I8603" s="84">
        <f t="shared" si="553"/>
        <v>97.2</v>
      </c>
      <c r="J8603" s="20" t="s">
        <v>27</v>
      </c>
    </row>
    <row r="8604" s="1" customFormat="1" ht="24" spans="1:10">
      <c r="A8604" s="237" t="s">
        <v>25805</v>
      </c>
      <c r="B8604" s="20" t="s">
        <v>25806</v>
      </c>
      <c r="C8604" s="20" t="s">
        <v>25807</v>
      </c>
      <c r="D8604" s="46"/>
      <c r="E8604" s="46" t="s">
        <v>25801</v>
      </c>
      <c r="F8604" s="21" t="s">
        <v>28</v>
      </c>
      <c r="G8604" s="225">
        <v>120</v>
      </c>
      <c r="H8604" s="225">
        <f t="shared" si="554"/>
        <v>108</v>
      </c>
      <c r="I8604" s="84">
        <f t="shared" si="553"/>
        <v>97.2</v>
      </c>
      <c r="J8604" s="20"/>
    </row>
    <row r="8605" s="1" customFormat="1" ht="14" spans="1:10">
      <c r="A8605" s="134" t="s">
        <v>25808</v>
      </c>
      <c r="B8605" s="20" t="s">
        <v>25809</v>
      </c>
      <c r="C8605" s="20" t="s">
        <v>25810</v>
      </c>
      <c r="D8605" s="46" t="s">
        <v>25811</v>
      </c>
      <c r="E8605" s="20"/>
      <c r="F8605" s="21" t="s">
        <v>28</v>
      </c>
      <c r="G8605" s="26">
        <v>50</v>
      </c>
      <c r="H8605" s="26">
        <f t="shared" si="554"/>
        <v>45</v>
      </c>
      <c r="I8605" s="84">
        <f t="shared" si="553"/>
        <v>40.5</v>
      </c>
      <c r="J8605" s="20" t="s">
        <v>27</v>
      </c>
    </row>
    <row r="8606" s="1" customFormat="1" ht="24" spans="1:10">
      <c r="A8606" s="134" t="s">
        <v>25812</v>
      </c>
      <c r="B8606" s="20" t="s">
        <v>25813</v>
      </c>
      <c r="C8606" s="20" t="s">
        <v>25814</v>
      </c>
      <c r="D8606" s="25"/>
      <c r="E8606" s="20" t="s">
        <v>27</v>
      </c>
      <c r="F8606" s="21" t="s">
        <v>28</v>
      </c>
      <c r="G8606" s="26">
        <v>40</v>
      </c>
      <c r="H8606" s="26">
        <f t="shared" si="554"/>
        <v>36</v>
      </c>
      <c r="I8606" s="84">
        <f t="shared" si="553"/>
        <v>32.4</v>
      </c>
      <c r="J8606" s="20" t="s">
        <v>27</v>
      </c>
    </row>
    <row r="8607" s="1" customFormat="1" ht="36" spans="1:10">
      <c r="A8607" s="134" t="s">
        <v>25815</v>
      </c>
      <c r="B8607" s="20" t="s">
        <v>25816</v>
      </c>
      <c r="C8607" s="20" t="s">
        <v>25817</v>
      </c>
      <c r="D8607" s="25"/>
      <c r="E8607" s="20" t="s">
        <v>27</v>
      </c>
      <c r="F8607" s="21" t="s">
        <v>28</v>
      </c>
      <c r="G8607" s="26">
        <v>30</v>
      </c>
      <c r="H8607" s="26">
        <f t="shared" si="554"/>
        <v>27</v>
      </c>
      <c r="I8607" s="84">
        <f t="shared" si="553"/>
        <v>24.3</v>
      </c>
      <c r="J8607" s="20" t="s">
        <v>27</v>
      </c>
    </row>
    <row r="8608" s="1" customFormat="1" ht="24" spans="1:10">
      <c r="A8608" s="134" t="s">
        <v>25818</v>
      </c>
      <c r="B8608" s="20" t="s">
        <v>25819</v>
      </c>
      <c r="C8608" s="20" t="s">
        <v>25820</v>
      </c>
      <c r="D8608" s="25"/>
      <c r="E8608" s="20" t="s">
        <v>27</v>
      </c>
      <c r="F8608" s="21" t="s">
        <v>28</v>
      </c>
      <c r="G8608" s="26">
        <v>30</v>
      </c>
      <c r="H8608" s="26">
        <f t="shared" si="554"/>
        <v>27</v>
      </c>
      <c r="I8608" s="84">
        <f t="shared" si="553"/>
        <v>24.3</v>
      </c>
      <c r="J8608" s="20" t="s">
        <v>27</v>
      </c>
    </row>
    <row r="8609" s="1" customFormat="1" ht="36" spans="1:10">
      <c r="A8609" s="134" t="s">
        <v>25821</v>
      </c>
      <c r="B8609" s="20" t="s">
        <v>25822</v>
      </c>
      <c r="C8609" s="20" t="s">
        <v>25823</v>
      </c>
      <c r="D8609" s="25"/>
      <c r="E8609" s="20" t="s">
        <v>27</v>
      </c>
      <c r="F8609" s="21" t="s">
        <v>28</v>
      </c>
      <c r="G8609" s="26">
        <v>30</v>
      </c>
      <c r="H8609" s="26">
        <f t="shared" si="554"/>
        <v>27</v>
      </c>
      <c r="I8609" s="84">
        <f t="shared" si="553"/>
        <v>24.3</v>
      </c>
      <c r="J8609" s="20" t="s">
        <v>27</v>
      </c>
    </row>
    <row r="8610" s="1" customFormat="1" ht="14" spans="1:10">
      <c r="A8610" s="139" t="s">
        <v>25824</v>
      </c>
      <c r="B8610" s="31" t="s">
        <v>25825</v>
      </c>
      <c r="C8610" s="31"/>
      <c r="D8610" s="137"/>
      <c r="E8610" s="31" t="s">
        <v>27</v>
      </c>
      <c r="F8610" s="32"/>
      <c r="G8610" s="217"/>
      <c r="H8610" s="217"/>
      <c r="I8610" s="84"/>
      <c r="J8610" s="31" t="s">
        <v>27</v>
      </c>
    </row>
    <row r="8611" s="1" customFormat="1" ht="14" spans="1:10">
      <c r="A8611" s="139" t="s">
        <v>25826</v>
      </c>
      <c r="B8611" s="31" t="s">
        <v>25827</v>
      </c>
      <c r="C8611" s="31"/>
      <c r="D8611" s="137"/>
      <c r="E8611" s="31" t="s">
        <v>27</v>
      </c>
      <c r="F8611" s="32"/>
      <c r="G8611" s="217"/>
      <c r="H8611" s="217"/>
      <c r="I8611" s="84"/>
      <c r="J8611" s="31" t="s">
        <v>27</v>
      </c>
    </row>
    <row r="8612" s="1" customFormat="1" ht="48" spans="1:10">
      <c r="A8612" s="134" t="s">
        <v>25828</v>
      </c>
      <c r="B8612" s="20" t="s">
        <v>25829</v>
      </c>
      <c r="C8612" s="20" t="s">
        <v>25830</v>
      </c>
      <c r="D8612" s="46" t="s">
        <v>25831</v>
      </c>
      <c r="E8612" s="20"/>
      <c r="F8612" s="21" t="s">
        <v>25832</v>
      </c>
      <c r="G8612" s="26">
        <v>5</v>
      </c>
      <c r="H8612" s="26">
        <v>4</v>
      </c>
      <c r="I8612" s="84">
        <f t="shared" si="553"/>
        <v>3.6</v>
      </c>
      <c r="J8612" s="20"/>
    </row>
    <row r="8613" s="1" customFormat="1" ht="36" spans="1:10">
      <c r="A8613" s="134" t="s">
        <v>25833</v>
      </c>
      <c r="B8613" s="20" t="s">
        <v>25834</v>
      </c>
      <c r="C8613" s="20" t="s">
        <v>25835</v>
      </c>
      <c r="D8613" s="46" t="s">
        <v>25831</v>
      </c>
      <c r="E8613" s="20"/>
      <c r="F8613" s="21" t="s">
        <v>25832</v>
      </c>
      <c r="G8613" s="26">
        <v>4</v>
      </c>
      <c r="H8613" s="26">
        <v>3</v>
      </c>
      <c r="I8613" s="84">
        <f t="shared" si="553"/>
        <v>2.7</v>
      </c>
      <c r="J8613" s="20"/>
    </row>
    <row r="8614" s="1" customFormat="1" ht="36" spans="1:10">
      <c r="A8614" s="134" t="s">
        <v>25836</v>
      </c>
      <c r="B8614" s="20" t="s">
        <v>25837</v>
      </c>
      <c r="C8614" s="20" t="s">
        <v>25838</v>
      </c>
      <c r="D8614" s="46" t="s">
        <v>25839</v>
      </c>
      <c r="E8614" s="20"/>
      <c r="F8614" s="21" t="s">
        <v>25840</v>
      </c>
      <c r="G8614" s="26">
        <v>14</v>
      </c>
      <c r="H8614" s="238">
        <v>12.6</v>
      </c>
      <c r="I8614" s="84">
        <f t="shared" si="553"/>
        <v>11.34</v>
      </c>
      <c r="J8614" s="20" t="s">
        <v>25841</v>
      </c>
    </row>
    <row r="8615" s="1" customFormat="1" ht="14" spans="1:10">
      <c r="A8615" s="137" t="s">
        <v>25842</v>
      </c>
      <c r="B8615" s="22" t="s">
        <v>25843</v>
      </c>
      <c r="C8615" s="68"/>
      <c r="D8615" s="68"/>
      <c r="E8615" s="68"/>
      <c r="F8615" s="69"/>
      <c r="G8615" s="69"/>
      <c r="H8615" s="69"/>
      <c r="I8615" s="69"/>
      <c r="J8615" s="68"/>
    </row>
    <row r="8616" s="1" customFormat="1" ht="73" customHeight="1" spans="1:10">
      <c r="A8616" s="25"/>
      <c r="B8616" s="20" t="s">
        <v>25844</v>
      </c>
      <c r="C8616" s="25"/>
      <c r="D8616" s="25"/>
      <c r="E8616" s="25"/>
      <c r="F8616" s="61"/>
      <c r="G8616" s="61"/>
      <c r="H8616" s="61"/>
      <c r="I8616" s="61"/>
      <c r="J8616" s="25"/>
    </row>
    <row r="8617" s="1" customFormat="1" ht="24" spans="1:10">
      <c r="A8617" s="137" t="s">
        <v>25845</v>
      </c>
      <c r="B8617" s="137" t="s">
        <v>25846</v>
      </c>
      <c r="C8617" s="25"/>
      <c r="D8617" s="25" t="s">
        <v>25542</v>
      </c>
      <c r="E8617" s="25"/>
      <c r="F8617" s="61"/>
      <c r="G8617" s="61"/>
      <c r="H8617" s="61"/>
      <c r="I8617" s="61"/>
      <c r="J8617" s="25" t="s">
        <v>25847</v>
      </c>
    </row>
    <row r="8618" s="1" customFormat="1" ht="84" spans="1:10">
      <c r="A8618" s="25" t="s">
        <v>25848</v>
      </c>
      <c r="B8618" s="25" t="s">
        <v>25849</v>
      </c>
      <c r="C8618" s="25" t="s">
        <v>25850</v>
      </c>
      <c r="D8618" s="25"/>
      <c r="E8618" s="25"/>
      <c r="F8618" s="61" t="s">
        <v>3599</v>
      </c>
      <c r="G8618" s="239">
        <v>100</v>
      </c>
      <c r="H8618" s="239">
        <f t="shared" ref="H8618:H8627" si="555">G8618*0.9</f>
        <v>90</v>
      </c>
      <c r="I8618" s="239">
        <f>SUM(H8618*0.9)</f>
        <v>81</v>
      </c>
      <c r="J8618" s="25"/>
    </row>
    <row r="8619" s="1" customFormat="1" ht="84" spans="1:10">
      <c r="A8619" s="25" t="s">
        <v>25851</v>
      </c>
      <c r="B8619" s="25" t="s">
        <v>25852</v>
      </c>
      <c r="C8619" s="25" t="s">
        <v>25853</v>
      </c>
      <c r="D8619" s="25"/>
      <c r="E8619" s="25"/>
      <c r="F8619" s="61" t="s">
        <v>3599</v>
      </c>
      <c r="G8619" s="239">
        <v>60</v>
      </c>
      <c r="H8619" s="239">
        <f t="shared" si="555"/>
        <v>54</v>
      </c>
      <c r="I8619" s="239">
        <f t="shared" ref="I8619:I8637" si="556">SUM(H8619*0.9)</f>
        <v>48.6</v>
      </c>
      <c r="J8619" s="25"/>
    </row>
    <row r="8620" s="1" customFormat="1" ht="96" spans="1:10">
      <c r="A8620" s="25" t="s">
        <v>25854</v>
      </c>
      <c r="B8620" s="25" t="s">
        <v>25855</v>
      </c>
      <c r="C8620" s="25" t="s">
        <v>25856</v>
      </c>
      <c r="D8620" s="25"/>
      <c r="E8620" s="25"/>
      <c r="F8620" s="61" t="s">
        <v>3599</v>
      </c>
      <c r="G8620" s="239">
        <v>50</v>
      </c>
      <c r="H8620" s="239">
        <f t="shared" si="555"/>
        <v>45</v>
      </c>
      <c r="I8620" s="239">
        <f t="shared" si="556"/>
        <v>40.5</v>
      </c>
      <c r="J8620" s="25"/>
    </row>
    <row r="8621" s="1" customFormat="1" ht="72" spans="1:10">
      <c r="A8621" s="25" t="s">
        <v>25857</v>
      </c>
      <c r="B8621" s="25" t="s">
        <v>25858</v>
      </c>
      <c r="C8621" s="25" t="s">
        <v>25859</v>
      </c>
      <c r="D8621" s="25"/>
      <c r="E8621" s="25"/>
      <c r="F8621" s="61" t="s">
        <v>3599</v>
      </c>
      <c r="G8621" s="240">
        <v>40</v>
      </c>
      <c r="H8621" s="239">
        <f t="shared" si="555"/>
        <v>36</v>
      </c>
      <c r="I8621" s="239">
        <f t="shared" si="556"/>
        <v>32.4</v>
      </c>
      <c r="J8621" s="241"/>
    </row>
    <row r="8622" s="1" customFormat="1" ht="24" spans="1:10">
      <c r="A8622" s="25" t="s">
        <v>25860</v>
      </c>
      <c r="B8622" s="25" t="s">
        <v>25861</v>
      </c>
      <c r="C8622" s="25" t="s">
        <v>25862</v>
      </c>
      <c r="D8622" s="25"/>
      <c r="E8622" s="25"/>
      <c r="F8622" s="61" t="s">
        <v>3599</v>
      </c>
      <c r="G8622" s="240">
        <v>40</v>
      </c>
      <c r="H8622" s="239">
        <f t="shared" si="555"/>
        <v>36</v>
      </c>
      <c r="I8622" s="239">
        <f t="shared" si="556"/>
        <v>32.4</v>
      </c>
      <c r="J8622" s="241"/>
    </row>
    <row r="8623" s="1" customFormat="1" ht="48" spans="1:10">
      <c r="A8623" s="25" t="s">
        <v>25863</v>
      </c>
      <c r="B8623" s="25" t="s">
        <v>25864</v>
      </c>
      <c r="C8623" s="25" t="s">
        <v>25865</v>
      </c>
      <c r="D8623" s="25"/>
      <c r="E8623" s="25"/>
      <c r="F8623" s="61" t="s">
        <v>28</v>
      </c>
      <c r="G8623" s="239">
        <v>40</v>
      </c>
      <c r="H8623" s="239">
        <f t="shared" si="555"/>
        <v>36</v>
      </c>
      <c r="I8623" s="239">
        <f t="shared" si="556"/>
        <v>32.4</v>
      </c>
      <c r="J8623" s="241"/>
    </row>
    <row r="8624" s="1" customFormat="1" ht="36" spans="1:10">
      <c r="A8624" s="25" t="s">
        <v>25866</v>
      </c>
      <c r="B8624" s="25" t="s">
        <v>25867</v>
      </c>
      <c r="C8624" s="25" t="s">
        <v>25868</v>
      </c>
      <c r="D8624" s="25"/>
      <c r="E8624" s="25"/>
      <c r="F8624" s="61" t="s">
        <v>3599</v>
      </c>
      <c r="G8624" s="239">
        <v>40</v>
      </c>
      <c r="H8624" s="239">
        <f t="shared" si="555"/>
        <v>36</v>
      </c>
      <c r="I8624" s="239">
        <f t="shared" si="556"/>
        <v>32.4</v>
      </c>
      <c r="J8624" s="241"/>
    </row>
    <row r="8625" s="1" customFormat="1" ht="36" spans="1:10">
      <c r="A8625" s="25" t="s">
        <v>25869</v>
      </c>
      <c r="B8625" s="25" t="s">
        <v>25870</v>
      </c>
      <c r="C8625" s="25" t="s">
        <v>25871</v>
      </c>
      <c r="D8625" s="25"/>
      <c r="E8625" s="25"/>
      <c r="F8625" s="61" t="s">
        <v>3599</v>
      </c>
      <c r="G8625" s="239">
        <v>40</v>
      </c>
      <c r="H8625" s="239">
        <f t="shared" si="555"/>
        <v>36</v>
      </c>
      <c r="I8625" s="239">
        <f t="shared" si="556"/>
        <v>32.4</v>
      </c>
      <c r="J8625" s="241"/>
    </row>
    <row r="8626" s="1" customFormat="1" ht="36" spans="1:10">
      <c r="A8626" s="25" t="s">
        <v>25872</v>
      </c>
      <c r="B8626" s="25" t="s">
        <v>25873</v>
      </c>
      <c r="C8626" s="25" t="s">
        <v>25874</v>
      </c>
      <c r="D8626" s="25"/>
      <c r="E8626" s="25"/>
      <c r="F8626" s="61" t="s">
        <v>28</v>
      </c>
      <c r="G8626" s="239">
        <v>40</v>
      </c>
      <c r="H8626" s="239">
        <f t="shared" si="555"/>
        <v>36</v>
      </c>
      <c r="I8626" s="239">
        <f t="shared" si="556"/>
        <v>32.4</v>
      </c>
      <c r="J8626" s="241"/>
    </row>
    <row r="8627" s="1" customFormat="1" ht="36" spans="1:10">
      <c r="A8627" s="25" t="s">
        <v>25875</v>
      </c>
      <c r="B8627" s="25" t="s">
        <v>25876</v>
      </c>
      <c r="C8627" s="25" t="s">
        <v>25877</v>
      </c>
      <c r="D8627" s="25"/>
      <c r="E8627" s="25"/>
      <c r="F8627" s="61" t="s">
        <v>3599</v>
      </c>
      <c r="G8627" s="239">
        <v>40</v>
      </c>
      <c r="H8627" s="239">
        <f t="shared" si="555"/>
        <v>36</v>
      </c>
      <c r="I8627" s="239">
        <f t="shared" si="556"/>
        <v>32.4</v>
      </c>
      <c r="J8627" s="241"/>
    </row>
    <row r="8628" s="1" customFormat="1" ht="14" spans="1:10">
      <c r="A8628" s="137" t="s">
        <v>25878</v>
      </c>
      <c r="B8628" s="137" t="s">
        <v>25879</v>
      </c>
      <c r="C8628" s="25"/>
      <c r="D8628" s="25" t="s">
        <v>25542</v>
      </c>
      <c r="E8628" s="25"/>
      <c r="F8628" s="61"/>
      <c r="G8628" s="240"/>
      <c r="H8628" s="239"/>
      <c r="I8628" s="239"/>
      <c r="J8628" s="25"/>
    </row>
    <row r="8629" s="1" customFormat="1" ht="36" spans="1:10">
      <c r="A8629" s="25" t="s">
        <v>25880</v>
      </c>
      <c r="B8629" s="25" t="s">
        <v>25881</v>
      </c>
      <c r="C8629" s="25" t="s">
        <v>25882</v>
      </c>
      <c r="D8629" s="25"/>
      <c r="E8629" s="25"/>
      <c r="F8629" s="61" t="s">
        <v>3599</v>
      </c>
      <c r="G8629" s="239">
        <v>120</v>
      </c>
      <c r="H8629" s="239">
        <f>G8629*0.9</f>
        <v>108</v>
      </c>
      <c r="I8629" s="239">
        <f t="shared" si="556"/>
        <v>97.2</v>
      </c>
      <c r="J8629" s="241"/>
    </row>
    <row r="8630" s="1" customFormat="1" ht="36" spans="1:10">
      <c r="A8630" s="25" t="s">
        <v>25883</v>
      </c>
      <c r="B8630" s="25" t="s">
        <v>25884</v>
      </c>
      <c r="C8630" s="25" t="s">
        <v>25885</v>
      </c>
      <c r="D8630" s="25"/>
      <c r="E8630" s="25"/>
      <c r="F8630" s="61" t="s">
        <v>3599</v>
      </c>
      <c r="G8630" s="239">
        <v>80</v>
      </c>
      <c r="H8630" s="239">
        <f>G8630*0.9</f>
        <v>72</v>
      </c>
      <c r="I8630" s="239">
        <f t="shared" si="556"/>
        <v>64.8</v>
      </c>
      <c r="J8630" s="241"/>
    </row>
    <row r="8631" s="1" customFormat="1" ht="36" spans="1:10">
      <c r="A8631" s="25" t="s">
        <v>25886</v>
      </c>
      <c r="B8631" s="25" t="s">
        <v>25887</v>
      </c>
      <c r="C8631" s="25" t="s">
        <v>25888</v>
      </c>
      <c r="D8631" s="25"/>
      <c r="E8631" s="25"/>
      <c r="F8631" s="61" t="s">
        <v>3599</v>
      </c>
      <c r="G8631" s="239">
        <v>70</v>
      </c>
      <c r="H8631" s="239">
        <f>G8631*0.9</f>
        <v>63</v>
      </c>
      <c r="I8631" s="239">
        <f t="shared" si="556"/>
        <v>56.7</v>
      </c>
      <c r="J8631" s="241"/>
    </row>
    <row r="8632" s="1" customFormat="1" ht="14" spans="1:10">
      <c r="A8632" s="137" t="s">
        <v>25889</v>
      </c>
      <c r="B8632" s="137" t="s">
        <v>25890</v>
      </c>
      <c r="C8632" s="25"/>
      <c r="D8632" s="25" t="s">
        <v>25891</v>
      </c>
      <c r="E8632" s="25"/>
      <c r="F8632" s="61"/>
      <c r="G8632" s="240"/>
      <c r="H8632" s="239"/>
      <c r="I8632" s="239"/>
      <c r="J8632" s="25"/>
    </row>
    <row r="8633" s="1" customFormat="1" ht="36" spans="1:10">
      <c r="A8633" s="25" t="s">
        <v>25892</v>
      </c>
      <c r="B8633" s="25" t="s">
        <v>25893</v>
      </c>
      <c r="C8633" s="25" t="s">
        <v>25894</v>
      </c>
      <c r="D8633" s="25"/>
      <c r="E8633" s="25"/>
      <c r="F8633" s="61" t="s">
        <v>3599</v>
      </c>
      <c r="G8633" s="61">
        <v>50</v>
      </c>
      <c r="H8633" s="239">
        <f t="shared" ref="H8633:H8644" si="557">G8633*0.9</f>
        <v>45</v>
      </c>
      <c r="I8633" s="239">
        <f t="shared" si="556"/>
        <v>40.5</v>
      </c>
      <c r="J8633" s="25"/>
    </row>
    <row r="8634" s="1" customFormat="1" ht="36" spans="1:10">
      <c r="A8634" s="25" t="s">
        <v>25895</v>
      </c>
      <c r="B8634" s="25" t="s">
        <v>25896</v>
      </c>
      <c r="C8634" s="25" t="s">
        <v>25897</v>
      </c>
      <c r="D8634" s="25"/>
      <c r="E8634" s="25"/>
      <c r="F8634" s="61" t="s">
        <v>3599</v>
      </c>
      <c r="G8634" s="61">
        <v>45</v>
      </c>
      <c r="H8634" s="239">
        <f t="shared" si="557"/>
        <v>40.5</v>
      </c>
      <c r="I8634" s="239">
        <f t="shared" si="556"/>
        <v>36.45</v>
      </c>
      <c r="J8634" s="241"/>
    </row>
    <row r="8635" s="1" customFormat="1" ht="14" spans="1:10">
      <c r="A8635" s="25" t="s">
        <v>25898</v>
      </c>
      <c r="B8635" s="25" t="s">
        <v>25899</v>
      </c>
      <c r="C8635" s="25" t="s">
        <v>25900</v>
      </c>
      <c r="D8635" s="25"/>
      <c r="E8635" s="25"/>
      <c r="F8635" s="61" t="s">
        <v>3599</v>
      </c>
      <c r="G8635" s="61">
        <v>30</v>
      </c>
      <c r="H8635" s="239">
        <f t="shared" si="557"/>
        <v>27</v>
      </c>
      <c r="I8635" s="239">
        <f t="shared" si="556"/>
        <v>24.3</v>
      </c>
      <c r="J8635" s="241"/>
    </row>
    <row r="8636" s="1" customFormat="1" ht="48" spans="1:10">
      <c r="A8636" s="25" t="s">
        <v>25901</v>
      </c>
      <c r="B8636" s="25" t="s">
        <v>25902</v>
      </c>
      <c r="C8636" s="25" t="s">
        <v>25903</v>
      </c>
      <c r="D8636" s="25"/>
      <c r="E8636" s="25"/>
      <c r="F8636" s="61" t="s">
        <v>3599</v>
      </c>
      <c r="G8636" s="61">
        <v>40</v>
      </c>
      <c r="H8636" s="239">
        <f t="shared" si="557"/>
        <v>36</v>
      </c>
      <c r="I8636" s="239">
        <f t="shared" si="556"/>
        <v>32.4</v>
      </c>
      <c r="J8636" s="241"/>
    </row>
    <row r="8637" s="1" customFormat="1" ht="36" spans="1:10">
      <c r="A8637" s="25" t="s">
        <v>25904</v>
      </c>
      <c r="B8637" s="25" t="s">
        <v>25905</v>
      </c>
      <c r="C8637" s="25" t="s">
        <v>25906</v>
      </c>
      <c r="D8637" s="25"/>
      <c r="E8637" s="25"/>
      <c r="F8637" s="61" t="s">
        <v>3599</v>
      </c>
      <c r="G8637" s="61">
        <v>45</v>
      </c>
      <c r="H8637" s="239">
        <f t="shared" si="557"/>
        <v>40.5</v>
      </c>
      <c r="I8637" s="239">
        <f t="shared" si="556"/>
        <v>36.45</v>
      </c>
      <c r="J8637" s="241"/>
    </row>
    <row r="8638" s="1" customFormat="1" ht="36" spans="1:10">
      <c r="A8638" s="25" t="s">
        <v>25907</v>
      </c>
      <c r="B8638" s="25" t="s">
        <v>25908</v>
      </c>
      <c r="C8638" s="25" t="s">
        <v>25909</v>
      </c>
      <c r="D8638" s="25"/>
      <c r="E8638" s="25"/>
      <c r="F8638" s="61" t="s">
        <v>3599</v>
      </c>
      <c r="G8638" s="61">
        <v>30</v>
      </c>
      <c r="H8638" s="239">
        <f t="shared" si="557"/>
        <v>27</v>
      </c>
      <c r="I8638" s="239">
        <f t="shared" ref="I8638:I8650" si="558">SUM(H8638*0.9)</f>
        <v>24.3</v>
      </c>
      <c r="J8638" s="241"/>
    </row>
    <row r="8639" s="1" customFormat="1" ht="36" spans="1:10">
      <c r="A8639" s="25" t="s">
        <v>25910</v>
      </c>
      <c r="B8639" s="25" t="s">
        <v>25911</v>
      </c>
      <c r="C8639" s="25" t="s">
        <v>25912</v>
      </c>
      <c r="D8639" s="25"/>
      <c r="E8639" s="25"/>
      <c r="F8639" s="61" t="s">
        <v>3599</v>
      </c>
      <c r="G8639" s="61">
        <v>40</v>
      </c>
      <c r="H8639" s="239">
        <f t="shared" si="557"/>
        <v>36</v>
      </c>
      <c r="I8639" s="239">
        <f t="shared" si="558"/>
        <v>32.4</v>
      </c>
      <c r="J8639" s="241"/>
    </row>
    <row r="8640" s="1" customFormat="1" ht="36" spans="1:10">
      <c r="A8640" s="25" t="s">
        <v>25913</v>
      </c>
      <c r="B8640" s="25" t="s">
        <v>25914</v>
      </c>
      <c r="C8640" s="25" t="s">
        <v>25915</v>
      </c>
      <c r="D8640" s="25"/>
      <c r="E8640" s="25"/>
      <c r="F8640" s="61" t="s">
        <v>3599</v>
      </c>
      <c r="G8640" s="61">
        <v>35</v>
      </c>
      <c r="H8640" s="239">
        <f t="shared" si="557"/>
        <v>31.5</v>
      </c>
      <c r="I8640" s="239">
        <f t="shared" si="558"/>
        <v>28.35</v>
      </c>
      <c r="J8640" s="241"/>
    </row>
    <row r="8641" s="1" customFormat="1" ht="36" spans="1:10">
      <c r="A8641" s="25" t="s">
        <v>25916</v>
      </c>
      <c r="B8641" s="25" t="s">
        <v>25917</v>
      </c>
      <c r="C8641" s="25" t="s">
        <v>25918</v>
      </c>
      <c r="D8641" s="25"/>
      <c r="E8641" s="25"/>
      <c r="F8641" s="61" t="s">
        <v>3599</v>
      </c>
      <c r="G8641" s="61">
        <v>40</v>
      </c>
      <c r="H8641" s="239">
        <f t="shared" si="557"/>
        <v>36</v>
      </c>
      <c r="I8641" s="239">
        <f t="shared" si="558"/>
        <v>32.4</v>
      </c>
      <c r="J8641" s="241"/>
    </row>
    <row r="8642" s="1" customFormat="1" ht="48" spans="1:10">
      <c r="A8642" s="25" t="s">
        <v>25919</v>
      </c>
      <c r="B8642" s="25" t="s">
        <v>25920</v>
      </c>
      <c r="C8642" s="25" t="s">
        <v>25921</v>
      </c>
      <c r="D8642" s="25"/>
      <c r="E8642" s="25"/>
      <c r="F8642" s="61" t="s">
        <v>28</v>
      </c>
      <c r="G8642" s="61">
        <v>50</v>
      </c>
      <c r="H8642" s="239">
        <f t="shared" si="557"/>
        <v>45</v>
      </c>
      <c r="I8642" s="239">
        <f t="shared" si="558"/>
        <v>40.5</v>
      </c>
      <c r="J8642" s="241"/>
    </row>
    <row r="8643" s="1" customFormat="1" ht="60" spans="1:10">
      <c r="A8643" s="25" t="s">
        <v>25922</v>
      </c>
      <c r="B8643" s="25" t="s">
        <v>25923</v>
      </c>
      <c r="C8643" s="25" t="s">
        <v>25924</v>
      </c>
      <c r="D8643" s="25"/>
      <c r="E8643" s="25"/>
      <c r="F8643" s="61" t="s">
        <v>28</v>
      </c>
      <c r="G8643" s="61">
        <v>40</v>
      </c>
      <c r="H8643" s="239">
        <f t="shared" si="557"/>
        <v>36</v>
      </c>
      <c r="I8643" s="239">
        <f t="shared" si="558"/>
        <v>32.4</v>
      </c>
      <c r="J8643" s="25"/>
    </row>
    <row r="8644" s="1" customFormat="1" ht="48" spans="1:10">
      <c r="A8644" s="25" t="s">
        <v>25925</v>
      </c>
      <c r="B8644" s="25" t="s">
        <v>25926</v>
      </c>
      <c r="C8644" s="25" t="s">
        <v>25927</v>
      </c>
      <c r="D8644" s="25"/>
      <c r="E8644" s="25"/>
      <c r="F8644" s="61" t="s">
        <v>28</v>
      </c>
      <c r="G8644" s="61">
        <v>40</v>
      </c>
      <c r="H8644" s="239">
        <f t="shared" si="557"/>
        <v>36</v>
      </c>
      <c r="I8644" s="239">
        <f t="shared" si="558"/>
        <v>32.4</v>
      </c>
      <c r="J8644" s="25"/>
    </row>
    <row r="8645" s="1" customFormat="1" ht="14" spans="1:10">
      <c r="A8645" s="137" t="s">
        <v>25928</v>
      </c>
      <c r="B8645" s="137" t="s">
        <v>25929</v>
      </c>
      <c r="C8645" s="25"/>
      <c r="D8645" s="25" t="s">
        <v>25930</v>
      </c>
      <c r="E8645" s="25"/>
      <c r="F8645" s="61"/>
      <c r="G8645" s="61"/>
      <c r="H8645" s="61"/>
      <c r="I8645" s="239"/>
      <c r="J8645" s="25"/>
    </row>
    <row r="8646" s="1" customFormat="1" ht="48" spans="1:10">
      <c r="A8646" s="25" t="s">
        <v>25931</v>
      </c>
      <c r="B8646" s="25" t="s">
        <v>25932</v>
      </c>
      <c r="C8646" s="25" t="s">
        <v>25933</v>
      </c>
      <c r="D8646" s="25"/>
      <c r="E8646" s="25"/>
      <c r="F8646" s="61" t="s">
        <v>28</v>
      </c>
      <c r="G8646" s="240">
        <v>40</v>
      </c>
      <c r="H8646" s="239">
        <f t="shared" ref="H8646:H8674" si="559">G8646*0.9</f>
        <v>36</v>
      </c>
      <c r="I8646" s="239">
        <f t="shared" si="558"/>
        <v>32.4</v>
      </c>
      <c r="J8646" s="25"/>
    </row>
    <row r="8647" s="1" customFormat="1" ht="60" spans="1:10">
      <c r="A8647" s="25" t="s">
        <v>25934</v>
      </c>
      <c r="B8647" s="25" t="s">
        <v>25935</v>
      </c>
      <c r="C8647" s="25" t="s">
        <v>25936</v>
      </c>
      <c r="D8647" s="25"/>
      <c r="E8647" s="25"/>
      <c r="F8647" s="61" t="s">
        <v>28</v>
      </c>
      <c r="G8647" s="240">
        <v>50</v>
      </c>
      <c r="H8647" s="239">
        <f t="shared" si="559"/>
        <v>45</v>
      </c>
      <c r="I8647" s="239">
        <f t="shared" si="558"/>
        <v>40.5</v>
      </c>
      <c r="J8647" s="25"/>
    </row>
    <row r="8648" s="1" customFormat="1" ht="72" spans="1:10">
      <c r="A8648" s="25" t="s">
        <v>25937</v>
      </c>
      <c r="B8648" s="25" t="s">
        <v>25938</v>
      </c>
      <c r="C8648" s="25" t="s">
        <v>25939</v>
      </c>
      <c r="D8648" s="25"/>
      <c r="E8648" s="25"/>
      <c r="F8648" s="61" t="s">
        <v>28</v>
      </c>
      <c r="G8648" s="240">
        <v>45</v>
      </c>
      <c r="H8648" s="239">
        <f t="shared" si="559"/>
        <v>40.5</v>
      </c>
      <c r="I8648" s="239">
        <f t="shared" si="558"/>
        <v>36.45</v>
      </c>
      <c r="J8648" s="25"/>
    </row>
    <row r="8649" s="1" customFormat="1" ht="96" spans="1:10">
      <c r="A8649" s="25" t="s">
        <v>25940</v>
      </c>
      <c r="B8649" s="25" t="s">
        <v>25941</v>
      </c>
      <c r="C8649" s="25" t="s">
        <v>25942</v>
      </c>
      <c r="D8649" s="25"/>
      <c r="E8649" s="25"/>
      <c r="F8649" s="61" t="s">
        <v>28</v>
      </c>
      <c r="G8649" s="240">
        <v>45</v>
      </c>
      <c r="H8649" s="239">
        <f t="shared" si="559"/>
        <v>40.5</v>
      </c>
      <c r="I8649" s="239">
        <f t="shared" si="558"/>
        <v>36.45</v>
      </c>
      <c r="J8649" s="25"/>
    </row>
    <row r="8650" s="1" customFormat="1" ht="108" spans="1:10">
      <c r="A8650" s="25" t="s">
        <v>25943</v>
      </c>
      <c r="B8650" s="25" t="s">
        <v>25944</v>
      </c>
      <c r="C8650" s="140" t="s">
        <v>25945</v>
      </c>
      <c r="D8650" s="25"/>
      <c r="E8650" s="25"/>
      <c r="F8650" s="61" t="s">
        <v>28</v>
      </c>
      <c r="G8650" s="240">
        <v>50</v>
      </c>
      <c r="H8650" s="239">
        <f t="shared" si="559"/>
        <v>45</v>
      </c>
      <c r="I8650" s="239">
        <f t="shared" si="558"/>
        <v>40.5</v>
      </c>
      <c r="J8650" s="25"/>
    </row>
    <row r="8651" s="1" customFormat="1" ht="108" spans="1:10">
      <c r="A8651" s="25" t="s">
        <v>25946</v>
      </c>
      <c r="B8651" s="25" t="s">
        <v>25947</v>
      </c>
      <c r="C8651" s="25" t="s">
        <v>25948</v>
      </c>
      <c r="D8651" s="25"/>
      <c r="E8651" s="25"/>
      <c r="F8651" s="61" t="s">
        <v>28</v>
      </c>
      <c r="G8651" s="240">
        <v>45</v>
      </c>
      <c r="H8651" s="239">
        <f t="shared" si="559"/>
        <v>40.5</v>
      </c>
      <c r="I8651" s="239">
        <f t="shared" ref="I8651:I8682" si="560">SUM(H8651*0.9)</f>
        <v>36.45</v>
      </c>
      <c r="J8651" s="25"/>
    </row>
    <row r="8652" s="1" customFormat="1" ht="108" spans="1:10">
      <c r="A8652" s="25" t="s">
        <v>25949</v>
      </c>
      <c r="B8652" s="25" t="s">
        <v>25950</v>
      </c>
      <c r="C8652" s="140" t="s">
        <v>25951</v>
      </c>
      <c r="D8652" s="25"/>
      <c r="E8652" s="25"/>
      <c r="F8652" s="61" t="s">
        <v>28</v>
      </c>
      <c r="G8652" s="240">
        <v>40</v>
      </c>
      <c r="H8652" s="239">
        <f t="shared" si="559"/>
        <v>36</v>
      </c>
      <c r="I8652" s="239">
        <f t="shared" si="560"/>
        <v>32.4</v>
      </c>
      <c r="J8652" s="25"/>
    </row>
    <row r="8653" s="1" customFormat="1" ht="36" spans="1:10">
      <c r="A8653" s="25" t="s">
        <v>25952</v>
      </c>
      <c r="B8653" s="25" t="s">
        <v>25953</v>
      </c>
      <c r="C8653" s="25" t="s">
        <v>25954</v>
      </c>
      <c r="D8653" s="25"/>
      <c r="E8653" s="25"/>
      <c r="F8653" s="61" t="s">
        <v>28</v>
      </c>
      <c r="G8653" s="240">
        <v>50</v>
      </c>
      <c r="H8653" s="239">
        <f t="shared" si="559"/>
        <v>45</v>
      </c>
      <c r="I8653" s="239">
        <f t="shared" si="560"/>
        <v>40.5</v>
      </c>
      <c r="J8653" s="25"/>
    </row>
    <row r="8654" s="1" customFormat="1" ht="36" spans="1:10">
      <c r="A8654" s="25" t="s">
        <v>25955</v>
      </c>
      <c r="B8654" s="25" t="s">
        <v>25956</v>
      </c>
      <c r="C8654" s="25" t="s">
        <v>25957</v>
      </c>
      <c r="D8654" s="25"/>
      <c r="E8654" s="25"/>
      <c r="F8654" s="61" t="s">
        <v>28</v>
      </c>
      <c r="G8654" s="240">
        <v>45</v>
      </c>
      <c r="H8654" s="239">
        <f t="shared" si="559"/>
        <v>40.5</v>
      </c>
      <c r="I8654" s="239">
        <f t="shared" si="560"/>
        <v>36.45</v>
      </c>
      <c r="J8654" s="25"/>
    </row>
    <row r="8655" s="1" customFormat="1" ht="24" spans="1:10">
      <c r="A8655" s="25" t="s">
        <v>25958</v>
      </c>
      <c r="B8655" s="25" t="s">
        <v>25959</v>
      </c>
      <c r="C8655" s="25" t="s">
        <v>25960</v>
      </c>
      <c r="D8655" s="25"/>
      <c r="E8655" s="25"/>
      <c r="F8655" s="61" t="s">
        <v>28</v>
      </c>
      <c r="G8655" s="240">
        <v>40</v>
      </c>
      <c r="H8655" s="239">
        <f t="shared" si="559"/>
        <v>36</v>
      </c>
      <c r="I8655" s="239">
        <f t="shared" si="560"/>
        <v>32.4</v>
      </c>
      <c r="J8655" s="25"/>
    </row>
    <row r="8656" s="1" customFormat="1" ht="72" spans="1:10">
      <c r="A8656" s="25" t="s">
        <v>25961</v>
      </c>
      <c r="B8656" s="25" t="s">
        <v>25962</v>
      </c>
      <c r="C8656" s="25" t="s">
        <v>25963</v>
      </c>
      <c r="D8656" s="25"/>
      <c r="E8656" s="25"/>
      <c r="F8656" s="61" t="s">
        <v>3599</v>
      </c>
      <c r="G8656" s="240">
        <v>30</v>
      </c>
      <c r="H8656" s="239">
        <f t="shared" si="559"/>
        <v>27</v>
      </c>
      <c r="I8656" s="239">
        <f t="shared" si="560"/>
        <v>24.3</v>
      </c>
      <c r="J8656" s="25"/>
    </row>
    <row r="8657" s="1" customFormat="1" ht="72" spans="1:10">
      <c r="A8657" s="25" t="s">
        <v>25964</v>
      </c>
      <c r="B8657" s="25" t="s">
        <v>25965</v>
      </c>
      <c r="C8657" s="25" t="s">
        <v>25966</v>
      </c>
      <c r="D8657" s="25"/>
      <c r="E8657" s="25"/>
      <c r="F8657" s="61" t="s">
        <v>3599</v>
      </c>
      <c r="G8657" s="240">
        <v>30</v>
      </c>
      <c r="H8657" s="239">
        <f t="shared" si="559"/>
        <v>27</v>
      </c>
      <c r="I8657" s="239">
        <f t="shared" si="560"/>
        <v>24.3</v>
      </c>
      <c r="J8657" s="25"/>
    </row>
    <row r="8658" s="1" customFormat="1" ht="36" spans="1:10">
      <c r="A8658" s="25" t="s">
        <v>25967</v>
      </c>
      <c r="B8658" s="25" t="s">
        <v>25968</v>
      </c>
      <c r="C8658" s="25" t="s">
        <v>25969</v>
      </c>
      <c r="D8658" s="25"/>
      <c r="E8658" s="25"/>
      <c r="F8658" s="61" t="s">
        <v>28</v>
      </c>
      <c r="G8658" s="240">
        <v>40</v>
      </c>
      <c r="H8658" s="239">
        <f t="shared" si="559"/>
        <v>36</v>
      </c>
      <c r="I8658" s="239">
        <f t="shared" si="560"/>
        <v>32.4</v>
      </c>
      <c r="J8658" s="25"/>
    </row>
    <row r="8659" s="1" customFormat="1" ht="72" spans="1:10">
      <c r="A8659" s="25" t="s">
        <v>25970</v>
      </c>
      <c r="B8659" s="25" t="s">
        <v>25971</v>
      </c>
      <c r="C8659" s="25" t="s">
        <v>25972</v>
      </c>
      <c r="D8659" s="25"/>
      <c r="E8659" s="25"/>
      <c r="F8659" s="61" t="s">
        <v>28</v>
      </c>
      <c r="G8659" s="240">
        <v>40</v>
      </c>
      <c r="H8659" s="239">
        <f t="shared" si="559"/>
        <v>36</v>
      </c>
      <c r="I8659" s="239">
        <f t="shared" si="560"/>
        <v>32.4</v>
      </c>
      <c r="J8659" s="25"/>
    </row>
    <row r="8660" s="1" customFormat="1" ht="36" spans="1:10">
      <c r="A8660" s="25" t="s">
        <v>25973</v>
      </c>
      <c r="B8660" s="25" t="s">
        <v>25974</v>
      </c>
      <c r="C8660" s="25" t="s">
        <v>25975</v>
      </c>
      <c r="D8660" s="25"/>
      <c r="E8660" s="25"/>
      <c r="F8660" s="61" t="s">
        <v>28</v>
      </c>
      <c r="G8660" s="240">
        <v>35</v>
      </c>
      <c r="H8660" s="239">
        <f t="shared" si="559"/>
        <v>31.5</v>
      </c>
      <c r="I8660" s="239">
        <f t="shared" si="560"/>
        <v>28.35</v>
      </c>
      <c r="J8660" s="25"/>
    </row>
    <row r="8661" s="1" customFormat="1" ht="60" spans="1:10">
      <c r="A8661" s="25" t="s">
        <v>25976</v>
      </c>
      <c r="B8661" s="25" t="s">
        <v>25977</v>
      </c>
      <c r="C8661" s="25" t="s">
        <v>25978</v>
      </c>
      <c r="D8661" s="25"/>
      <c r="E8661" s="25"/>
      <c r="F8661" s="61" t="s">
        <v>28</v>
      </c>
      <c r="G8661" s="240">
        <v>50</v>
      </c>
      <c r="H8661" s="239">
        <f t="shared" si="559"/>
        <v>45</v>
      </c>
      <c r="I8661" s="239">
        <f t="shared" si="560"/>
        <v>40.5</v>
      </c>
      <c r="J8661" s="25"/>
    </row>
    <row r="8662" s="1" customFormat="1" ht="60" spans="1:10">
      <c r="A8662" s="25" t="s">
        <v>25979</v>
      </c>
      <c r="B8662" s="25" t="s">
        <v>25980</v>
      </c>
      <c r="C8662" s="25" t="s">
        <v>25981</v>
      </c>
      <c r="D8662" s="25"/>
      <c r="E8662" s="25"/>
      <c r="F8662" s="61" t="s">
        <v>28</v>
      </c>
      <c r="G8662" s="240">
        <v>50</v>
      </c>
      <c r="H8662" s="239">
        <f t="shared" si="559"/>
        <v>45</v>
      </c>
      <c r="I8662" s="239">
        <f t="shared" si="560"/>
        <v>40.5</v>
      </c>
      <c r="J8662" s="25"/>
    </row>
    <row r="8663" s="1" customFormat="1" ht="60" spans="1:10">
      <c r="A8663" s="25" t="s">
        <v>25982</v>
      </c>
      <c r="B8663" s="25" t="s">
        <v>25983</v>
      </c>
      <c r="C8663" s="25" t="s">
        <v>25984</v>
      </c>
      <c r="D8663" s="25"/>
      <c r="E8663" s="25"/>
      <c r="F8663" s="61" t="s">
        <v>25985</v>
      </c>
      <c r="G8663" s="240">
        <v>30</v>
      </c>
      <c r="H8663" s="239">
        <f t="shared" si="559"/>
        <v>27</v>
      </c>
      <c r="I8663" s="239">
        <f t="shared" si="560"/>
        <v>24.3</v>
      </c>
      <c r="J8663" s="25"/>
    </row>
    <row r="8664" s="1" customFormat="1" ht="60" spans="1:10">
      <c r="A8664" s="25" t="s">
        <v>25986</v>
      </c>
      <c r="B8664" s="25" t="s">
        <v>25987</v>
      </c>
      <c r="C8664" s="25" t="s">
        <v>25988</v>
      </c>
      <c r="D8664" s="25"/>
      <c r="E8664" s="25"/>
      <c r="F8664" s="61" t="s">
        <v>3599</v>
      </c>
      <c r="G8664" s="240">
        <v>30</v>
      </c>
      <c r="H8664" s="239">
        <f t="shared" si="559"/>
        <v>27</v>
      </c>
      <c r="I8664" s="239">
        <f t="shared" si="560"/>
        <v>24.3</v>
      </c>
      <c r="J8664" s="25"/>
    </row>
    <row r="8665" s="1" customFormat="1" ht="48" spans="1:10">
      <c r="A8665" s="25" t="s">
        <v>25989</v>
      </c>
      <c r="B8665" s="25" t="s">
        <v>25990</v>
      </c>
      <c r="C8665" s="25" t="s">
        <v>25991</v>
      </c>
      <c r="D8665" s="25"/>
      <c r="E8665" s="25"/>
      <c r="F8665" s="61" t="s">
        <v>28</v>
      </c>
      <c r="G8665" s="240">
        <v>40</v>
      </c>
      <c r="H8665" s="239">
        <f t="shared" si="559"/>
        <v>36</v>
      </c>
      <c r="I8665" s="239">
        <f t="shared" si="560"/>
        <v>32.4</v>
      </c>
      <c r="J8665" s="25"/>
    </row>
    <row r="8666" s="1" customFormat="1" ht="72" spans="1:10">
      <c r="A8666" s="25" t="s">
        <v>25992</v>
      </c>
      <c r="B8666" s="25" t="s">
        <v>25993</v>
      </c>
      <c r="C8666" s="25" t="s">
        <v>25994</v>
      </c>
      <c r="D8666" s="25"/>
      <c r="E8666" s="25"/>
      <c r="F8666" s="61" t="s">
        <v>28</v>
      </c>
      <c r="G8666" s="240">
        <v>40</v>
      </c>
      <c r="H8666" s="239">
        <f t="shared" si="559"/>
        <v>36</v>
      </c>
      <c r="I8666" s="239">
        <f t="shared" si="560"/>
        <v>32.4</v>
      </c>
      <c r="J8666" s="25"/>
    </row>
    <row r="8667" s="1" customFormat="1" ht="48" spans="1:10">
      <c r="A8667" s="25" t="s">
        <v>25995</v>
      </c>
      <c r="B8667" s="25" t="s">
        <v>25996</v>
      </c>
      <c r="C8667" s="25" t="s">
        <v>25997</v>
      </c>
      <c r="D8667" s="25"/>
      <c r="E8667" s="25"/>
      <c r="F8667" s="61" t="s">
        <v>28</v>
      </c>
      <c r="G8667" s="240">
        <v>60</v>
      </c>
      <c r="H8667" s="239">
        <f t="shared" si="559"/>
        <v>54</v>
      </c>
      <c r="I8667" s="239">
        <f t="shared" si="560"/>
        <v>48.6</v>
      </c>
      <c r="J8667" s="25"/>
    </row>
    <row r="8668" s="1" customFormat="1" ht="60" spans="1:10">
      <c r="A8668" s="25" t="s">
        <v>25998</v>
      </c>
      <c r="B8668" s="25" t="s">
        <v>25999</v>
      </c>
      <c r="C8668" s="25" t="s">
        <v>26000</v>
      </c>
      <c r="D8668" s="25"/>
      <c r="E8668" s="25"/>
      <c r="F8668" s="61" t="s">
        <v>28</v>
      </c>
      <c r="G8668" s="240">
        <v>60</v>
      </c>
      <c r="H8668" s="239">
        <f t="shared" si="559"/>
        <v>54</v>
      </c>
      <c r="I8668" s="239">
        <f t="shared" si="560"/>
        <v>48.6</v>
      </c>
      <c r="J8668" s="25"/>
    </row>
    <row r="8669" s="1" customFormat="1" ht="96" spans="1:10">
      <c r="A8669" s="25" t="s">
        <v>26001</v>
      </c>
      <c r="B8669" s="25" t="s">
        <v>26002</v>
      </c>
      <c r="C8669" s="140" t="s">
        <v>26003</v>
      </c>
      <c r="D8669" s="25"/>
      <c r="E8669" s="25"/>
      <c r="F8669" s="61" t="s">
        <v>28</v>
      </c>
      <c r="G8669" s="240">
        <v>40</v>
      </c>
      <c r="H8669" s="239">
        <f t="shared" si="559"/>
        <v>36</v>
      </c>
      <c r="I8669" s="239">
        <f t="shared" si="560"/>
        <v>32.4</v>
      </c>
      <c r="J8669" s="25"/>
    </row>
    <row r="8670" s="1" customFormat="1" ht="132" spans="1:10">
      <c r="A8670" s="25" t="s">
        <v>26004</v>
      </c>
      <c r="B8670" s="25" t="s">
        <v>26005</v>
      </c>
      <c r="C8670" s="140" t="s">
        <v>26006</v>
      </c>
      <c r="D8670" s="25"/>
      <c r="E8670" s="25"/>
      <c r="F8670" s="61" t="s">
        <v>28</v>
      </c>
      <c r="G8670" s="240">
        <v>40</v>
      </c>
      <c r="H8670" s="239">
        <f t="shared" si="559"/>
        <v>36</v>
      </c>
      <c r="I8670" s="239">
        <f t="shared" si="560"/>
        <v>32.4</v>
      </c>
      <c r="J8670" s="25"/>
    </row>
    <row r="8671" s="1" customFormat="1" ht="36" spans="1:10">
      <c r="A8671" s="25" t="s">
        <v>26007</v>
      </c>
      <c r="B8671" s="25" t="s">
        <v>26008</v>
      </c>
      <c r="C8671" s="25" t="s">
        <v>26009</v>
      </c>
      <c r="D8671" s="25"/>
      <c r="E8671" s="25"/>
      <c r="F8671" s="61" t="s">
        <v>25552</v>
      </c>
      <c r="G8671" s="240">
        <v>10</v>
      </c>
      <c r="H8671" s="239">
        <f t="shared" si="559"/>
        <v>9</v>
      </c>
      <c r="I8671" s="239">
        <f t="shared" si="560"/>
        <v>8.1</v>
      </c>
      <c r="J8671" s="25"/>
    </row>
    <row r="8672" s="1" customFormat="1" ht="84" spans="1:10">
      <c r="A8672" s="25" t="s">
        <v>26010</v>
      </c>
      <c r="B8672" s="25" t="s">
        <v>26011</v>
      </c>
      <c r="C8672" s="25" t="s">
        <v>26012</v>
      </c>
      <c r="D8672" s="25" t="s">
        <v>26013</v>
      </c>
      <c r="E8672" s="25"/>
      <c r="F8672" s="61" t="s">
        <v>25486</v>
      </c>
      <c r="G8672" s="240">
        <v>20</v>
      </c>
      <c r="H8672" s="239">
        <f t="shared" si="559"/>
        <v>18</v>
      </c>
      <c r="I8672" s="239">
        <f t="shared" si="560"/>
        <v>16.2</v>
      </c>
      <c r="J8672" s="25"/>
    </row>
    <row r="8673" s="1" customFormat="1" ht="48" spans="1:10">
      <c r="A8673" s="25" t="s">
        <v>26014</v>
      </c>
      <c r="B8673" s="25" t="s">
        <v>26015</v>
      </c>
      <c r="C8673" s="25" t="s">
        <v>26016</v>
      </c>
      <c r="D8673" s="25"/>
      <c r="E8673" s="25"/>
      <c r="F8673" s="61" t="s">
        <v>28</v>
      </c>
      <c r="G8673" s="240">
        <v>30</v>
      </c>
      <c r="H8673" s="239">
        <f t="shared" si="559"/>
        <v>27</v>
      </c>
      <c r="I8673" s="239">
        <f t="shared" si="560"/>
        <v>24.3</v>
      </c>
      <c r="J8673" s="25"/>
    </row>
    <row r="8674" s="1" customFormat="1" ht="84" spans="1:10">
      <c r="A8674" s="25" t="s">
        <v>26017</v>
      </c>
      <c r="B8674" s="25" t="s">
        <v>26018</v>
      </c>
      <c r="C8674" s="25" t="s">
        <v>26019</v>
      </c>
      <c r="D8674" s="25"/>
      <c r="E8674" s="25"/>
      <c r="F8674" s="61" t="s">
        <v>25486</v>
      </c>
      <c r="G8674" s="240">
        <v>20</v>
      </c>
      <c r="H8674" s="239">
        <f t="shared" si="559"/>
        <v>18</v>
      </c>
      <c r="I8674" s="239">
        <f t="shared" si="560"/>
        <v>16.2</v>
      </c>
      <c r="J8674" s="25"/>
    </row>
    <row r="8675" s="1" customFormat="1" ht="14" spans="1:10">
      <c r="A8675" s="137" t="s">
        <v>26020</v>
      </c>
      <c r="B8675" s="137" t="s">
        <v>26021</v>
      </c>
      <c r="C8675" s="25"/>
      <c r="D8675" s="25" t="s">
        <v>25930</v>
      </c>
      <c r="E8675" s="25"/>
      <c r="F8675" s="61"/>
      <c r="G8675" s="61"/>
      <c r="H8675" s="61"/>
      <c r="I8675" s="239"/>
      <c r="J8675" s="25"/>
    </row>
    <row r="8676" s="1" customFormat="1" ht="60" spans="1:10">
      <c r="A8676" s="25" t="s">
        <v>26022</v>
      </c>
      <c r="B8676" s="25" t="s">
        <v>26023</v>
      </c>
      <c r="C8676" s="25" t="s">
        <v>26024</v>
      </c>
      <c r="D8676" s="25"/>
      <c r="E8676" s="25"/>
      <c r="F8676" s="61" t="s">
        <v>28</v>
      </c>
      <c r="G8676" s="240">
        <v>35</v>
      </c>
      <c r="H8676" s="239">
        <f t="shared" ref="H8676:H8687" si="561">G8676*0.9</f>
        <v>31.5</v>
      </c>
      <c r="I8676" s="239">
        <f t="shared" si="560"/>
        <v>28.35</v>
      </c>
      <c r="J8676" s="25"/>
    </row>
    <row r="8677" s="1" customFormat="1" ht="72" spans="1:10">
      <c r="A8677" s="25" t="s">
        <v>26025</v>
      </c>
      <c r="B8677" s="25" t="s">
        <v>26026</v>
      </c>
      <c r="C8677" s="25" t="s">
        <v>26027</v>
      </c>
      <c r="D8677" s="25"/>
      <c r="E8677" s="25"/>
      <c r="F8677" s="61" t="s">
        <v>28</v>
      </c>
      <c r="G8677" s="240">
        <v>35</v>
      </c>
      <c r="H8677" s="239">
        <f t="shared" si="561"/>
        <v>31.5</v>
      </c>
      <c r="I8677" s="239">
        <f t="shared" si="560"/>
        <v>28.35</v>
      </c>
      <c r="J8677" s="25" t="s">
        <v>26028</v>
      </c>
    </row>
    <row r="8678" s="1" customFormat="1" ht="84" spans="1:10">
      <c r="A8678" s="25" t="s">
        <v>26029</v>
      </c>
      <c r="B8678" s="25" t="s">
        <v>26030</v>
      </c>
      <c r="C8678" s="25" t="s">
        <v>26031</v>
      </c>
      <c r="D8678" s="25"/>
      <c r="E8678" s="25"/>
      <c r="F8678" s="61" t="s">
        <v>28</v>
      </c>
      <c r="G8678" s="240">
        <v>35</v>
      </c>
      <c r="H8678" s="239">
        <f t="shared" si="561"/>
        <v>31.5</v>
      </c>
      <c r="I8678" s="239">
        <f t="shared" si="560"/>
        <v>28.35</v>
      </c>
      <c r="J8678" s="25"/>
    </row>
    <row r="8679" s="1" customFormat="1" ht="72" spans="1:10">
      <c r="A8679" s="25" t="s">
        <v>26032</v>
      </c>
      <c r="B8679" s="25" t="s">
        <v>26033</v>
      </c>
      <c r="C8679" s="25" t="s">
        <v>26034</v>
      </c>
      <c r="D8679" s="25"/>
      <c r="E8679" s="25"/>
      <c r="F8679" s="61" t="s">
        <v>28</v>
      </c>
      <c r="G8679" s="240">
        <v>35</v>
      </c>
      <c r="H8679" s="239">
        <f t="shared" si="561"/>
        <v>31.5</v>
      </c>
      <c r="I8679" s="239">
        <f t="shared" si="560"/>
        <v>28.35</v>
      </c>
      <c r="J8679" s="25"/>
    </row>
    <row r="8680" s="1" customFormat="1" ht="60" spans="1:10">
      <c r="A8680" s="25" t="s">
        <v>26035</v>
      </c>
      <c r="B8680" s="25" t="s">
        <v>26036</v>
      </c>
      <c r="C8680" s="25" t="s">
        <v>26037</v>
      </c>
      <c r="D8680" s="25"/>
      <c r="E8680" s="25"/>
      <c r="F8680" s="61" t="s">
        <v>28</v>
      </c>
      <c r="G8680" s="240">
        <v>35</v>
      </c>
      <c r="H8680" s="239">
        <f t="shared" si="561"/>
        <v>31.5</v>
      </c>
      <c r="I8680" s="239">
        <f t="shared" si="560"/>
        <v>28.35</v>
      </c>
      <c r="J8680" s="25"/>
    </row>
    <row r="8681" s="1" customFormat="1" ht="60" spans="1:10">
      <c r="A8681" s="25" t="s">
        <v>26038</v>
      </c>
      <c r="B8681" s="25" t="s">
        <v>26039</v>
      </c>
      <c r="C8681" s="25" t="s">
        <v>26040</v>
      </c>
      <c r="D8681" s="25"/>
      <c r="E8681" s="25"/>
      <c r="F8681" s="61" t="s">
        <v>28</v>
      </c>
      <c r="G8681" s="240">
        <v>40</v>
      </c>
      <c r="H8681" s="239">
        <f t="shared" si="561"/>
        <v>36</v>
      </c>
      <c r="I8681" s="239">
        <f t="shared" si="560"/>
        <v>32.4</v>
      </c>
      <c r="J8681" s="25"/>
    </row>
    <row r="8682" s="1" customFormat="1" ht="48" spans="1:10">
      <c r="A8682" s="25" t="s">
        <v>26041</v>
      </c>
      <c r="B8682" s="25" t="s">
        <v>26042</v>
      </c>
      <c r="C8682" s="25" t="s">
        <v>26043</v>
      </c>
      <c r="D8682" s="25"/>
      <c r="E8682" s="25"/>
      <c r="F8682" s="61" t="s">
        <v>28</v>
      </c>
      <c r="G8682" s="240">
        <v>50</v>
      </c>
      <c r="H8682" s="239">
        <f t="shared" si="561"/>
        <v>45</v>
      </c>
      <c r="I8682" s="239">
        <f t="shared" si="560"/>
        <v>40.5</v>
      </c>
      <c r="J8682" s="25"/>
    </row>
    <row r="8683" s="1" customFormat="1" ht="48" spans="1:10">
      <c r="A8683" s="25" t="s">
        <v>26044</v>
      </c>
      <c r="B8683" s="25" t="s">
        <v>26045</v>
      </c>
      <c r="C8683" s="25" t="s">
        <v>26046</v>
      </c>
      <c r="D8683" s="25"/>
      <c r="E8683" s="25"/>
      <c r="F8683" s="61" t="s">
        <v>28</v>
      </c>
      <c r="G8683" s="240">
        <v>40</v>
      </c>
      <c r="H8683" s="239">
        <f t="shared" si="561"/>
        <v>36</v>
      </c>
      <c r="I8683" s="239">
        <f t="shared" ref="I8683:I8714" si="562">SUM(H8683*0.9)</f>
        <v>32.4</v>
      </c>
      <c r="J8683" s="25"/>
    </row>
    <row r="8684" s="1" customFormat="1" ht="48" spans="1:10">
      <c r="A8684" s="25" t="s">
        <v>26047</v>
      </c>
      <c r="B8684" s="25" t="s">
        <v>26048</v>
      </c>
      <c r="C8684" s="25" t="s">
        <v>26049</v>
      </c>
      <c r="D8684" s="25"/>
      <c r="E8684" s="25"/>
      <c r="F8684" s="61" t="s">
        <v>28</v>
      </c>
      <c r="G8684" s="240">
        <v>35</v>
      </c>
      <c r="H8684" s="239">
        <f t="shared" si="561"/>
        <v>31.5</v>
      </c>
      <c r="I8684" s="239">
        <f t="shared" si="562"/>
        <v>28.35</v>
      </c>
      <c r="J8684" s="25"/>
    </row>
    <row r="8685" s="1" customFormat="1" ht="60" spans="1:10">
      <c r="A8685" s="25" t="s">
        <v>26050</v>
      </c>
      <c r="B8685" s="25" t="s">
        <v>26051</v>
      </c>
      <c r="C8685" s="25" t="s">
        <v>26052</v>
      </c>
      <c r="D8685" s="25"/>
      <c r="E8685" s="25"/>
      <c r="F8685" s="61" t="s">
        <v>28</v>
      </c>
      <c r="G8685" s="240">
        <v>40</v>
      </c>
      <c r="H8685" s="239">
        <f t="shared" si="561"/>
        <v>36</v>
      </c>
      <c r="I8685" s="239">
        <f t="shared" si="562"/>
        <v>32.4</v>
      </c>
      <c r="J8685" s="25"/>
    </row>
    <row r="8686" s="1" customFormat="1" ht="60" spans="1:10">
      <c r="A8686" s="25" t="s">
        <v>26053</v>
      </c>
      <c r="B8686" s="25" t="s">
        <v>26054</v>
      </c>
      <c r="C8686" s="25" t="s">
        <v>26055</v>
      </c>
      <c r="D8686" s="25"/>
      <c r="E8686" s="25"/>
      <c r="F8686" s="61" t="s">
        <v>28</v>
      </c>
      <c r="G8686" s="240">
        <v>40</v>
      </c>
      <c r="H8686" s="239">
        <f t="shared" si="561"/>
        <v>36</v>
      </c>
      <c r="I8686" s="239">
        <f t="shared" si="562"/>
        <v>32.4</v>
      </c>
      <c r="J8686" s="25" t="s">
        <v>26056</v>
      </c>
    </row>
    <row r="8687" s="1" customFormat="1" ht="60" spans="1:10">
      <c r="A8687" s="25" t="s">
        <v>26057</v>
      </c>
      <c r="B8687" s="25" t="s">
        <v>26058</v>
      </c>
      <c r="C8687" s="25" t="s">
        <v>26059</v>
      </c>
      <c r="D8687" s="25"/>
      <c r="E8687" s="25"/>
      <c r="F8687" s="61" t="s">
        <v>28</v>
      </c>
      <c r="G8687" s="240">
        <v>40</v>
      </c>
      <c r="H8687" s="239">
        <f t="shared" si="561"/>
        <v>36</v>
      </c>
      <c r="I8687" s="239">
        <f t="shared" si="562"/>
        <v>32.4</v>
      </c>
      <c r="J8687" s="25"/>
    </row>
    <row r="8688" s="1" customFormat="1" ht="14" spans="1:10">
      <c r="A8688" s="137" t="s">
        <v>26060</v>
      </c>
      <c r="B8688" s="137" t="s">
        <v>26061</v>
      </c>
      <c r="C8688" s="25"/>
      <c r="D8688" s="25"/>
      <c r="E8688" s="25"/>
      <c r="F8688" s="61"/>
      <c r="G8688" s="240"/>
      <c r="H8688" s="240"/>
      <c r="I8688" s="239"/>
      <c r="J8688" s="25" t="s">
        <v>26062</v>
      </c>
    </row>
    <row r="8689" s="1" customFormat="1" ht="24" spans="1:10">
      <c r="A8689" s="25" t="s">
        <v>26063</v>
      </c>
      <c r="B8689" s="25" t="s">
        <v>26064</v>
      </c>
      <c r="C8689" s="25" t="s">
        <v>26065</v>
      </c>
      <c r="D8689" s="25"/>
      <c r="E8689" s="25"/>
      <c r="F8689" s="61" t="s">
        <v>28</v>
      </c>
      <c r="G8689" s="239">
        <v>40</v>
      </c>
      <c r="H8689" s="239">
        <f t="shared" ref="H8689:H8700" si="563">G8689*0.9</f>
        <v>36</v>
      </c>
      <c r="I8689" s="239">
        <f t="shared" si="562"/>
        <v>32.4</v>
      </c>
      <c r="J8689" s="241"/>
    </row>
    <row r="8690" s="1" customFormat="1" ht="14" spans="1:10">
      <c r="A8690" s="25" t="s">
        <v>26066</v>
      </c>
      <c r="B8690" s="25" t="s">
        <v>26067</v>
      </c>
      <c r="C8690" s="25" t="s">
        <v>26068</v>
      </c>
      <c r="D8690" s="25"/>
      <c r="E8690" s="25"/>
      <c r="F8690" s="61" t="s">
        <v>28</v>
      </c>
      <c r="G8690" s="239">
        <v>30</v>
      </c>
      <c r="H8690" s="239">
        <f t="shared" si="563"/>
        <v>27</v>
      </c>
      <c r="I8690" s="239">
        <f t="shared" si="562"/>
        <v>24.3</v>
      </c>
      <c r="J8690" s="241"/>
    </row>
    <row r="8691" s="1" customFormat="1" ht="48" spans="1:10">
      <c r="A8691" s="25" t="s">
        <v>26069</v>
      </c>
      <c r="B8691" s="25" t="s">
        <v>26070</v>
      </c>
      <c r="C8691" s="25" t="s">
        <v>26071</v>
      </c>
      <c r="D8691" s="25"/>
      <c r="E8691" s="25"/>
      <c r="F8691" s="61" t="s">
        <v>28</v>
      </c>
      <c r="G8691" s="239">
        <v>60</v>
      </c>
      <c r="H8691" s="239">
        <f t="shared" si="563"/>
        <v>54</v>
      </c>
      <c r="I8691" s="239">
        <f t="shared" si="562"/>
        <v>48.6</v>
      </c>
      <c r="J8691" s="241"/>
    </row>
    <row r="8692" s="1" customFormat="1" ht="36" spans="1:10">
      <c r="A8692" s="25" t="s">
        <v>26072</v>
      </c>
      <c r="B8692" s="25" t="s">
        <v>26073</v>
      </c>
      <c r="C8692" s="25" t="s">
        <v>26074</v>
      </c>
      <c r="D8692" s="25"/>
      <c r="E8692" s="25"/>
      <c r="F8692" s="61" t="s">
        <v>28</v>
      </c>
      <c r="G8692" s="239">
        <v>50</v>
      </c>
      <c r="H8692" s="239">
        <f t="shared" si="563"/>
        <v>45</v>
      </c>
      <c r="I8692" s="239">
        <f t="shared" si="562"/>
        <v>40.5</v>
      </c>
      <c r="J8692" s="241"/>
    </row>
    <row r="8693" s="1" customFormat="1" ht="60" spans="1:10">
      <c r="A8693" s="25" t="s">
        <v>26075</v>
      </c>
      <c r="B8693" s="25" t="s">
        <v>26076</v>
      </c>
      <c r="C8693" s="25" t="s">
        <v>26077</v>
      </c>
      <c r="D8693" s="25"/>
      <c r="E8693" s="25"/>
      <c r="F8693" s="61" t="s">
        <v>28</v>
      </c>
      <c r="G8693" s="239">
        <v>100</v>
      </c>
      <c r="H8693" s="239">
        <f t="shared" si="563"/>
        <v>90</v>
      </c>
      <c r="I8693" s="239">
        <f t="shared" si="562"/>
        <v>81</v>
      </c>
      <c r="J8693" s="241"/>
    </row>
    <row r="8694" s="1" customFormat="1" ht="24" spans="1:10">
      <c r="A8694" s="25" t="s">
        <v>26078</v>
      </c>
      <c r="B8694" s="25" t="s">
        <v>26079</v>
      </c>
      <c r="C8694" s="25" t="s">
        <v>26080</v>
      </c>
      <c r="D8694" s="25"/>
      <c r="E8694" s="25"/>
      <c r="F8694" s="61" t="s">
        <v>28</v>
      </c>
      <c r="G8694" s="239">
        <v>40</v>
      </c>
      <c r="H8694" s="239">
        <f t="shared" si="563"/>
        <v>36</v>
      </c>
      <c r="I8694" s="239">
        <f t="shared" si="562"/>
        <v>32.4</v>
      </c>
      <c r="J8694" s="241"/>
    </row>
    <row r="8695" s="1" customFormat="1" ht="36" spans="1:10">
      <c r="A8695" s="25" t="s">
        <v>26081</v>
      </c>
      <c r="B8695" s="25" t="s">
        <v>26082</v>
      </c>
      <c r="C8695" s="25" t="s">
        <v>26083</v>
      </c>
      <c r="D8695" s="25"/>
      <c r="E8695" s="25"/>
      <c r="F8695" s="61" t="s">
        <v>28</v>
      </c>
      <c r="G8695" s="239">
        <v>35</v>
      </c>
      <c r="H8695" s="239">
        <f t="shared" si="563"/>
        <v>31.5</v>
      </c>
      <c r="I8695" s="239">
        <f t="shared" si="562"/>
        <v>28.35</v>
      </c>
      <c r="J8695" s="241"/>
    </row>
    <row r="8696" s="1" customFormat="1" ht="36" spans="1:10">
      <c r="A8696" s="25" t="s">
        <v>26084</v>
      </c>
      <c r="B8696" s="25" t="s">
        <v>26085</v>
      </c>
      <c r="C8696" s="25" t="s">
        <v>26086</v>
      </c>
      <c r="D8696" s="25"/>
      <c r="E8696" s="25"/>
      <c r="F8696" s="61" t="s">
        <v>28</v>
      </c>
      <c r="G8696" s="239">
        <v>60</v>
      </c>
      <c r="H8696" s="239">
        <f t="shared" si="563"/>
        <v>54</v>
      </c>
      <c r="I8696" s="239">
        <f t="shared" si="562"/>
        <v>48.6</v>
      </c>
      <c r="J8696" s="241"/>
    </row>
    <row r="8697" s="1" customFormat="1" ht="48" spans="1:10">
      <c r="A8697" s="25" t="s">
        <v>26087</v>
      </c>
      <c r="B8697" s="25" t="s">
        <v>26088</v>
      </c>
      <c r="C8697" s="25" t="s">
        <v>26089</v>
      </c>
      <c r="D8697" s="25"/>
      <c r="E8697" s="25"/>
      <c r="F8697" s="61" t="s">
        <v>28</v>
      </c>
      <c r="G8697" s="239">
        <v>60</v>
      </c>
      <c r="H8697" s="239">
        <f t="shared" si="563"/>
        <v>54</v>
      </c>
      <c r="I8697" s="239">
        <f t="shared" si="562"/>
        <v>48.6</v>
      </c>
      <c r="J8697" s="241"/>
    </row>
    <row r="8698" s="1" customFormat="1" ht="36" spans="1:10">
      <c r="A8698" s="25" t="s">
        <v>26090</v>
      </c>
      <c r="B8698" s="25" t="s">
        <v>26091</v>
      </c>
      <c r="C8698" s="25" t="s">
        <v>26092</v>
      </c>
      <c r="D8698" s="25"/>
      <c r="E8698" s="25"/>
      <c r="F8698" s="61" t="s">
        <v>28</v>
      </c>
      <c r="G8698" s="239">
        <v>60</v>
      </c>
      <c r="H8698" s="239">
        <f t="shared" si="563"/>
        <v>54</v>
      </c>
      <c r="I8698" s="239">
        <f t="shared" si="562"/>
        <v>48.6</v>
      </c>
      <c r="J8698" s="241"/>
    </row>
    <row r="8699" s="1" customFormat="1" ht="24" spans="1:10">
      <c r="A8699" s="25" t="s">
        <v>26093</v>
      </c>
      <c r="B8699" s="25" t="s">
        <v>26094</v>
      </c>
      <c r="C8699" s="25" t="s">
        <v>26095</v>
      </c>
      <c r="D8699" s="25"/>
      <c r="E8699" s="25"/>
      <c r="F8699" s="61" t="s">
        <v>28</v>
      </c>
      <c r="G8699" s="239">
        <v>40</v>
      </c>
      <c r="H8699" s="239">
        <f t="shared" si="563"/>
        <v>36</v>
      </c>
      <c r="I8699" s="239">
        <f t="shared" si="562"/>
        <v>32.4</v>
      </c>
      <c r="J8699" s="241"/>
    </row>
    <row r="8700" s="1" customFormat="1" ht="36" spans="1:10">
      <c r="A8700" s="25" t="s">
        <v>26096</v>
      </c>
      <c r="B8700" s="25" t="s">
        <v>26097</v>
      </c>
      <c r="C8700" s="25" t="s">
        <v>26098</v>
      </c>
      <c r="D8700" s="25"/>
      <c r="E8700" s="25"/>
      <c r="F8700" s="61" t="s">
        <v>28</v>
      </c>
      <c r="G8700" s="239">
        <v>50</v>
      </c>
      <c r="H8700" s="239">
        <f t="shared" si="563"/>
        <v>45</v>
      </c>
      <c r="I8700" s="239">
        <f t="shared" si="562"/>
        <v>40.5</v>
      </c>
      <c r="J8700" s="241"/>
    </row>
    <row r="8701" s="1" customFormat="1" ht="14" spans="1:10">
      <c r="A8701" s="137" t="s">
        <v>26099</v>
      </c>
      <c r="B8701" s="137" t="s">
        <v>26100</v>
      </c>
      <c r="C8701" s="137"/>
      <c r="D8701" s="137"/>
      <c r="E8701" s="137"/>
      <c r="F8701" s="138"/>
      <c r="G8701" s="242"/>
      <c r="H8701" s="242"/>
      <c r="I8701" s="239"/>
      <c r="J8701" s="243"/>
    </row>
    <row r="8702" s="1" customFormat="1" ht="84" spans="1:10">
      <c r="A8702" s="25" t="s">
        <v>26101</v>
      </c>
      <c r="B8702" s="25" t="s">
        <v>26102</v>
      </c>
      <c r="C8702" s="140" t="s">
        <v>26103</v>
      </c>
      <c r="D8702" s="140"/>
      <c r="E8702" s="25"/>
      <c r="F8702" s="61" t="s">
        <v>28</v>
      </c>
      <c r="G8702" s="239">
        <v>200</v>
      </c>
      <c r="H8702" s="239">
        <f t="shared" ref="H8702:H8710" si="564">G8702*0.9</f>
        <v>180</v>
      </c>
      <c r="I8702" s="239">
        <f t="shared" si="562"/>
        <v>162</v>
      </c>
      <c r="J8702" s="241"/>
    </row>
    <row r="8703" s="1" customFormat="1" ht="60" spans="1:10">
      <c r="A8703" s="25" t="s">
        <v>26104</v>
      </c>
      <c r="B8703" s="25" t="s">
        <v>26105</v>
      </c>
      <c r="C8703" s="25" t="s">
        <v>26106</v>
      </c>
      <c r="D8703" s="25"/>
      <c r="E8703" s="25"/>
      <c r="F8703" s="61" t="s">
        <v>28</v>
      </c>
      <c r="G8703" s="239">
        <v>150</v>
      </c>
      <c r="H8703" s="239">
        <f t="shared" si="564"/>
        <v>135</v>
      </c>
      <c r="I8703" s="239">
        <f t="shared" si="562"/>
        <v>121.5</v>
      </c>
      <c r="J8703" s="241"/>
    </row>
    <row r="8704" s="1" customFormat="1" ht="48" spans="1:10">
      <c r="A8704" s="25" t="s">
        <v>26107</v>
      </c>
      <c r="B8704" s="25" t="s">
        <v>26108</v>
      </c>
      <c r="C8704" s="25" t="s">
        <v>26109</v>
      </c>
      <c r="D8704" s="25"/>
      <c r="E8704" s="25"/>
      <c r="F8704" s="61" t="s">
        <v>28</v>
      </c>
      <c r="G8704" s="239">
        <v>150</v>
      </c>
      <c r="H8704" s="239">
        <f t="shared" si="564"/>
        <v>135</v>
      </c>
      <c r="I8704" s="239">
        <f t="shared" si="562"/>
        <v>121.5</v>
      </c>
      <c r="J8704" s="241"/>
    </row>
    <row r="8705" s="1" customFormat="1" ht="72" spans="1:10">
      <c r="A8705" s="25" t="s">
        <v>26110</v>
      </c>
      <c r="B8705" s="25" t="s">
        <v>26111</v>
      </c>
      <c r="C8705" s="25" t="s">
        <v>26112</v>
      </c>
      <c r="D8705" s="25"/>
      <c r="E8705" s="25"/>
      <c r="F8705" s="61" t="s">
        <v>28</v>
      </c>
      <c r="G8705" s="239">
        <v>150</v>
      </c>
      <c r="H8705" s="239">
        <f t="shared" si="564"/>
        <v>135</v>
      </c>
      <c r="I8705" s="239">
        <f t="shared" si="562"/>
        <v>121.5</v>
      </c>
      <c r="J8705" s="241"/>
    </row>
    <row r="8706" s="1" customFormat="1" ht="84" spans="1:10">
      <c r="A8706" s="25" t="s">
        <v>26113</v>
      </c>
      <c r="B8706" s="25" t="s">
        <v>26114</v>
      </c>
      <c r="C8706" s="25" t="s">
        <v>26115</v>
      </c>
      <c r="D8706" s="25"/>
      <c r="E8706" s="25"/>
      <c r="F8706" s="61" t="s">
        <v>28</v>
      </c>
      <c r="G8706" s="239">
        <v>150</v>
      </c>
      <c r="H8706" s="239">
        <f t="shared" si="564"/>
        <v>135</v>
      </c>
      <c r="I8706" s="239">
        <f t="shared" si="562"/>
        <v>121.5</v>
      </c>
      <c r="J8706" s="241"/>
    </row>
    <row r="8707" s="1" customFormat="1" ht="96" spans="1:10">
      <c r="A8707" s="25" t="s">
        <v>26116</v>
      </c>
      <c r="B8707" s="25" t="s">
        <v>26117</v>
      </c>
      <c r="C8707" s="25" t="s">
        <v>26118</v>
      </c>
      <c r="D8707" s="25"/>
      <c r="E8707" s="25"/>
      <c r="F8707" s="61" t="s">
        <v>28</v>
      </c>
      <c r="G8707" s="239">
        <v>200</v>
      </c>
      <c r="H8707" s="239">
        <f t="shared" si="564"/>
        <v>180</v>
      </c>
      <c r="I8707" s="239">
        <f t="shared" si="562"/>
        <v>162</v>
      </c>
      <c r="J8707" s="241"/>
    </row>
    <row r="8708" s="1" customFormat="1" ht="60" spans="1:10">
      <c r="A8708" s="25" t="s">
        <v>26119</v>
      </c>
      <c r="B8708" s="25" t="s">
        <v>26120</v>
      </c>
      <c r="C8708" s="25" t="s">
        <v>26121</v>
      </c>
      <c r="D8708" s="25"/>
      <c r="E8708" s="25"/>
      <c r="F8708" s="61" t="s">
        <v>28</v>
      </c>
      <c r="G8708" s="239">
        <v>130</v>
      </c>
      <c r="H8708" s="239">
        <f t="shared" si="564"/>
        <v>117</v>
      </c>
      <c r="I8708" s="239">
        <f t="shared" si="562"/>
        <v>105.3</v>
      </c>
      <c r="J8708" s="241"/>
    </row>
    <row r="8709" s="1" customFormat="1" ht="48" spans="1:10">
      <c r="A8709" s="25" t="s">
        <v>26122</v>
      </c>
      <c r="B8709" s="25" t="s">
        <v>26123</v>
      </c>
      <c r="C8709" s="25" t="s">
        <v>26124</v>
      </c>
      <c r="D8709" s="25"/>
      <c r="E8709" s="25"/>
      <c r="F8709" s="61" t="s">
        <v>28</v>
      </c>
      <c r="G8709" s="239">
        <v>130</v>
      </c>
      <c r="H8709" s="239">
        <f t="shared" si="564"/>
        <v>117</v>
      </c>
      <c r="I8709" s="239">
        <f t="shared" si="562"/>
        <v>105.3</v>
      </c>
      <c r="J8709" s="241"/>
    </row>
    <row r="8710" s="1" customFormat="1" ht="60" spans="1:10">
      <c r="A8710" s="25" t="s">
        <v>26125</v>
      </c>
      <c r="B8710" s="25" t="s">
        <v>26126</v>
      </c>
      <c r="C8710" s="25" t="s">
        <v>26127</v>
      </c>
      <c r="D8710" s="25"/>
      <c r="E8710" s="25"/>
      <c r="F8710" s="61" t="s">
        <v>28</v>
      </c>
      <c r="G8710" s="239">
        <v>150</v>
      </c>
      <c r="H8710" s="239">
        <f t="shared" si="564"/>
        <v>135</v>
      </c>
      <c r="I8710" s="239">
        <f t="shared" si="562"/>
        <v>121.5</v>
      </c>
      <c r="J8710" s="241"/>
    </row>
    <row r="8711" s="1" customFormat="1" ht="14" spans="1:10">
      <c r="A8711" s="137" t="s">
        <v>26128</v>
      </c>
      <c r="B8711" s="137" t="s">
        <v>26129</v>
      </c>
      <c r="C8711" s="137"/>
      <c r="D8711" s="137"/>
      <c r="E8711" s="137"/>
      <c r="F8711" s="138"/>
      <c r="G8711" s="242"/>
      <c r="H8711" s="242"/>
      <c r="I8711" s="239"/>
      <c r="J8711" s="243"/>
    </row>
    <row r="8712" s="1" customFormat="1" ht="84" spans="1:10">
      <c r="A8712" s="25" t="s">
        <v>26130</v>
      </c>
      <c r="B8712" s="25" t="s">
        <v>26131</v>
      </c>
      <c r="C8712" s="25" t="s">
        <v>26132</v>
      </c>
      <c r="D8712" s="25"/>
      <c r="E8712" s="25"/>
      <c r="F8712" s="61" t="s">
        <v>28</v>
      </c>
      <c r="G8712" s="239">
        <v>30</v>
      </c>
      <c r="H8712" s="239">
        <f t="shared" ref="H8712:H8719" si="565">G8712*0.9</f>
        <v>27</v>
      </c>
      <c r="I8712" s="239">
        <f t="shared" si="562"/>
        <v>24.3</v>
      </c>
      <c r="J8712" s="241"/>
    </row>
    <row r="8713" s="1" customFormat="1" ht="72" spans="1:10">
      <c r="A8713" s="25" t="s">
        <v>26133</v>
      </c>
      <c r="B8713" s="25" t="s">
        <v>26134</v>
      </c>
      <c r="C8713" s="25" t="s">
        <v>26135</v>
      </c>
      <c r="D8713" s="25"/>
      <c r="E8713" s="25"/>
      <c r="F8713" s="61" t="s">
        <v>28</v>
      </c>
      <c r="G8713" s="239">
        <v>30</v>
      </c>
      <c r="H8713" s="239">
        <f t="shared" si="565"/>
        <v>27</v>
      </c>
      <c r="I8713" s="239">
        <f t="shared" si="562"/>
        <v>24.3</v>
      </c>
      <c r="J8713" s="241"/>
    </row>
    <row r="8714" s="1" customFormat="1" ht="72" spans="1:10">
      <c r="A8714" s="25" t="s">
        <v>26136</v>
      </c>
      <c r="B8714" s="25" t="s">
        <v>26137</v>
      </c>
      <c r="C8714" s="25" t="s">
        <v>26138</v>
      </c>
      <c r="D8714" s="25"/>
      <c r="E8714" s="25"/>
      <c r="F8714" s="61" t="s">
        <v>28</v>
      </c>
      <c r="G8714" s="239">
        <v>35</v>
      </c>
      <c r="H8714" s="239">
        <f t="shared" si="565"/>
        <v>31.5</v>
      </c>
      <c r="I8714" s="239">
        <f t="shared" si="562"/>
        <v>28.35</v>
      </c>
      <c r="J8714" s="241"/>
    </row>
    <row r="8715" s="1" customFormat="1" ht="48" spans="1:10">
      <c r="A8715" s="25" t="s">
        <v>26139</v>
      </c>
      <c r="B8715" s="25" t="s">
        <v>26140</v>
      </c>
      <c r="C8715" s="25" t="s">
        <v>26141</v>
      </c>
      <c r="D8715" s="25"/>
      <c r="E8715" s="25"/>
      <c r="F8715" s="61" t="s">
        <v>28</v>
      </c>
      <c r="G8715" s="239">
        <v>20</v>
      </c>
      <c r="H8715" s="239">
        <f t="shared" si="565"/>
        <v>18</v>
      </c>
      <c r="I8715" s="239">
        <f t="shared" ref="I8715:I8737" si="566">SUM(H8715*0.9)</f>
        <v>16.2</v>
      </c>
      <c r="J8715" s="241"/>
    </row>
    <row r="8716" s="1" customFormat="1" ht="84" spans="1:10">
      <c r="A8716" s="25" t="s">
        <v>26142</v>
      </c>
      <c r="B8716" s="25" t="s">
        <v>26143</v>
      </c>
      <c r="C8716" s="25" t="s">
        <v>26144</v>
      </c>
      <c r="D8716" s="25"/>
      <c r="E8716" s="25"/>
      <c r="F8716" s="61" t="s">
        <v>28</v>
      </c>
      <c r="G8716" s="239">
        <v>30</v>
      </c>
      <c r="H8716" s="239">
        <f t="shared" si="565"/>
        <v>27</v>
      </c>
      <c r="I8716" s="239">
        <f t="shared" si="566"/>
        <v>24.3</v>
      </c>
      <c r="J8716" s="241"/>
    </row>
    <row r="8717" s="1" customFormat="1" ht="72" spans="1:10">
      <c r="A8717" s="25" t="s">
        <v>26145</v>
      </c>
      <c r="B8717" s="25" t="s">
        <v>26146</v>
      </c>
      <c r="C8717" s="25" t="s">
        <v>26147</v>
      </c>
      <c r="D8717" s="25"/>
      <c r="E8717" s="25"/>
      <c r="F8717" s="61" t="s">
        <v>28</v>
      </c>
      <c r="G8717" s="239">
        <v>40</v>
      </c>
      <c r="H8717" s="239">
        <f t="shared" si="565"/>
        <v>36</v>
      </c>
      <c r="I8717" s="239">
        <f t="shared" si="566"/>
        <v>32.4</v>
      </c>
      <c r="J8717" s="241"/>
    </row>
    <row r="8718" s="1" customFormat="1" ht="60" spans="1:10">
      <c r="A8718" s="25" t="s">
        <v>26148</v>
      </c>
      <c r="B8718" s="25" t="s">
        <v>26149</v>
      </c>
      <c r="C8718" s="25" t="s">
        <v>26150</v>
      </c>
      <c r="D8718" s="25"/>
      <c r="E8718" s="25"/>
      <c r="F8718" s="61" t="s">
        <v>28</v>
      </c>
      <c r="G8718" s="240">
        <v>50</v>
      </c>
      <c r="H8718" s="239">
        <f t="shared" si="565"/>
        <v>45</v>
      </c>
      <c r="I8718" s="239">
        <f t="shared" si="566"/>
        <v>40.5</v>
      </c>
      <c r="J8718" s="241"/>
    </row>
    <row r="8719" s="1" customFormat="1" ht="60" spans="1:10">
      <c r="A8719" s="25" t="s">
        <v>26151</v>
      </c>
      <c r="B8719" s="23" t="s">
        <v>26152</v>
      </c>
      <c r="C8719" s="23" t="s">
        <v>26153</v>
      </c>
      <c r="D8719" s="23"/>
      <c r="E8719" s="23"/>
      <c r="F8719" s="62" t="s">
        <v>25552</v>
      </c>
      <c r="G8719" s="244">
        <v>10</v>
      </c>
      <c r="H8719" s="244">
        <f t="shared" si="565"/>
        <v>9</v>
      </c>
      <c r="I8719" s="239">
        <f t="shared" si="566"/>
        <v>8.1</v>
      </c>
      <c r="J8719" s="20" t="s">
        <v>26154</v>
      </c>
    </row>
    <row r="8720" s="1" customFormat="1" ht="72" spans="1:10">
      <c r="A8720" s="25" t="s">
        <v>26155</v>
      </c>
      <c r="B8720" s="23" t="s">
        <v>26156</v>
      </c>
      <c r="C8720" s="23" t="s">
        <v>26157</v>
      </c>
      <c r="D8720" s="23"/>
      <c r="E8720" s="23"/>
      <c r="F8720" s="62" t="s">
        <v>28</v>
      </c>
      <c r="G8720" s="245">
        <v>80</v>
      </c>
      <c r="H8720" s="244">
        <v>72</v>
      </c>
      <c r="I8720" s="239">
        <f t="shared" si="566"/>
        <v>64.8</v>
      </c>
      <c r="J8720" s="246"/>
    </row>
    <row r="8721" s="1" customFormat="1" ht="60" spans="1:10">
      <c r="A8721" s="25" t="s">
        <v>26158</v>
      </c>
      <c r="B8721" s="25" t="s">
        <v>26159</v>
      </c>
      <c r="C8721" s="25" t="s">
        <v>26160</v>
      </c>
      <c r="D8721" s="25"/>
      <c r="E8721" s="25"/>
      <c r="F8721" s="61" t="s">
        <v>28</v>
      </c>
      <c r="G8721" s="239">
        <v>50</v>
      </c>
      <c r="H8721" s="239">
        <f t="shared" ref="H8721:H8726" si="567">G8721*0.9</f>
        <v>45</v>
      </c>
      <c r="I8721" s="239">
        <f t="shared" si="566"/>
        <v>40.5</v>
      </c>
      <c r="J8721" s="241"/>
    </row>
    <row r="8722" s="1" customFormat="1" ht="48" spans="1:10">
      <c r="A8722" s="25" t="s">
        <v>26161</v>
      </c>
      <c r="B8722" s="25" t="s">
        <v>26162</v>
      </c>
      <c r="C8722" s="25" t="s">
        <v>26163</v>
      </c>
      <c r="D8722" s="25"/>
      <c r="E8722" s="25"/>
      <c r="F8722" s="61" t="s">
        <v>28</v>
      </c>
      <c r="G8722" s="239">
        <v>40</v>
      </c>
      <c r="H8722" s="239">
        <f t="shared" si="567"/>
        <v>36</v>
      </c>
      <c r="I8722" s="239">
        <f t="shared" si="566"/>
        <v>32.4</v>
      </c>
      <c r="J8722" s="241"/>
    </row>
    <row r="8723" s="1" customFormat="1" ht="48" spans="1:10">
      <c r="A8723" s="25" t="s">
        <v>26164</v>
      </c>
      <c r="B8723" s="25" t="s">
        <v>26165</v>
      </c>
      <c r="C8723" s="25" t="s">
        <v>26166</v>
      </c>
      <c r="D8723" s="25"/>
      <c r="E8723" s="25"/>
      <c r="F8723" s="61" t="s">
        <v>28</v>
      </c>
      <c r="G8723" s="239">
        <v>30</v>
      </c>
      <c r="H8723" s="239">
        <f t="shared" si="567"/>
        <v>27</v>
      </c>
      <c r="I8723" s="239">
        <f t="shared" si="566"/>
        <v>24.3</v>
      </c>
      <c r="J8723" s="241"/>
    </row>
    <row r="8724" s="1" customFormat="1" ht="48" spans="1:10">
      <c r="A8724" s="25" t="s">
        <v>26167</v>
      </c>
      <c r="B8724" s="25" t="s">
        <v>26168</v>
      </c>
      <c r="C8724" s="25" t="s">
        <v>26169</v>
      </c>
      <c r="D8724" s="25"/>
      <c r="E8724" s="25"/>
      <c r="F8724" s="61" t="s">
        <v>28</v>
      </c>
      <c r="G8724" s="239">
        <v>30</v>
      </c>
      <c r="H8724" s="239">
        <f t="shared" si="567"/>
        <v>27</v>
      </c>
      <c r="I8724" s="239">
        <f t="shared" si="566"/>
        <v>24.3</v>
      </c>
      <c r="J8724" s="241"/>
    </row>
    <row r="8725" s="1" customFormat="1" ht="24" spans="1:10">
      <c r="A8725" s="25" t="s">
        <v>26170</v>
      </c>
      <c r="B8725" s="25" t="s">
        <v>26171</v>
      </c>
      <c r="C8725" s="25" t="s">
        <v>26172</v>
      </c>
      <c r="D8725" s="25"/>
      <c r="E8725" s="25"/>
      <c r="F8725" s="61" t="s">
        <v>3599</v>
      </c>
      <c r="G8725" s="239">
        <v>30</v>
      </c>
      <c r="H8725" s="239">
        <f t="shared" si="567"/>
        <v>27</v>
      </c>
      <c r="I8725" s="239">
        <f t="shared" si="566"/>
        <v>24.3</v>
      </c>
      <c r="J8725" s="241"/>
    </row>
    <row r="8726" s="1" customFormat="1" ht="48" spans="1:10">
      <c r="A8726" s="25" t="s">
        <v>26173</v>
      </c>
      <c r="B8726" s="25" t="s">
        <v>26174</v>
      </c>
      <c r="C8726" s="25" t="s">
        <v>26175</v>
      </c>
      <c r="D8726" s="25"/>
      <c r="E8726" s="25"/>
      <c r="F8726" s="61" t="s">
        <v>28</v>
      </c>
      <c r="G8726" s="239">
        <v>10</v>
      </c>
      <c r="H8726" s="239">
        <f t="shared" si="567"/>
        <v>9</v>
      </c>
      <c r="I8726" s="239">
        <f t="shared" si="566"/>
        <v>8.1</v>
      </c>
      <c r="J8726" s="241"/>
    </row>
    <row r="8727" s="1" customFormat="1" ht="14" spans="1:10">
      <c r="A8727" s="137" t="s">
        <v>26176</v>
      </c>
      <c r="B8727" s="137" t="s">
        <v>26177</v>
      </c>
      <c r="C8727" s="137"/>
      <c r="D8727" s="137"/>
      <c r="E8727" s="137"/>
      <c r="F8727" s="138"/>
      <c r="G8727" s="242"/>
      <c r="H8727" s="242"/>
      <c r="I8727" s="239"/>
      <c r="J8727" s="243"/>
    </row>
    <row r="8728" s="1" customFormat="1" ht="48" spans="1:10">
      <c r="A8728" s="25" t="s">
        <v>26178</v>
      </c>
      <c r="B8728" s="25" t="s">
        <v>26179</v>
      </c>
      <c r="C8728" s="25" t="s">
        <v>26180</v>
      </c>
      <c r="D8728" s="25"/>
      <c r="E8728" s="25"/>
      <c r="F8728" s="61" t="s">
        <v>28</v>
      </c>
      <c r="G8728" s="239">
        <v>60</v>
      </c>
      <c r="H8728" s="239">
        <f t="shared" ref="H8728:H8736" si="568">G8728*0.9</f>
        <v>54</v>
      </c>
      <c r="I8728" s="239">
        <f t="shared" si="566"/>
        <v>48.6</v>
      </c>
      <c r="J8728" s="241"/>
    </row>
    <row r="8729" s="1" customFormat="1" ht="48" spans="1:10">
      <c r="A8729" s="25" t="s">
        <v>26181</v>
      </c>
      <c r="B8729" s="25" t="s">
        <v>26182</v>
      </c>
      <c r="C8729" s="25" t="s">
        <v>26183</v>
      </c>
      <c r="D8729" s="25"/>
      <c r="E8729" s="25"/>
      <c r="F8729" s="61" t="s">
        <v>28</v>
      </c>
      <c r="G8729" s="239">
        <v>60</v>
      </c>
      <c r="H8729" s="239">
        <f t="shared" si="568"/>
        <v>54</v>
      </c>
      <c r="I8729" s="239">
        <f t="shared" si="566"/>
        <v>48.6</v>
      </c>
      <c r="J8729" s="241"/>
    </row>
    <row r="8730" s="1" customFormat="1" ht="48" spans="1:10">
      <c r="A8730" s="25" t="s">
        <v>26184</v>
      </c>
      <c r="B8730" s="25" t="s">
        <v>26185</v>
      </c>
      <c r="C8730" s="25" t="s">
        <v>26186</v>
      </c>
      <c r="D8730" s="25"/>
      <c r="E8730" s="25"/>
      <c r="F8730" s="61" t="s">
        <v>28</v>
      </c>
      <c r="G8730" s="239">
        <v>60</v>
      </c>
      <c r="H8730" s="239">
        <f t="shared" si="568"/>
        <v>54</v>
      </c>
      <c r="I8730" s="239">
        <f t="shared" si="566"/>
        <v>48.6</v>
      </c>
      <c r="J8730" s="241"/>
    </row>
    <row r="8731" s="1" customFormat="1" ht="48" spans="1:10">
      <c r="A8731" s="25" t="s">
        <v>26187</v>
      </c>
      <c r="B8731" s="25" t="s">
        <v>26188</v>
      </c>
      <c r="C8731" s="25" t="s">
        <v>26189</v>
      </c>
      <c r="D8731" s="25"/>
      <c r="E8731" s="25"/>
      <c r="F8731" s="61" t="s">
        <v>28</v>
      </c>
      <c r="G8731" s="239">
        <v>60</v>
      </c>
      <c r="H8731" s="239">
        <f t="shared" si="568"/>
        <v>54</v>
      </c>
      <c r="I8731" s="239">
        <f t="shared" si="566"/>
        <v>48.6</v>
      </c>
      <c r="J8731" s="241"/>
    </row>
    <row r="8732" s="1" customFormat="1" ht="48" spans="1:10">
      <c r="A8732" s="25" t="s">
        <v>26190</v>
      </c>
      <c r="B8732" s="25" t="s">
        <v>26191</v>
      </c>
      <c r="C8732" s="25" t="s">
        <v>26192</v>
      </c>
      <c r="D8732" s="25"/>
      <c r="E8732" s="25"/>
      <c r="F8732" s="61" t="s">
        <v>28</v>
      </c>
      <c r="G8732" s="239">
        <v>60</v>
      </c>
      <c r="H8732" s="239">
        <f t="shared" si="568"/>
        <v>54</v>
      </c>
      <c r="I8732" s="239">
        <f t="shared" si="566"/>
        <v>48.6</v>
      </c>
      <c r="J8732" s="241"/>
    </row>
    <row r="8733" s="1" customFormat="1" ht="48" spans="1:10">
      <c r="A8733" s="25" t="s">
        <v>26193</v>
      </c>
      <c r="B8733" s="25" t="s">
        <v>26194</v>
      </c>
      <c r="C8733" s="25" t="s">
        <v>26195</v>
      </c>
      <c r="D8733" s="25"/>
      <c r="E8733" s="25"/>
      <c r="F8733" s="61" t="s">
        <v>28</v>
      </c>
      <c r="G8733" s="239">
        <v>60</v>
      </c>
      <c r="H8733" s="239">
        <f t="shared" si="568"/>
        <v>54</v>
      </c>
      <c r="I8733" s="239">
        <f t="shared" si="566"/>
        <v>48.6</v>
      </c>
      <c r="J8733" s="241"/>
    </row>
    <row r="8734" s="1" customFormat="1" ht="48" spans="1:10">
      <c r="A8734" s="25" t="s">
        <v>26196</v>
      </c>
      <c r="B8734" s="25" t="s">
        <v>26197</v>
      </c>
      <c r="C8734" s="25" t="s">
        <v>26198</v>
      </c>
      <c r="D8734" s="25"/>
      <c r="E8734" s="25"/>
      <c r="F8734" s="61" t="s">
        <v>28</v>
      </c>
      <c r="G8734" s="240">
        <v>100</v>
      </c>
      <c r="H8734" s="239">
        <f t="shared" si="568"/>
        <v>90</v>
      </c>
      <c r="I8734" s="239">
        <f t="shared" si="566"/>
        <v>81</v>
      </c>
      <c r="J8734" s="25"/>
    </row>
    <row r="8735" s="1" customFormat="1" ht="24" spans="1:10">
      <c r="A8735" s="25" t="s">
        <v>26199</v>
      </c>
      <c r="B8735" s="23" t="s">
        <v>26200</v>
      </c>
      <c r="C8735" s="23" t="s">
        <v>26201</v>
      </c>
      <c r="D8735" s="23"/>
      <c r="E8735" s="23"/>
      <c r="F8735" s="62" t="s">
        <v>28</v>
      </c>
      <c r="G8735" s="244">
        <v>40</v>
      </c>
      <c r="H8735" s="244">
        <f t="shared" si="568"/>
        <v>36</v>
      </c>
      <c r="I8735" s="239">
        <f t="shared" si="566"/>
        <v>32.4</v>
      </c>
      <c r="J8735" s="23"/>
    </row>
    <row r="8736" s="1" customFormat="1" ht="24" spans="1:10">
      <c r="A8736" s="25" t="s">
        <v>26202</v>
      </c>
      <c r="B8736" s="25" t="s">
        <v>26203</v>
      </c>
      <c r="C8736" s="25" t="s">
        <v>26204</v>
      </c>
      <c r="D8736" s="25"/>
      <c r="E8736" s="25"/>
      <c r="F8736" s="61" t="s">
        <v>28</v>
      </c>
      <c r="G8736" s="244">
        <v>40</v>
      </c>
      <c r="H8736" s="244">
        <f t="shared" si="568"/>
        <v>36</v>
      </c>
      <c r="I8736" s="239">
        <f t="shared" si="566"/>
        <v>32.4</v>
      </c>
      <c r="J8736" s="25"/>
    </row>
    <row r="8737" s="1" customFormat="1" ht="14" spans="1:10">
      <c r="A8737" s="137" t="s">
        <v>26205</v>
      </c>
      <c r="B8737" s="137" t="s">
        <v>26206</v>
      </c>
      <c r="C8737" s="137"/>
      <c r="D8737" s="137"/>
      <c r="E8737" s="137"/>
      <c r="F8737" s="138"/>
      <c r="G8737" s="138"/>
      <c r="H8737" s="138"/>
      <c r="I8737" s="239"/>
      <c r="J8737" s="137"/>
    </row>
    <row r="8738" s="1" customFormat="1" ht="72" spans="1:10">
      <c r="A8738" s="25" t="s">
        <v>26207</v>
      </c>
      <c r="B8738" s="25" t="s">
        <v>26208</v>
      </c>
      <c r="C8738" s="25" t="s">
        <v>26209</v>
      </c>
      <c r="D8738" s="25"/>
      <c r="E8738" s="25"/>
      <c r="F8738" s="61" t="s">
        <v>28</v>
      </c>
      <c r="G8738" s="239">
        <v>100</v>
      </c>
      <c r="H8738" s="239">
        <f>G8738*0.9</f>
        <v>90</v>
      </c>
      <c r="I8738" s="239">
        <f>SUM(H8738*0.9)</f>
        <v>81</v>
      </c>
      <c r="J8738" s="241"/>
    </row>
    <row r="8739" s="1" customFormat="1" ht="36" spans="1:10">
      <c r="A8739" s="25" t="s">
        <v>26210</v>
      </c>
      <c r="B8739" s="25" t="s">
        <v>26211</v>
      </c>
      <c r="C8739" s="25" t="s">
        <v>26212</v>
      </c>
      <c r="D8739" s="25"/>
      <c r="E8739" s="25"/>
      <c r="F8739" s="61" t="s">
        <v>3599</v>
      </c>
      <c r="G8739" s="239">
        <v>40</v>
      </c>
      <c r="H8739" s="239">
        <f>G8739*0.9</f>
        <v>36</v>
      </c>
      <c r="I8739" s="239">
        <f t="shared" ref="I8739:I8754" si="569">SUM(H8739*0.9)</f>
        <v>32.4</v>
      </c>
      <c r="J8739" s="241"/>
    </row>
    <row r="8740" s="1" customFormat="1" ht="14" spans="1:10">
      <c r="A8740" s="137" t="s">
        <v>26213</v>
      </c>
      <c r="B8740" s="137" t="s">
        <v>26214</v>
      </c>
      <c r="C8740" s="137"/>
      <c r="D8740" s="137"/>
      <c r="E8740" s="137"/>
      <c r="F8740" s="138"/>
      <c r="G8740" s="138"/>
      <c r="H8740" s="138"/>
      <c r="I8740" s="239"/>
      <c r="J8740" s="137"/>
    </row>
    <row r="8741" s="1" customFormat="1" ht="36" spans="1:10">
      <c r="A8741" s="25" t="s">
        <v>26215</v>
      </c>
      <c r="B8741" s="25" t="s">
        <v>26216</v>
      </c>
      <c r="C8741" s="25" t="s">
        <v>26217</v>
      </c>
      <c r="D8741" s="25"/>
      <c r="E8741" s="25"/>
      <c r="F8741" s="61" t="s">
        <v>3599</v>
      </c>
      <c r="G8741" s="239">
        <v>30</v>
      </c>
      <c r="H8741" s="239">
        <f>G8741*0.9</f>
        <v>27</v>
      </c>
      <c r="I8741" s="239">
        <f t="shared" si="569"/>
        <v>24.3</v>
      </c>
      <c r="J8741" s="241" t="s">
        <v>26218</v>
      </c>
    </row>
    <row r="8742" s="1" customFormat="1" ht="36" spans="1:10">
      <c r="A8742" s="25" t="s">
        <v>26219</v>
      </c>
      <c r="B8742" s="25" t="s">
        <v>26220</v>
      </c>
      <c r="C8742" s="25" t="s">
        <v>26221</v>
      </c>
      <c r="D8742" s="25"/>
      <c r="E8742" s="25"/>
      <c r="F8742" s="61" t="s">
        <v>3599</v>
      </c>
      <c r="G8742" s="239">
        <v>30</v>
      </c>
      <c r="H8742" s="239">
        <f>G8742*0.9</f>
        <v>27</v>
      </c>
      <c r="I8742" s="239">
        <f t="shared" si="569"/>
        <v>24.3</v>
      </c>
      <c r="J8742" s="241" t="s">
        <v>26218</v>
      </c>
    </row>
    <row r="8743" s="1" customFormat="1" ht="14" spans="1:10">
      <c r="A8743" s="137" t="s">
        <v>26222</v>
      </c>
      <c r="B8743" s="137" t="s">
        <v>26223</v>
      </c>
      <c r="C8743" s="137"/>
      <c r="D8743" s="137"/>
      <c r="E8743" s="137"/>
      <c r="F8743" s="138"/>
      <c r="G8743" s="138"/>
      <c r="H8743" s="138"/>
      <c r="I8743" s="239"/>
      <c r="J8743" s="137"/>
    </row>
    <row r="8744" s="1" customFormat="1" ht="36" spans="1:10">
      <c r="A8744" s="25" t="s">
        <v>26224</v>
      </c>
      <c r="B8744" s="25" t="s">
        <v>26225</v>
      </c>
      <c r="C8744" s="25" t="s">
        <v>26226</v>
      </c>
      <c r="D8744" s="25"/>
      <c r="E8744" s="25"/>
      <c r="F8744" s="61" t="s">
        <v>28</v>
      </c>
      <c r="G8744" s="239">
        <v>10</v>
      </c>
      <c r="H8744" s="239">
        <f>G8744*0.9</f>
        <v>9</v>
      </c>
      <c r="I8744" s="239">
        <f t="shared" si="569"/>
        <v>8.1</v>
      </c>
      <c r="J8744" s="241"/>
    </row>
    <row r="8745" s="1" customFormat="1" ht="36" spans="1:10">
      <c r="A8745" s="25" t="s">
        <v>26227</v>
      </c>
      <c r="B8745" s="25" t="s">
        <v>26228</v>
      </c>
      <c r="C8745" s="25" t="s">
        <v>26229</v>
      </c>
      <c r="D8745" s="25"/>
      <c r="E8745" s="25"/>
      <c r="F8745" s="61" t="s">
        <v>28</v>
      </c>
      <c r="G8745" s="239">
        <v>10</v>
      </c>
      <c r="H8745" s="239">
        <f>G8745*0.9</f>
        <v>9</v>
      </c>
      <c r="I8745" s="239">
        <f t="shared" si="569"/>
        <v>8.1</v>
      </c>
      <c r="J8745" s="241"/>
    </row>
    <row r="8746" s="1" customFormat="1" ht="36" spans="1:10">
      <c r="A8746" s="25" t="s">
        <v>26230</v>
      </c>
      <c r="B8746" s="25" t="s">
        <v>26231</v>
      </c>
      <c r="C8746" s="25" t="s">
        <v>26232</v>
      </c>
      <c r="D8746" s="25"/>
      <c r="E8746" s="25"/>
      <c r="F8746" s="61" t="s">
        <v>28</v>
      </c>
      <c r="G8746" s="239">
        <v>10</v>
      </c>
      <c r="H8746" s="239">
        <f>G8746*0.9</f>
        <v>9</v>
      </c>
      <c r="I8746" s="239">
        <f t="shared" si="569"/>
        <v>8.1</v>
      </c>
      <c r="J8746" s="241"/>
    </row>
    <row r="8747" s="1" customFormat="1" ht="14" spans="1:10">
      <c r="A8747" s="137" t="s">
        <v>26233</v>
      </c>
      <c r="B8747" s="137" t="s">
        <v>26234</v>
      </c>
      <c r="C8747" s="137"/>
      <c r="D8747" s="137"/>
      <c r="E8747" s="137"/>
      <c r="F8747" s="138"/>
      <c r="G8747" s="138"/>
      <c r="H8747" s="138"/>
      <c r="I8747" s="239"/>
      <c r="J8747" s="137"/>
    </row>
    <row r="8748" s="1" customFormat="1" ht="36" spans="1:10">
      <c r="A8748" s="25" t="s">
        <v>26235</v>
      </c>
      <c r="B8748" s="25" t="s">
        <v>26236</v>
      </c>
      <c r="C8748" s="25" t="s">
        <v>26237</v>
      </c>
      <c r="D8748" s="25"/>
      <c r="E8748" s="25"/>
      <c r="F8748" s="61" t="s">
        <v>28</v>
      </c>
      <c r="G8748" s="239">
        <v>20</v>
      </c>
      <c r="H8748" s="239">
        <f t="shared" ref="H8748:H8754" si="570">G8748*0.9</f>
        <v>18</v>
      </c>
      <c r="I8748" s="239">
        <f t="shared" si="569"/>
        <v>16.2</v>
      </c>
      <c r="J8748" s="241"/>
    </row>
    <row r="8749" s="1" customFormat="1" ht="36" spans="1:10">
      <c r="A8749" s="25" t="s">
        <v>26238</v>
      </c>
      <c r="B8749" s="25" t="s">
        <v>26239</v>
      </c>
      <c r="C8749" s="25" t="s">
        <v>26240</v>
      </c>
      <c r="D8749" s="25"/>
      <c r="E8749" s="25"/>
      <c r="F8749" s="61" t="s">
        <v>28</v>
      </c>
      <c r="G8749" s="239">
        <v>20</v>
      </c>
      <c r="H8749" s="239">
        <f t="shared" si="570"/>
        <v>18</v>
      </c>
      <c r="I8749" s="239">
        <f t="shared" si="569"/>
        <v>16.2</v>
      </c>
      <c r="J8749" s="241"/>
    </row>
    <row r="8750" s="1" customFormat="1" ht="14" spans="1:10">
      <c r="A8750" s="137" t="s">
        <v>26241</v>
      </c>
      <c r="B8750" s="137" t="s">
        <v>26242</v>
      </c>
      <c r="C8750" s="137"/>
      <c r="D8750" s="137"/>
      <c r="E8750" s="137"/>
      <c r="F8750" s="138"/>
      <c r="G8750" s="138"/>
      <c r="H8750" s="138"/>
      <c r="I8750" s="239"/>
      <c r="J8750" s="137"/>
    </row>
    <row r="8751" s="1" customFormat="1" ht="36" spans="1:10">
      <c r="A8751" s="25" t="s">
        <v>26243</v>
      </c>
      <c r="B8751" s="25" t="s">
        <v>26244</v>
      </c>
      <c r="C8751" s="25" t="s">
        <v>26245</v>
      </c>
      <c r="D8751" s="25"/>
      <c r="E8751" s="25"/>
      <c r="F8751" s="61" t="s">
        <v>28</v>
      </c>
      <c r="G8751" s="239">
        <v>50</v>
      </c>
      <c r="H8751" s="239">
        <f t="shared" si="570"/>
        <v>45</v>
      </c>
      <c r="I8751" s="239">
        <f t="shared" si="569"/>
        <v>40.5</v>
      </c>
      <c r="J8751" s="25"/>
    </row>
    <row r="8752" s="1" customFormat="1" ht="36" spans="1:10">
      <c r="A8752" s="25" t="s">
        <v>26246</v>
      </c>
      <c r="B8752" s="25" t="s">
        <v>26247</v>
      </c>
      <c r="C8752" s="25" t="s">
        <v>26248</v>
      </c>
      <c r="D8752" s="25"/>
      <c r="E8752" s="25"/>
      <c r="F8752" s="61" t="s">
        <v>28</v>
      </c>
      <c r="G8752" s="239">
        <v>50</v>
      </c>
      <c r="H8752" s="239">
        <f t="shared" si="570"/>
        <v>45</v>
      </c>
      <c r="I8752" s="239">
        <f t="shared" si="569"/>
        <v>40.5</v>
      </c>
      <c r="J8752" s="25"/>
    </row>
    <row r="8753" s="1" customFormat="1" ht="36" spans="1:10">
      <c r="A8753" s="25" t="s">
        <v>26249</v>
      </c>
      <c r="B8753" s="25" t="s">
        <v>26250</v>
      </c>
      <c r="C8753" s="25" t="s">
        <v>26251</v>
      </c>
      <c r="D8753" s="25"/>
      <c r="E8753" s="25"/>
      <c r="F8753" s="61" t="s">
        <v>28</v>
      </c>
      <c r="G8753" s="240">
        <v>50</v>
      </c>
      <c r="H8753" s="239">
        <f t="shared" si="570"/>
        <v>45</v>
      </c>
      <c r="I8753" s="239">
        <f t="shared" si="569"/>
        <v>40.5</v>
      </c>
      <c r="J8753" s="25"/>
    </row>
    <row r="8754" s="1" customFormat="1" ht="36" spans="1:10">
      <c r="A8754" s="25" t="s">
        <v>26252</v>
      </c>
      <c r="B8754" s="25" t="s">
        <v>26253</v>
      </c>
      <c r="C8754" s="25" t="s">
        <v>26254</v>
      </c>
      <c r="D8754" s="25"/>
      <c r="E8754" s="25"/>
      <c r="F8754" s="61" t="s">
        <v>28</v>
      </c>
      <c r="G8754" s="240">
        <v>90</v>
      </c>
      <c r="H8754" s="239">
        <f t="shared" si="570"/>
        <v>81</v>
      </c>
      <c r="I8754" s="239">
        <f t="shared" si="569"/>
        <v>72.9</v>
      </c>
      <c r="J8754" s="25" t="s">
        <v>26255</v>
      </c>
    </row>
    <row r="8755" s="1" customFormat="1" ht="14" spans="1:10">
      <c r="A8755" s="137" t="s">
        <v>26256</v>
      </c>
      <c r="B8755" s="137" t="s">
        <v>26257</v>
      </c>
      <c r="C8755" s="137"/>
      <c r="D8755" s="137"/>
      <c r="E8755" s="137"/>
      <c r="F8755" s="138"/>
      <c r="G8755" s="138"/>
      <c r="H8755" s="138"/>
      <c r="I8755" s="239"/>
      <c r="J8755" s="137"/>
    </row>
    <row r="8756" s="1" customFormat="1" ht="48" spans="1:10">
      <c r="A8756" s="25" t="s">
        <v>26258</v>
      </c>
      <c r="B8756" s="25" t="s">
        <v>26259</v>
      </c>
      <c r="C8756" s="25" t="s">
        <v>26260</v>
      </c>
      <c r="D8756" s="25"/>
      <c r="E8756" s="25"/>
      <c r="F8756" s="21" t="s">
        <v>23827</v>
      </c>
      <c r="G8756" s="240">
        <v>20</v>
      </c>
      <c r="H8756" s="239">
        <f>G8756*0.9</f>
        <v>18</v>
      </c>
      <c r="I8756" s="239">
        <f>SUM(H8756*0.9)</f>
        <v>16.2</v>
      </c>
      <c r="J8756" s="25"/>
    </row>
    <row r="8757" s="1" customFormat="1" ht="72" spans="1:10">
      <c r="A8757" s="25" t="s">
        <v>26261</v>
      </c>
      <c r="B8757" s="25" t="s">
        <v>26262</v>
      </c>
      <c r="C8757" s="25" t="s">
        <v>26263</v>
      </c>
      <c r="D8757" s="25"/>
      <c r="E8757" s="25"/>
      <c r="F8757" s="21" t="s">
        <v>23827</v>
      </c>
      <c r="G8757" s="240">
        <v>20</v>
      </c>
      <c r="H8757" s="239">
        <f>G8757*0.9</f>
        <v>18</v>
      </c>
      <c r="I8757" s="239">
        <f>SUM(H8757*0.9)</f>
        <v>16.2</v>
      </c>
      <c r="J8757" s="25"/>
    </row>
    <row r="8758" s="1" customFormat="1" ht="84" spans="1:10">
      <c r="A8758" s="25" t="s">
        <v>26264</v>
      </c>
      <c r="B8758" s="25" t="s">
        <v>26265</v>
      </c>
      <c r="C8758" s="25" t="s">
        <v>26266</v>
      </c>
      <c r="D8758" s="25"/>
      <c r="E8758" s="25"/>
      <c r="F8758" s="21" t="s">
        <v>23827</v>
      </c>
      <c r="G8758" s="240">
        <v>20</v>
      </c>
      <c r="H8758" s="239">
        <f>G8758*0.9</f>
        <v>18</v>
      </c>
      <c r="I8758" s="239">
        <f t="shared" ref="I8758:I8772" si="571">SUM(H8758*0.9)</f>
        <v>16.2</v>
      </c>
      <c r="J8758" s="25"/>
    </row>
    <row r="8759" s="1" customFormat="1" ht="72" spans="1:10">
      <c r="A8759" s="25" t="s">
        <v>26267</v>
      </c>
      <c r="B8759" s="25" t="s">
        <v>26268</v>
      </c>
      <c r="C8759" s="25" t="s">
        <v>26269</v>
      </c>
      <c r="D8759" s="25"/>
      <c r="E8759" s="25"/>
      <c r="F8759" s="21" t="s">
        <v>23827</v>
      </c>
      <c r="G8759" s="240">
        <v>20</v>
      </c>
      <c r="H8759" s="239">
        <f>G8759*0.9</f>
        <v>18</v>
      </c>
      <c r="I8759" s="239">
        <f t="shared" si="571"/>
        <v>16.2</v>
      </c>
      <c r="J8759" s="25"/>
    </row>
    <row r="8760" s="1" customFormat="1" ht="96" spans="1:10">
      <c r="A8760" s="25" t="s">
        <v>26270</v>
      </c>
      <c r="B8760" s="25" t="s">
        <v>26271</v>
      </c>
      <c r="C8760" s="25" t="s">
        <v>26272</v>
      </c>
      <c r="D8760" s="25"/>
      <c r="E8760" s="25"/>
      <c r="F8760" s="21" t="s">
        <v>23827</v>
      </c>
      <c r="G8760" s="240">
        <v>20</v>
      </c>
      <c r="H8760" s="239">
        <f>G8760*0.9</f>
        <v>18</v>
      </c>
      <c r="I8760" s="239">
        <f t="shared" si="571"/>
        <v>16.2</v>
      </c>
      <c r="J8760" s="25"/>
    </row>
    <row r="8761" s="1" customFormat="1" ht="14" spans="1:10">
      <c r="A8761" s="137" t="s">
        <v>26273</v>
      </c>
      <c r="B8761" s="137" t="s">
        <v>26274</v>
      </c>
      <c r="C8761" s="137"/>
      <c r="D8761" s="137"/>
      <c r="E8761" s="137"/>
      <c r="F8761" s="138"/>
      <c r="G8761" s="138"/>
      <c r="H8761" s="138"/>
      <c r="I8761" s="239"/>
      <c r="J8761" s="137"/>
    </row>
    <row r="8762" s="1" customFormat="1" ht="24" spans="1:10">
      <c r="A8762" s="25" t="s">
        <v>26275</v>
      </c>
      <c r="B8762" s="25" t="s">
        <v>25813</v>
      </c>
      <c r="C8762" s="25" t="s">
        <v>26276</v>
      </c>
      <c r="D8762" s="25"/>
      <c r="E8762" s="25"/>
      <c r="F8762" s="61" t="s">
        <v>28</v>
      </c>
      <c r="G8762" s="240">
        <v>40</v>
      </c>
      <c r="H8762" s="239">
        <f t="shared" ref="H8762:H8768" si="572">G8762*0.9</f>
        <v>36</v>
      </c>
      <c r="I8762" s="239">
        <f t="shared" si="571"/>
        <v>32.4</v>
      </c>
      <c r="J8762" s="25"/>
    </row>
    <row r="8763" s="1" customFormat="1" ht="36" spans="1:10">
      <c r="A8763" s="25" t="s">
        <v>26277</v>
      </c>
      <c r="B8763" s="25" t="s">
        <v>25816</v>
      </c>
      <c r="C8763" s="25" t="s">
        <v>25817</v>
      </c>
      <c r="D8763" s="25"/>
      <c r="E8763" s="25"/>
      <c r="F8763" s="61" t="s">
        <v>28</v>
      </c>
      <c r="G8763" s="240">
        <v>30</v>
      </c>
      <c r="H8763" s="239">
        <f t="shared" si="572"/>
        <v>27</v>
      </c>
      <c r="I8763" s="239">
        <f t="shared" si="571"/>
        <v>24.3</v>
      </c>
      <c r="J8763" s="25"/>
    </row>
    <row r="8764" s="1" customFormat="1" ht="24" spans="1:10">
      <c r="A8764" s="25" t="s">
        <v>26278</v>
      </c>
      <c r="B8764" s="25" t="s">
        <v>25819</v>
      </c>
      <c r="C8764" s="25" t="s">
        <v>26279</v>
      </c>
      <c r="D8764" s="25"/>
      <c r="E8764" s="25"/>
      <c r="F8764" s="61" t="s">
        <v>28</v>
      </c>
      <c r="G8764" s="240">
        <v>30</v>
      </c>
      <c r="H8764" s="239">
        <f t="shared" si="572"/>
        <v>27</v>
      </c>
      <c r="I8764" s="239">
        <f t="shared" si="571"/>
        <v>24.3</v>
      </c>
      <c r="J8764" s="25"/>
    </row>
    <row r="8765" s="1" customFormat="1" ht="36" spans="1:10">
      <c r="A8765" s="25" t="s">
        <v>26280</v>
      </c>
      <c r="B8765" s="25" t="s">
        <v>25822</v>
      </c>
      <c r="C8765" s="25" t="s">
        <v>26281</v>
      </c>
      <c r="D8765" s="25"/>
      <c r="E8765" s="25"/>
      <c r="F8765" s="61" t="s">
        <v>28</v>
      </c>
      <c r="G8765" s="240">
        <v>30</v>
      </c>
      <c r="H8765" s="239">
        <f t="shared" si="572"/>
        <v>27</v>
      </c>
      <c r="I8765" s="239">
        <f t="shared" si="571"/>
        <v>24.3</v>
      </c>
      <c r="J8765" s="25"/>
    </row>
    <row r="8766" s="1" customFormat="1" ht="48" spans="1:10">
      <c r="A8766" s="25" t="s">
        <v>26282</v>
      </c>
      <c r="B8766" s="25" t="s">
        <v>26283</v>
      </c>
      <c r="C8766" s="25" t="s">
        <v>26284</v>
      </c>
      <c r="D8766" s="25"/>
      <c r="E8766" s="25"/>
      <c r="F8766" s="61" t="s">
        <v>28</v>
      </c>
      <c r="G8766" s="240">
        <v>200</v>
      </c>
      <c r="H8766" s="239">
        <f t="shared" si="572"/>
        <v>180</v>
      </c>
      <c r="I8766" s="239">
        <f t="shared" si="571"/>
        <v>162</v>
      </c>
      <c r="J8766" s="25"/>
    </row>
    <row r="8767" s="1" customFormat="1" ht="36" spans="1:10">
      <c r="A8767" s="25" t="s">
        <v>26285</v>
      </c>
      <c r="B8767" s="25" t="s">
        <v>26286</v>
      </c>
      <c r="C8767" s="25" t="s">
        <v>26287</v>
      </c>
      <c r="D8767" s="25"/>
      <c r="E8767" s="25"/>
      <c r="F8767" s="61" t="s">
        <v>26288</v>
      </c>
      <c r="G8767" s="240">
        <v>120</v>
      </c>
      <c r="H8767" s="239">
        <f t="shared" si="572"/>
        <v>108</v>
      </c>
      <c r="I8767" s="239">
        <f t="shared" si="571"/>
        <v>97.2</v>
      </c>
      <c r="J8767" s="25"/>
    </row>
    <row r="8768" s="1" customFormat="1" ht="24" spans="1:10">
      <c r="A8768" s="25" t="s">
        <v>26289</v>
      </c>
      <c r="B8768" s="25" t="s">
        <v>26290</v>
      </c>
      <c r="C8768" s="25" t="s">
        <v>26291</v>
      </c>
      <c r="D8768" s="25"/>
      <c r="E8768" s="25"/>
      <c r="F8768" s="61" t="s">
        <v>26288</v>
      </c>
      <c r="G8768" s="240">
        <v>60</v>
      </c>
      <c r="H8768" s="239">
        <f t="shared" si="572"/>
        <v>54</v>
      </c>
      <c r="I8768" s="239">
        <f t="shared" si="571"/>
        <v>48.6</v>
      </c>
      <c r="J8768" s="25"/>
    </row>
    <row r="8769" s="1" customFormat="1" ht="14" spans="1:10">
      <c r="A8769" s="137" t="s">
        <v>26292</v>
      </c>
      <c r="B8769" s="137" t="s">
        <v>26293</v>
      </c>
      <c r="C8769" s="137"/>
      <c r="D8769" s="137"/>
      <c r="E8769" s="137"/>
      <c r="F8769" s="138"/>
      <c r="G8769" s="138"/>
      <c r="H8769" s="138"/>
      <c r="I8769" s="239"/>
      <c r="J8769" s="137"/>
    </row>
    <row r="8770" s="1" customFormat="1" ht="36" spans="1:10">
      <c r="A8770" s="25" t="s">
        <v>26294</v>
      </c>
      <c r="B8770" s="23" t="s">
        <v>26295</v>
      </c>
      <c r="C8770" s="23" t="s">
        <v>26296</v>
      </c>
      <c r="D8770" s="23"/>
      <c r="E8770" s="23"/>
      <c r="F8770" s="62" t="s">
        <v>28</v>
      </c>
      <c r="G8770" s="245">
        <v>220</v>
      </c>
      <c r="H8770" s="245">
        <v>198</v>
      </c>
      <c r="I8770" s="239">
        <f t="shared" si="571"/>
        <v>178.2</v>
      </c>
      <c r="J8770" s="23"/>
    </row>
    <row r="8771" s="1" customFormat="1" ht="36" spans="1:10">
      <c r="A8771" s="25" t="s">
        <v>26297</v>
      </c>
      <c r="B8771" s="23" t="s">
        <v>26298</v>
      </c>
      <c r="C8771" s="23" t="s">
        <v>26299</v>
      </c>
      <c r="D8771" s="23"/>
      <c r="E8771" s="23"/>
      <c r="F8771" s="62" t="s">
        <v>28</v>
      </c>
      <c r="G8771" s="245">
        <v>280</v>
      </c>
      <c r="H8771" s="245">
        <v>252</v>
      </c>
      <c r="I8771" s="239">
        <f t="shared" si="571"/>
        <v>226.8</v>
      </c>
      <c r="J8771" s="23"/>
    </row>
    <row r="8772" s="1" customFormat="1" ht="36" spans="1:10">
      <c r="A8772" s="25" t="s">
        <v>26300</v>
      </c>
      <c r="B8772" s="23" t="s">
        <v>26301</v>
      </c>
      <c r="C8772" s="23" t="s">
        <v>26302</v>
      </c>
      <c r="D8772" s="23"/>
      <c r="E8772" s="23"/>
      <c r="F8772" s="62" t="s">
        <v>28</v>
      </c>
      <c r="G8772" s="245">
        <v>260</v>
      </c>
      <c r="H8772" s="245">
        <v>234</v>
      </c>
      <c r="I8772" s="239">
        <f t="shared" si="571"/>
        <v>210.6</v>
      </c>
      <c r="J8772" s="23"/>
    </row>
    <row r="8773" s="1" customFormat="1" ht="36" spans="1:10">
      <c r="A8773" s="25" t="s">
        <v>26303</v>
      </c>
      <c r="B8773" s="23" t="s">
        <v>26304</v>
      </c>
      <c r="C8773" s="23" t="s">
        <v>26305</v>
      </c>
      <c r="D8773" s="23"/>
      <c r="E8773" s="23"/>
      <c r="F8773" s="62" t="s">
        <v>28</v>
      </c>
      <c r="G8773" s="245">
        <v>200</v>
      </c>
      <c r="H8773" s="245">
        <v>180</v>
      </c>
      <c r="I8773" s="239">
        <f t="shared" ref="I8773:I8780" si="573">SUM(H8773*0.9)</f>
        <v>162</v>
      </c>
      <c r="J8773" s="23"/>
    </row>
    <row r="8774" s="1" customFormat="1" ht="36" spans="1:10">
      <c r="A8774" s="25" t="s">
        <v>26306</v>
      </c>
      <c r="B8774" s="23" t="s">
        <v>26307</v>
      </c>
      <c r="C8774" s="23" t="s">
        <v>26308</v>
      </c>
      <c r="D8774" s="23"/>
      <c r="E8774" s="23"/>
      <c r="F8774" s="62" t="s">
        <v>28</v>
      </c>
      <c r="G8774" s="244">
        <v>300</v>
      </c>
      <c r="H8774" s="245">
        <v>270</v>
      </c>
      <c r="I8774" s="239">
        <f t="shared" si="573"/>
        <v>243</v>
      </c>
      <c r="J8774" s="23"/>
    </row>
    <row r="8775" s="1" customFormat="1" ht="24" spans="1:10">
      <c r="A8775" s="25" t="s">
        <v>26309</v>
      </c>
      <c r="B8775" s="23" t="s">
        <v>26310</v>
      </c>
      <c r="C8775" s="23" t="s">
        <v>26311</v>
      </c>
      <c r="D8775" s="23"/>
      <c r="E8775" s="23"/>
      <c r="F8775" s="62" t="s">
        <v>28</v>
      </c>
      <c r="G8775" s="244">
        <v>100</v>
      </c>
      <c r="H8775" s="245">
        <v>90</v>
      </c>
      <c r="I8775" s="239">
        <f t="shared" si="573"/>
        <v>81</v>
      </c>
      <c r="J8775" s="23"/>
    </row>
    <row r="8776" s="1" customFormat="1" ht="21" customHeight="1" spans="1:10">
      <c r="A8776" s="137" t="s">
        <v>26312</v>
      </c>
      <c r="B8776" s="137" t="s">
        <v>26313</v>
      </c>
      <c r="C8776" s="137"/>
      <c r="D8776" s="137"/>
      <c r="E8776" s="137"/>
      <c r="F8776" s="138"/>
      <c r="G8776" s="138"/>
      <c r="H8776" s="138"/>
      <c r="I8776" s="239"/>
      <c r="J8776" s="137"/>
    </row>
    <row r="8777" s="1" customFormat="1" ht="60" spans="1:10">
      <c r="A8777" s="25" t="s">
        <v>26314</v>
      </c>
      <c r="B8777" s="25" t="s">
        <v>26315</v>
      </c>
      <c r="C8777" s="25" t="s">
        <v>26316</v>
      </c>
      <c r="D8777" s="25"/>
      <c r="E8777" s="25"/>
      <c r="F8777" s="61" t="s">
        <v>28</v>
      </c>
      <c r="G8777" s="240">
        <v>40</v>
      </c>
      <c r="H8777" s="240">
        <f>G8777*0.9</f>
        <v>36</v>
      </c>
      <c r="I8777" s="239">
        <f t="shared" si="573"/>
        <v>32.4</v>
      </c>
      <c r="J8777" s="25"/>
    </row>
    <row r="8778" s="1" customFormat="1" ht="48" spans="1:10">
      <c r="A8778" s="25" t="s">
        <v>26317</v>
      </c>
      <c r="B8778" s="25" t="s">
        <v>26318</v>
      </c>
      <c r="C8778" s="25" t="s">
        <v>26319</v>
      </c>
      <c r="D8778" s="25"/>
      <c r="E8778" s="25"/>
      <c r="F8778" s="61" t="s">
        <v>28</v>
      </c>
      <c r="G8778" s="240">
        <v>40</v>
      </c>
      <c r="H8778" s="240">
        <f>G8778*0.9</f>
        <v>36</v>
      </c>
      <c r="I8778" s="239">
        <f t="shared" si="573"/>
        <v>32.4</v>
      </c>
      <c r="J8778" s="25"/>
    </row>
    <row r="8779" s="1" customFormat="1" ht="36" spans="1:10">
      <c r="A8779" s="25" t="s">
        <v>26320</v>
      </c>
      <c r="B8779" s="25" t="s">
        <v>26321</v>
      </c>
      <c r="C8779" s="25" t="s">
        <v>26322</v>
      </c>
      <c r="D8779" s="25"/>
      <c r="E8779" s="25"/>
      <c r="F8779" s="61" t="s">
        <v>28</v>
      </c>
      <c r="G8779" s="240">
        <v>40</v>
      </c>
      <c r="H8779" s="240">
        <f>G8779*0.9</f>
        <v>36</v>
      </c>
      <c r="I8779" s="239">
        <f t="shared" si="573"/>
        <v>32.4</v>
      </c>
      <c r="J8779" s="25"/>
    </row>
    <row r="8780" s="1" customFormat="1" ht="48" spans="1:10">
      <c r="A8780" s="25" t="s">
        <v>26323</v>
      </c>
      <c r="B8780" s="25" t="s">
        <v>26324</v>
      </c>
      <c r="C8780" s="25" t="s">
        <v>26325</v>
      </c>
      <c r="D8780" s="25"/>
      <c r="E8780" s="25"/>
      <c r="F8780" s="61" t="s">
        <v>28</v>
      </c>
      <c r="G8780" s="240">
        <v>50</v>
      </c>
      <c r="H8780" s="240">
        <f>G8780*0.9</f>
        <v>45</v>
      </c>
      <c r="I8780" s="239">
        <f t="shared" si="573"/>
        <v>40.5</v>
      </c>
      <c r="J8780" s="25"/>
    </row>
    <row r="8781" s="1" customFormat="1" ht="120" spans="1:10">
      <c r="A8781" s="25" t="s">
        <v>26326</v>
      </c>
      <c r="B8781" s="25" t="s">
        <v>26327</v>
      </c>
      <c r="C8781" s="25" t="s">
        <v>26328</v>
      </c>
      <c r="D8781" s="25"/>
      <c r="E8781" s="25"/>
      <c r="F8781" s="61" t="s">
        <v>28</v>
      </c>
      <c r="G8781" s="240">
        <v>60</v>
      </c>
      <c r="H8781" s="240">
        <f>G8781*0.9</f>
        <v>54</v>
      </c>
      <c r="I8781" s="239">
        <f t="shared" ref="I8781:I8830" si="574">SUM(H8781*0.9)</f>
        <v>48.6</v>
      </c>
      <c r="J8781" s="25"/>
    </row>
    <row r="8782" s="1" customFormat="1" ht="36" spans="1:10">
      <c r="A8782" s="137" t="s">
        <v>26329</v>
      </c>
      <c r="B8782" s="22" t="s">
        <v>26330</v>
      </c>
      <c r="C8782" s="23"/>
      <c r="D8782" s="23"/>
      <c r="E8782" s="25" t="s">
        <v>25177</v>
      </c>
      <c r="F8782" s="62"/>
      <c r="G8782" s="245"/>
      <c r="H8782" s="245"/>
      <c r="I8782" s="239"/>
      <c r="J8782" s="23" t="s">
        <v>26331</v>
      </c>
    </row>
    <row r="8783" s="1" customFormat="1" ht="48" spans="1:10">
      <c r="A8783" s="25" t="s">
        <v>26332</v>
      </c>
      <c r="B8783" s="25" t="s">
        <v>26333</v>
      </c>
      <c r="C8783" s="25" t="s">
        <v>26334</v>
      </c>
      <c r="D8783" s="25"/>
      <c r="E8783" s="25"/>
      <c r="F8783" s="61" t="s">
        <v>28</v>
      </c>
      <c r="G8783" s="239">
        <v>360</v>
      </c>
      <c r="H8783" s="240">
        <f t="shared" ref="H8783:H8828" si="575">G8783*0.9</f>
        <v>324</v>
      </c>
      <c r="I8783" s="239">
        <f t="shared" si="574"/>
        <v>291.6</v>
      </c>
      <c r="J8783" s="20" t="s">
        <v>26335</v>
      </c>
    </row>
    <row r="8784" s="1" customFormat="1" ht="24" spans="1:10">
      <c r="A8784" s="25" t="s">
        <v>26336</v>
      </c>
      <c r="B8784" s="25" t="s">
        <v>26337</v>
      </c>
      <c r="C8784" s="25" t="s">
        <v>26338</v>
      </c>
      <c r="D8784" s="25"/>
      <c r="E8784" s="25"/>
      <c r="F8784" s="61" t="s">
        <v>28</v>
      </c>
      <c r="G8784" s="239">
        <v>360</v>
      </c>
      <c r="H8784" s="240">
        <f t="shared" si="575"/>
        <v>324</v>
      </c>
      <c r="I8784" s="239">
        <f t="shared" si="574"/>
        <v>291.6</v>
      </c>
      <c r="J8784" s="241" t="s">
        <v>191</v>
      </c>
    </row>
    <row r="8785" s="1" customFormat="1" ht="48" spans="1:10">
      <c r="A8785" s="25" t="s">
        <v>26339</v>
      </c>
      <c r="B8785" s="25" t="s">
        <v>26340</v>
      </c>
      <c r="C8785" s="25" t="s">
        <v>26341</v>
      </c>
      <c r="D8785" s="25"/>
      <c r="E8785" s="25"/>
      <c r="F8785" s="61" t="s">
        <v>28</v>
      </c>
      <c r="G8785" s="239">
        <v>460</v>
      </c>
      <c r="H8785" s="240">
        <f t="shared" si="575"/>
        <v>414</v>
      </c>
      <c r="I8785" s="239">
        <f t="shared" si="574"/>
        <v>372.6</v>
      </c>
      <c r="J8785" s="241" t="s">
        <v>191</v>
      </c>
    </row>
    <row r="8786" s="1" customFormat="1" ht="60" spans="1:10">
      <c r="A8786" s="25" t="s">
        <v>26342</v>
      </c>
      <c r="B8786" s="25" t="s">
        <v>26343</v>
      </c>
      <c r="C8786" s="25" t="s">
        <v>26344</v>
      </c>
      <c r="D8786" s="25"/>
      <c r="E8786" s="25"/>
      <c r="F8786" s="61" t="s">
        <v>28</v>
      </c>
      <c r="G8786" s="239">
        <v>460</v>
      </c>
      <c r="H8786" s="240">
        <f t="shared" si="575"/>
        <v>414</v>
      </c>
      <c r="I8786" s="239">
        <f t="shared" si="574"/>
        <v>372.6</v>
      </c>
      <c r="J8786" s="241" t="s">
        <v>191</v>
      </c>
    </row>
    <row r="8787" s="1" customFormat="1" ht="60" spans="1:10">
      <c r="A8787" s="25" t="s">
        <v>26345</v>
      </c>
      <c r="B8787" s="25" t="s">
        <v>26346</v>
      </c>
      <c r="C8787" s="25" t="s">
        <v>26347</v>
      </c>
      <c r="D8787" s="25"/>
      <c r="E8787" s="25"/>
      <c r="F8787" s="61" t="s">
        <v>28</v>
      </c>
      <c r="G8787" s="239">
        <v>560</v>
      </c>
      <c r="H8787" s="240">
        <f t="shared" si="575"/>
        <v>504</v>
      </c>
      <c r="I8787" s="239">
        <f t="shared" si="574"/>
        <v>453.6</v>
      </c>
      <c r="J8787" s="241" t="s">
        <v>191</v>
      </c>
    </row>
    <row r="8788" s="1" customFormat="1" ht="48" spans="1:10">
      <c r="A8788" s="25" t="s">
        <v>26348</v>
      </c>
      <c r="B8788" s="25" t="s">
        <v>26349</v>
      </c>
      <c r="C8788" s="25" t="s">
        <v>26350</v>
      </c>
      <c r="D8788" s="25"/>
      <c r="E8788" s="25"/>
      <c r="F8788" s="61" t="s">
        <v>28</v>
      </c>
      <c r="G8788" s="239">
        <v>460</v>
      </c>
      <c r="H8788" s="240">
        <f t="shared" si="575"/>
        <v>414</v>
      </c>
      <c r="I8788" s="239">
        <f t="shared" si="574"/>
        <v>372.6</v>
      </c>
      <c r="J8788" s="241" t="s">
        <v>191</v>
      </c>
    </row>
    <row r="8789" s="1" customFormat="1" ht="60" spans="1:10">
      <c r="A8789" s="25" t="s">
        <v>26351</v>
      </c>
      <c r="B8789" s="25" t="s">
        <v>26352</v>
      </c>
      <c r="C8789" s="25" t="s">
        <v>26353</v>
      </c>
      <c r="D8789" s="25"/>
      <c r="E8789" s="25"/>
      <c r="F8789" s="61" t="s">
        <v>28</v>
      </c>
      <c r="G8789" s="239">
        <v>560</v>
      </c>
      <c r="H8789" s="240">
        <f t="shared" si="575"/>
        <v>504</v>
      </c>
      <c r="I8789" s="239">
        <f t="shared" si="574"/>
        <v>453.6</v>
      </c>
      <c r="J8789" s="241" t="s">
        <v>191</v>
      </c>
    </row>
    <row r="8790" s="1" customFormat="1" ht="60" spans="1:10">
      <c r="A8790" s="25" t="s">
        <v>26354</v>
      </c>
      <c r="B8790" s="25" t="s">
        <v>26355</v>
      </c>
      <c r="C8790" s="25" t="s">
        <v>26353</v>
      </c>
      <c r="D8790" s="25"/>
      <c r="E8790" s="25"/>
      <c r="F8790" s="61" t="s">
        <v>28</v>
      </c>
      <c r="G8790" s="239">
        <v>460</v>
      </c>
      <c r="H8790" s="240">
        <f t="shared" si="575"/>
        <v>414</v>
      </c>
      <c r="I8790" s="239">
        <f t="shared" si="574"/>
        <v>372.6</v>
      </c>
      <c r="J8790" s="241" t="s">
        <v>191</v>
      </c>
    </row>
    <row r="8791" s="1" customFormat="1" ht="36" spans="1:10">
      <c r="A8791" s="25" t="s">
        <v>26356</v>
      </c>
      <c r="B8791" s="25" t="s">
        <v>26357</v>
      </c>
      <c r="C8791" s="25" t="s">
        <v>26358</v>
      </c>
      <c r="D8791" s="25"/>
      <c r="E8791" s="25"/>
      <c r="F8791" s="61" t="s">
        <v>28</v>
      </c>
      <c r="G8791" s="239">
        <v>600</v>
      </c>
      <c r="H8791" s="240">
        <f t="shared" si="575"/>
        <v>540</v>
      </c>
      <c r="I8791" s="239">
        <f t="shared" si="574"/>
        <v>486</v>
      </c>
      <c r="J8791" s="241" t="s">
        <v>191</v>
      </c>
    </row>
    <row r="8792" s="1" customFormat="1" ht="48" spans="1:10">
      <c r="A8792" s="25" t="s">
        <v>26359</v>
      </c>
      <c r="B8792" s="25" t="s">
        <v>26360</v>
      </c>
      <c r="C8792" s="25" t="s">
        <v>26361</v>
      </c>
      <c r="D8792" s="25"/>
      <c r="E8792" s="25"/>
      <c r="F8792" s="61" t="s">
        <v>28</v>
      </c>
      <c r="G8792" s="239">
        <v>460</v>
      </c>
      <c r="H8792" s="240">
        <f t="shared" si="575"/>
        <v>414</v>
      </c>
      <c r="I8792" s="239">
        <f t="shared" si="574"/>
        <v>372.6</v>
      </c>
      <c r="J8792" s="241" t="s">
        <v>191</v>
      </c>
    </row>
    <row r="8793" s="1" customFormat="1" ht="24" spans="1:10">
      <c r="A8793" s="25" t="s">
        <v>26362</v>
      </c>
      <c r="B8793" s="25" t="s">
        <v>26363</v>
      </c>
      <c r="C8793" s="25" t="s">
        <v>26364</v>
      </c>
      <c r="D8793" s="25"/>
      <c r="E8793" s="25"/>
      <c r="F8793" s="61" t="s">
        <v>28</v>
      </c>
      <c r="G8793" s="239">
        <v>460</v>
      </c>
      <c r="H8793" s="240">
        <f t="shared" si="575"/>
        <v>414</v>
      </c>
      <c r="I8793" s="239">
        <f t="shared" si="574"/>
        <v>372.6</v>
      </c>
      <c r="J8793" s="241" t="s">
        <v>191</v>
      </c>
    </row>
    <row r="8794" s="1" customFormat="1" ht="36" spans="1:10">
      <c r="A8794" s="25" t="s">
        <v>26365</v>
      </c>
      <c r="B8794" s="25" t="s">
        <v>26366</v>
      </c>
      <c r="C8794" s="25" t="s">
        <v>26367</v>
      </c>
      <c r="D8794" s="25"/>
      <c r="E8794" s="25"/>
      <c r="F8794" s="61" t="s">
        <v>28</v>
      </c>
      <c r="G8794" s="239">
        <v>360</v>
      </c>
      <c r="H8794" s="240">
        <f t="shared" si="575"/>
        <v>324</v>
      </c>
      <c r="I8794" s="239">
        <f t="shared" si="574"/>
        <v>291.6</v>
      </c>
      <c r="J8794" s="241" t="s">
        <v>191</v>
      </c>
    </row>
    <row r="8795" s="1" customFormat="1" ht="36" spans="1:10">
      <c r="A8795" s="25" t="s">
        <v>26368</v>
      </c>
      <c r="B8795" s="25" t="s">
        <v>26369</v>
      </c>
      <c r="C8795" s="25" t="s">
        <v>26367</v>
      </c>
      <c r="D8795" s="25"/>
      <c r="E8795" s="25"/>
      <c r="F8795" s="61" t="s">
        <v>28</v>
      </c>
      <c r="G8795" s="239">
        <v>360</v>
      </c>
      <c r="H8795" s="240">
        <f t="shared" si="575"/>
        <v>324</v>
      </c>
      <c r="I8795" s="239">
        <f t="shared" si="574"/>
        <v>291.6</v>
      </c>
      <c r="J8795" s="241" t="s">
        <v>191</v>
      </c>
    </row>
    <row r="8796" s="1" customFormat="1" ht="48" spans="1:10">
      <c r="A8796" s="25" t="s">
        <v>26370</v>
      </c>
      <c r="B8796" s="25" t="s">
        <v>26371</v>
      </c>
      <c r="C8796" s="25" t="s">
        <v>26372</v>
      </c>
      <c r="D8796" s="25"/>
      <c r="E8796" s="25"/>
      <c r="F8796" s="61" t="s">
        <v>28</v>
      </c>
      <c r="G8796" s="240">
        <v>420</v>
      </c>
      <c r="H8796" s="240">
        <f t="shared" si="575"/>
        <v>378</v>
      </c>
      <c r="I8796" s="239">
        <f t="shared" si="574"/>
        <v>340.2</v>
      </c>
      <c r="J8796" s="241" t="s">
        <v>191</v>
      </c>
    </row>
    <row r="8797" s="1" customFormat="1" ht="48" spans="1:10">
      <c r="A8797" s="25" t="s">
        <v>26373</v>
      </c>
      <c r="B8797" s="25" t="s">
        <v>26374</v>
      </c>
      <c r="C8797" s="25" t="s">
        <v>26375</v>
      </c>
      <c r="D8797" s="25"/>
      <c r="E8797" s="25"/>
      <c r="F8797" s="61" t="s">
        <v>28</v>
      </c>
      <c r="G8797" s="239">
        <v>560</v>
      </c>
      <c r="H8797" s="240">
        <f t="shared" si="575"/>
        <v>504</v>
      </c>
      <c r="I8797" s="239">
        <f t="shared" si="574"/>
        <v>453.6</v>
      </c>
      <c r="J8797" s="241" t="s">
        <v>191</v>
      </c>
    </row>
    <row r="8798" s="1" customFormat="1" ht="48" spans="1:10">
      <c r="A8798" s="25" t="s">
        <v>26376</v>
      </c>
      <c r="B8798" s="25" t="s">
        <v>26377</v>
      </c>
      <c r="C8798" s="25" t="s">
        <v>26375</v>
      </c>
      <c r="D8798" s="25"/>
      <c r="E8798" s="25"/>
      <c r="F8798" s="61" t="s">
        <v>28</v>
      </c>
      <c r="G8798" s="239">
        <v>560</v>
      </c>
      <c r="H8798" s="240">
        <f t="shared" si="575"/>
        <v>504</v>
      </c>
      <c r="I8798" s="239">
        <f t="shared" si="574"/>
        <v>453.6</v>
      </c>
      <c r="J8798" s="241" t="s">
        <v>191</v>
      </c>
    </row>
    <row r="8799" s="1" customFormat="1" ht="96" spans="1:10">
      <c r="A8799" s="25" t="s">
        <v>26378</v>
      </c>
      <c r="B8799" s="25" t="s">
        <v>26379</v>
      </c>
      <c r="C8799" s="25" t="s">
        <v>26380</v>
      </c>
      <c r="D8799" s="25"/>
      <c r="E8799" s="25"/>
      <c r="F8799" s="61" t="s">
        <v>28</v>
      </c>
      <c r="G8799" s="239">
        <v>560</v>
      </c>
      <c r="H8799" s="240">
        <f t="shared" si="575"/>
        <v>504</v>
      </c>
      <c r="I8799" s="239">
        <f t="shared" si="574"/>
        <v>453.6</v>
      </c>
      <c r="J8799" s="241" t="s">
        <v>191</v>
      </c>
    </row>
    <row r="8800" s="1" customFormat="1" ht="96" spans="1:10">
      <c r="A8800" s="25" t="s">
        <v>26381</v>
      </c>
      <c r="B8800" s="25" t="s">
        <v>26382</v>
      </c>
      <c r="C8800" s="25" t="s">
        <v>26383</v>
      </c>
      <c r="D8800" s="25"/>
      <c r="E8800" s="25"/>
      <c r="F8800" s="61" t="s">
        <v>28</v>
      </c>
      <c r="G8800" s="239">
        <v>660</v>
      </c>
      <c r="H8800" s="240">
        <f t="shared" si="575"/>
        <v>594</v>
      </c>
      <c r="I8800" s="239">
        <f t="shared" si="574"/>
        <v>534.6</v>
      </c>
      <c r="J8800" s="241" t="s">
        <v>191</v>
      </c>
    </row>
    <row r="8801" s="1" customFormat="1" ht="36" spans="1:10">
      <c r="A8801" s="25" t="s">
        <v>26384</v>
      </c>
      <c r="B8801" s="25" t="s">
        <v>26385</v>
      </c>
      <c r="C8801" s="25" t="s">
        <v>26386</v>
      </c>
      <c r="D8801" s="25"/>
      <c r="E8801" s="25"/>
      <c r="F8801" s="61" t="s">
        <v>28</v>
      </c>
      <c r="G8801" s="239">
        <v>420</v>
      </c>
      <c r="H8801" s="240">
        <f t="shared" si="575"/>
        <v>378</v>
      </c>
      <c r="I8801" s="239">
        <f t="shared" si="574"/>
        <v>340.2</v>
      </c>
      <c r="J8801" s="241" t="s">
        <v>191</v>
      </c>
    </row>
    <row r="8802" s="1" customFormat="1" ht="48" spans="1:10">
      <c r="A8802" s="25" t="s">
        <v>26387</v>
      </c>
      <c r="B8802" s="25" t="s">
        <v>26388</v>
      </c>
      <c r="C8802" s="25" t="s">
        <v>26389</v>
      </c>
      <c r="D8802" s="25"/>
      <c r="E8802" s="25"/>
      <c r="F8802" s="61" t="s">
        <v>28</v>
      </c>
      <c r="G8802" s="239">
        <v>460</v>
      </c>
      <c r="H8802" s="240">
        <f t="shared" si="575"/>
        <v>414</v>
      </c>
      <c r="I8802" s="239">
        <f t="shared" si="574"/>
        <v>372.6</v>
      </c>
      <c r="J8802" s="241" t="s">
        <v>191</v>
      </c>
    </row>
    <row r="8803" s="1" customFormat="1" ht="60" spans="1:10">
      <c r="A8803" s="25" t="s">
        <v>26390</v>
      </c>
      <c r="B8803" s="25" t="s">
        <v>26391</v>
      </c>
      <c r="C8803" s="25" t="s">
        <v>25244</v>
      </c>
      <c r="D8803" s="25"/>
      <c r="E8803" s="25"/>
      <c r="F8803" s="61" t="s">
        <v>28</v>
      </c>
      <c r="G8803" s="239">
        <v>360</v>
      </c>
      <c r="H8803" s="240">
        <f t="shared" si="575"/>
        <v>324</v>
      </c>
      <c r="I8803" s="239">
        <f t="shared" si="574"/>
        <v>291.6</v>
      </c>
      <c r="J8803" s="241" t="s">
        <v>191</v>
      </c>
    </row>
    <row r="8804" s="1" customFormat="1" ht="60" spans="1:10">
      <c r="A8804" s="25" t="s">
        <v>26392</v>
      </c>
      <c r="B8804" s="25" t="s">
        <v>26393</v>
      </c>
      <c r="C8804" s="25" t="s">
        <v>26394</v>
      </c>
      <c r="D8804" s="25"/>
      <c r="E8804" s="25"/>
      <c r="F8804" s="61" t="s">
        <v>28</v>
      </c>
      <c r="G8804" s="239">
        <v>360</v>
      </c>
      <c r="H8804" s="240">
        <f t="shared" si="575"/>
        <v>324</v>
      </c>
      <c r="I8804" s="239">
        <f t="shared" si="574"/>
        <v>291.6</v>
      </c>
      <c r="J8804" s="241" t="s">
        <v>191</v>
      </c>
    </row>
    <row r="8805" s="1" customFormat="1" ht="60" spans="1:10">
      <c r="A8805" s="25" t="s">
        <v>26395</v>
      </c>
      <c r="B8805" s="25" t="s">
        <v>26396</v>
      </c>
      <c r="C8805" s="25" t="s">
        <v>26394</v>
      </c>
      <c r="D8805" s="25"/>
      <c r="E8805" s="25"/>
      <c r="F8805" s="61" t="s">
        <v>28</v>
      </c>
      <c r="G8805" s="239">
        <v>460</v>
      </c>
      <c r="H8805" s="240">
        <f t="shared" si="575"/>
        <v>414</v>
      </c>
      <c r="I8805" s="239">
        <f t="shared" si="574"/>
        <v>372.6</v>
      </c>
      <c r="J8805" s="241" t="s">
        <v>191</v>
      </c>
    </row>
    <row r="8806" s="1" customFormat="1" ht="60" spans="1:10">
      <c r="A8806" s="25" t="s">
        <v>26397</v>
      </c>
      <c r="B8806" s="25" t="s">
        <v>26398</v>
      </c>
      <c r="C8806" s="25" t="s">
        <v>26399</v>
      </c>
      <c r="D8806" s="25"/>
      <c r="E8806" s="25"/>
      <c r="F8806" s="61" t="s">
        <v>28</v>
      </c>
      <c r="G8806" s="239">
        <v>520</v>
      </c>
      <c r="H8806" s="240">
        <f t="shared" si="575"/>
        <v>468</v>
      </c>
      <c r="I8806" s="239">
        <f t="shared" si="574"/>
        <v>421.2</v>
      </c>
      <c r="J8806" s="241" t="s">
        <v>191</v>
      </c>
    </row>
    <row r="8807" s="1" customFormat="1" ht="36" spans="1:10">
      <c r="A8807" s="25" t="s">
        <v>26400</v>
      </c>
      <c r="B8807" s="25" t="s">
        <v>26401</v>
      </c>
      <c r="C8807" s="25" t="s">
        <v>26402</v>
      </c>
      <c r="D8807" s="25"/>
      <c r="E8807" s="25"/>
      <c r="F8807" s="61" t="s">
        <v>28</v>
      </c>
      <c r="G8807" s="239">
        <v>440</v>
      </c>
      <c r="H8807" s="240">
        <f t="shared" si="575"/>
        <v>396</v>
      </c>
      <c r="I8807" s="239">
        <f t="shared" si="574"/>
        <v>356.4</v>
      </c>
      <c r="J8807" s="241" t="s">
        <v>191</v>
      </c>
    </row>
    <row r="8808" s="1" customFormat="1" ht="24" spans="1:10">
      <c r="A8808" s="25" t="s">
        <v>26403</v>
      </c>
      <c r="B8808" s="25" t="s">
        <v>26404</v>
      </c>
      <c r="C8808" s="25" t="s">
        <v>26405</v>
      </c>
      <c r="D8808" s="25"/>
      <c r="E8808" s="25"/>
      <c r="F8808" s="61" t="s">
        <v>28</v>
      </c>
      <c r="G8808" s="239">
        <v>440</v>
      </c>
      <c r="H8808" s="240">
        <f t="shared" si="575"/>
        <v>396</v>
      </c>
      <c r="I8808" s="239">
        <f t="shared" si="574"/>
        <v>356.4</v>
      </c>
      <c r="J8808" s="241" t="s">
        <v>191</v>
      </c>
    </row>
    <row r="8809" s="1" customFormat="1" ht="24" spans="1:10">
      <c r="A8809" s="25" t="s">
        <v>26406</v>
      </c>
      <c r="B8809" s="25" t="s">
        <v>26407</v>
      </c>
      <c r="C8809" s="25" t="s">
        <v>26405</v>
      </c>
      <c r="D8809" s="25"/>
      <c r="E8809" s="25"/>
      <c r="F8809" s="61" t="s">
        <v>28</v>
      </c>
      <c r="G8809" s="239">
        <v>440</v>
      </c>
      <c r="H8809" s="240">
        <f t="shared" si="575"/>
        <v>396</v>
      </c>
      <c r="I8809" s="239">
        <f t="shared" si="574"/>
        <v>356.4</v>
      </c>
      <c r="J8809" s="241" t="s">
        <v>191</v>
      </c>
    </row>
    <row r="8810" s="1" customFormat="1" ht="24" spans="1:10">
      <c r="A8810" s="25" t="s">
        <v>26408</v>
      </c>
      <c r="B8810" s="25" t="s">
        <v>26409</v>
      </c>
      <c r="C8810" s="25" t="s">
        <v>26405</v>
      </c>
      <c r="D8810" s="25"/>
      <c r="E8810" s="25"/>
      <c r="F8810" s="61" t="s">
        <v>28</v>
      </c>
      <c r="G8810" s="239">
        <v>440</v>
      </c>
      <c r="H8810" s="240">
        <f t="shared" si="575"/>
        <v>396</v>
      </c>
      <c r="I8810" s="239">
        <f t="shared" si="574"/>
        <v>356.4</v>
      </c>
      <c r="J8810" s="241" t="s">
        <v>191</v>
      </c>
    </row>
    <row r="8811" s="1" customFormat="1" ht="24" spans="1:10">
      <c r="A8811" s="25" t="s">
        <v>26410</v>
      </c>
      <c r="B8811" s="25" t="s">
        <v>26411</v>
      </c>
      <c r="C8811" s="25" t="s">
        <v>26405</v>
      </c>
      <c r="D8811" s="25"/>
      <c r="E8811" s="25"/>
      <c r="F8811" s="61" t="s">
        <v>28</v>
      </c>
      <c r="G8811" s="239">
        <v>360</v>
      </c>
      <c r="H8811" s="240">
        <f t="shared" si="575"/>
        <v>324</v>
      </c>
      <c r="I8811" s="239">
        <f t="shared" si="574"/>
        <v>291.6</v>
      </c>
      <c r="J8811" s="241" t="s">
        <v>191</v>
      </c>
    </row>
    <row r="8812" s="1" customFormat="1" ht="24" spans="1:10">
      <c r="A8812" s="25" t="s">
        <v>26412</v>
      </c>
      <c r="B8812" s="25" t="s">
        <v>26413</v>
      </c>
      <c r="C8812" s="25" t="s">
        <v>26405</v>
      </c>
      <c r="D8812" s="25"/>
      <c r="E8812" s="25"/>
      <c r="F8812" s="61" t="s">
        <v>28</v>
      </c>
      <c r="G8812" s="239">
        <v>360</v>
      </c>
      <c r="H8812" s="240">
        <f t="shared" si="575"/>
        <v>324</v>
      </c>
      <c r="I8812" s="239">
        <f t="shared" si="574"/>
        <v>291.6</v>
      </c>
      <c r="J8812" s="241" t="s">
        <v>191</v>
      </c>
    </row>
    <row r="8813" s="1" customFormat="1" ht="48" spans="1:10">
      <c r="A8813" s="25" t="s">
        <v>26414</v>
      </c>
      <c r="B8813" s="25" t="s">
        <v>26415</v>
      </c>
      <c r="C8813" s="25" t="s">
        <v>26416</v>
      </c>
      <c r="D8813" s="25"/>
      <c r="E8813" s="25"/>
      <c r="F8813" s="61" t="s">
        <v>28</v>
      </c>
      <c r="G8813" s="239">
        <v>420</v>
      </c>
      <c r="H8813" s="240">
        <f t="shared" si="575"/>
        <v>378</v>
      </c>
      <c r="I8813" s="239">
        <f t="shared" si="574"/>
        <v>340.2</v>
      </c>
      <c r="J8813" s="241" t="s">
        <v>191</v>
      </c>
    </row>
    <row r="8814" s="1" customFormat="1" ht="48" spans="1:10">
      <c r="A8814" s="25" t="s">
        <v>26417</v>
      </c>
      <c r="B8814" s="25" t="s">
        <v>26418</v>
      </c>
      <c r="C8814" s="25" t="s">
        <v>26419</v>
      </c>
      <c r="D8814" s="25"/>
      <c r="E8814" s="25"/>
      <c r="F8814" s="61" t="s">
        <v>28</v>
      </c>
      <c r="G8814" s="239">
        <v>560</v>
      </c>
      <c r="H8814" s="240">
        <f t="shared" si="575"/>
        <v>504</v>
      </c>
      <c r="I8814" s="239">
        <f t="shared" si="574"/>
        <v>453.6</v>
      </c>
      <c r="J8814" s="241" t="s">
        <v>191</v>
      </c>
    </row>
    <row r="8815" s="1" customFormat="1" ht="14" spans="1:10">
      <c r="A8815" s="25" t="s">
        <v>26420</v>
      </c>
      <c r="B8815" s="25" t="s">
        <v>26421</v>
      </c>
      <c r="C8815" s="25" t="s">
        <v>26422</v>
      </c>
      <c r="D8815" s="25"/>
      <c r="E8815" s="25"/>
      <c r="F8815" s="61" t="s">
        <v>28</v>
      </c>
      <c r="G8815" s="239">
        <v>420</v>
      </c>
      <c r="H8815" s="240">
        <f t="shared" si="575"/>
        <v>378</v>
      </c>
      <c r="I8815" s="239">
        <f t="shared" si="574"/>
        <v>340.2</v>
      </c>
      <c r="J8815" s="241" t="s">
        <v>191</v>
      </c>
    </row>
    <row r="8816" s="1" customFormat="1" ht="14" spans="1:10">
      <c r="A8816" s="25" t="s">
        <v>26423</v>
      </c>
      <c r="B8816" s="25" t="s">
        <v>26424</v>
      </c>
      <c r="C8816" s="25" t="s">
        <v>26422</v>
      </c>
      <c r="D8816" s="25"/>
      <c r="E8816" s="25"/>
      <c r="F8816" s="61" t="s">
        <v>28</v>
      </c>
      <c r="G8816" s="239">
        <v>540</v>
      </c>
      <c r="H8816" s="240">
        <f t="shared" si="575"/>
        <v>486</v>
      </c>
      <c r="I8816" s="239">
        <f t="shared" si="574"/>
        <v>437.4</v>
      </c>
      <c r="J8816" s="241" t="s">
        <v>191</v>
      </c>
    </row>
    <row r="8817" s="1" customFormat="1" ht="48" spans="1:10">
      <c r="A8817" s="25" t="s">
        <v>26425</v>
      </c>
      <c r="B8817" s="25" t="s">
        <v>26426</v>
      </c>
      <c r="C8817" s="25" t="s">
        <v>26427</v>
      </c>
      <c r="D8817" s="25"/>
      <c r="E8817" s="25"/>
      <c r="F8817" s="61" t="s">
        <v>28</v>
      </c>
      <c r="G8817" s="239">
        <v>360</v>
      </c>
      <c r="H8817" s="240">
        <f t="shared" si="575"/>
        <v>324</v>
      </c>
      <c r="I8817" s="239">
        <f t="shared" si="574"/>
        <v>291.6</v>
      </c>
      <c r="J8817" s="241" t="s">
        <v>191</v>
      </c>
    </row>
    <row r="8818" s="1" customFormat="1" ht="14" spans="1:10">
      <c r="A8818" s="25" t="s">
        <v>26428</v>
      </c>
      <c r="B8818" s="25" t="s">
        <v>26429</v>
      </c>
      <c r="C8818" s="25" t="s">
        <v>26430</v>
      </c>
      <c r="D8818" s="25"/>
      <c r="E8818" s="25"/>
      <c r="F8818" s="61" t="s">
        <v>28</v>
      </c>
      <c r="G8818" s="239">
        <v>460</v>
      </c>
      <c r="H8818" s="240">
        <f t="shared" si="575"/>
        <v>414</v>
      </c>
      <c r="I8818" s="239">
        <f t="shared" si="574"/>
        <v>372.6</v>
      </c>
      <c r="J8818" s="241" t="s">
        <v>191</v>
      </c>
    </row>
    <row r="8819" s="1" customFormat="1" ht="14" spans="1:10">
      <c r="A8819" s="25" t="s">
        <v>26431</v>
      </c>
      <c r="B8819" s="25" t="s">
        <v>26432</v>
      </c>
      <c r="C8819" s="25" t="s">
        <v>26433</v>
      </c>
      <c r="D8819" s="25"/>
      <c r="E8819" s="25"/>
      <c r="F8819" s="61" t="s">
        <v>28</v>
      </c>
      <c r="G8819" s="239">
        <v>560</v>
      </c>
      <c r="H8819" s="240">
        <f t="shared" si="575"/>
        <v>504</v>
      </c>
      <c r="I8819" s="239">
        <f t="shared" si="574"/>
        <v>453.6</v>
      </c>
      <c r="J8819" s="241" t="s">
        <v>191</v>
      </c>
    </row>
    <row r="8820" s="1" customFormat="1" ht="14" spans="1:10">
      <c r="A8820" s="25" t="s">
        <v>26434</v>
      </c>
      <c r="B8820" s="25" t="s">
        <v>26435</v>
      </c>
      <c r="C8820" s="25" t="s">
        <v>26436</v>
      </c>
      <c r="D8820" s="25"/>
      <c r="E8820" s="25"/>
      <c r="F8820" s="61" t="s">
        <v>28</v>
      </c>
      <c r="G8820" s="239">
        <v>200</v>
      </c>
      <c r="H8820" s="240">
        <f t="shared" si="575"/>
        <v>180</v>
      </c>
      <c r="I8820" s="239">
        <f t="shared" si="574"/>
        <v>162</v>
      </c>
      <c r="J8820" s="241" t="s">
        <v>25294</v>
      </c>
    </row>
    <row r="8821" s="1" customFormat="1" ht="14" spans="1:10">
      <c r="A8821" s="25" t="s">
        <v>26437</v>
      </c>
      <c r="B8821" s="25" t="s">
        <v>26438</v>
      </c>
      <c r="C8821" s="25" t="s">
        <v>26439</v>
      </c>
      <c r="D8821" s="25"/>
      <c r="E8821" s="25"/>
      <c r="F8821" s="61" t="s">
        <v>28</v>
      </c>
      <c r="G8821" s="239">
        <v>460</v>
      </c>
      <c r="H8821" s="240">
        <f t="shared" si="575"/>
        <v>414</v>
      </c>
      <c r="I8821" s="239">
        <f t="shared" si="574"/>
        <v>372.6</v>
      </c>
      <c r="J8821" s="25" t="s">
        <v>191</v>
      </c>
    </row>
    <row r="8822" s="1" customFormat="1" ht="36" spans="1:10">
      <c r="A8822" s="25" t="s">
        <v>26440</v>
      </c>
      <c r="B8822" s="25" t="s">
        <v>25303</v>
      </c>
      <c r="C8822" s="25" t="s">
        <v>26441</v>
      </c>
      <c r="D8822" s="25"/>
      <c r="E8822" s="25"/>
      <c r="F8822" s="61" t="s">
        <v>28</v>
      </c>
      <c r="G8822" s="239">
        <v>360</v>
      </c>
      <c r="H8822" s="240">
        <f t="shared" si="575"/>
        <v>324</v>
      </c>
      <c r="I8822" s="239">
        <f t="shared" si="574"/>
        <v>291.6</v>
      </c>
      <c r="J8822" s="25" t="s">
        <v>191</v>
      </c>
    </row>
    <row r="8823" s="1" customFormat="1" ht="60" spans="1:10">
      <c r="A8823" s="25" t="s">
        <v>26442</v>
      </c>
      <c r="B8823" s="25" t="s">
        <v>25300</v>
      </c>
      <c r="C8823" s="25" t="s">
        <v>26443</v>
      </c>
      <c r="D8823" s="25"/>
      <c r="E8823" s="25"/>
      <c r="F8823" s="61" t="s">
        <v>28</v>
      </c>
      <c r="G8823" s="239">
        <v>420</v>
      </c>
      <c r="H8823" s="240">
        <f t="shared" si="575"/>
        <v>378</v>
      </c>
      <c r="I8823" s="239">
        <f t="shared" si="574"/>
        <v>340.2</v>
      </c>
      <c r="J8823" s="25" t="s">
        <v>191</v>
      </c>
    </row>
    <row r="8824" s="1" customFormat="1" ht="24" spans="1:10">
      <c r="A8824" s="25" t="s">
        <v>26444</v>
      </c>
      <c r="B8824" s="25" t="s">
        <v>26445</v>
      </c>
      <c r="C8824" s="25" t="s">
        <v>26446</v>
      </c>
      <c r="D8824" s="25"/>
      <c r="E8824" s="25"/>
      <c r="F8824" s="61" t="s">
        <v>28</v>
      </c>
      <c r="G8824" s="239">
        <v>460</v>
      </c>
      <c r="H8824" s="240">
        <f t="shared" si="575"/>
        <v>414</v>
      </c>
      <c r="I8824" s="239">
        <f t="shared" si="574"/>
        <v>372.6</v>
      </c>
      <c r="J8824" s="25" t="s">
        <v>191</v>
      </c>
    </row>
    <row r="8825" s="1" customFormat="1" ht="60" spans="1:10">
      <c r="A8825" s="25" t="s">
        <v>26447</v>
      </c>
      <c r="B8825" s="25" t="s">
        <v>25296</v>
      </c>
      <c r="C8825" s="25" t="s">
        <v>25301</v>
      </c>
      <c r="D8825" s="25"/>
      <c r="E8825" s="25"/>
      <c r="F8825" s="61" t="s">
        <v>28</v>
      </c>
      <c r="G8825" s="239">
        <v>360</v>
      </c>
      <c r="H8825" s="240">
        <f t="shared" si="575"/>
        <v>324</v>
      </c>
      <c r="I8825" s="239">
        <f t="shared" si="574"/>
        <v>291.6</v>
      </c>
      <c r="J8825" s="25" t="s">
        <v>191</v>
      </c>
    </row>
    <row r="8826" s="1" customFormat="1" ht="24.95" customHeight="1" spans="1:10">
      <c r="A8826" s="25" t="s">
        <v>26448</v>
      </c>
      <c r="B8826" s="25" t="s">
        <v>25309</v>
      </c>
      <c r="C8826" s="25" t="s">
        <v>26449</v>
      </c>
      <c r="D8826" s="25"/>
      <c r="E8826" s="25"/>
      <c r="F8826" s="61" t="s">
        <v>28</v>
      </c>
      <c r="G8826" s="239">
        <v>360</v>
      </c>
      <c r="H8826" s="240">
        <f t="shared" si="575"/>
        <v>324</v>
      </c>
      <c r="I8826" s="239">
        <f t="shared" si="574"/>
        <v>291.6</v>
      </c>
      <c r="J8826" s="25" t="s">
        <v>191</v>
      </c>
    </row>
    <row r="8827" s="1" customFormat="1" ht="48" spans="1:10">
      <c r="A8827" s="25" t="s">
        <v>26450</v>
      </c>
      <c r="B8827" s="25" t="s">
        <v>25324</v>
      </c>
      <c r="C8827" s="25" t="s">
        <v>25325</v>
      </c>
      <c r="D8827" s="25"/>
      <c r="E8827" s="25"/>
      <c r="F8827" s="61" t="s">
        <v>28</v>
      </c>
      <c r="G8827" s="239">
        <v>460</v>
      </c>
      <c r="H8827" s="240">
        <f t="shared" si="575"/>
        <v>414</v>
      </c>
      <c r="I8827" s="239">
        <f t="shared" si="574"/>
        <v>372.6</v>
      </c>
      <c r="J8827" s="25" t="s">
        <v>191</v>
      </c>
    </row>
    <row r="8828" s="1" customFormat="1" ht="36" spans="1:10">
      <c r="A8828" s="25" t="s">
        <v>26451</v>
      </c>
      <c r="B8828" s="25" t="s">
        <v>26452</v>
      </c>
      <c r="C8828" s="25" t="s">
        <v>26453</v>
      </c>
      <c r="D8828" s="25"/>
      <c r="E8828" s="25"/>
      <c r="F8828" s="61" t="s">
        <v>28</v>
      </c>
      <c r="G8828" s="239">
        <v>260</v>
      </c>
      <c r="H8828" s="240">
        <f t="shared" si="575"/>
        <v>234</v>
      </c>
      <c r="I8828" s="239">
        <f t="shared" si="574"/>
        <v>210.6</v>
      </c>
      <c r="J8828" s="25" t="s">
        <v>191</v>
      </c>
    </row>
    <row r="8829" s="1" customFormat="1" ht="24" spans="1:10">
      <c r="A8829" s="25" t="s">
        <v>26454</v>
      </c>
      <c r="B8829" s="25" t="s">
        <v>25306</v>
      </c>
      <c r="C8829" s="25" t="s">
        <v>25307</v>
      </c>
      <c r="D8829" s="25"/>
      <c r="E8829" s="25"/>
      <c r="F8829" s="61" t="s">
        <v>28</v>
      </c>
      <c r="G8829" s="239">
        <v>320</v>
      </c>
      <c r="H8829" s="240">
        <v>288</v>
      </c>
      <c r="I8829" s="239">
        <f t="shared" si="574"/>
        <v>259.2</v>
      </c>
      <c r="J8829" s="25" t="s">
        <v>191</v>
      </c>
    </row>
    <row r="8830" s="1" customFormat="1" ht="24" spans="1:10">
      <c r="A8830" s="25" t="s">
        <v>26455</v>
      </c>
      <c r="B8830" s="25" t="s">
        <v>26456</v>
      </c>
      <c r="C8830" s="25" t="s">
        <v>25322</v>
      </c>
      <c r="D8830" s="25"/>
      <c r="E8830" s="25"/>
      <c r="F8830" s="61" t="s">
        <v>28</v>
      </c>
      <c r="G8830" s="239">
        <v>260</v>
      </c>
      <c r="H8830" s="240">
        <f t="shared" ref="H8830:H8846" si="576">G8830*0.9</f>
        <v>234</v>
      </c>
      <c r="I8830" s="239">
        <f t="shared" si="574"/>
        <v>210.6</v>
      </c>
      <c r="J8830" s="25" t="s">
        <v>191</v>
      </c>
    </row>
    <row r="8831" s="1" customFormat="1" ht="24" spans="1:10">
      <c r="A8831" s="25" t="s">
        <v>26457</v>
      </c>
      <c r="B8831" s="25" t="s">
        <v>26458</v>
      </c>
      <c r="C8831" s="25" t="s">
        <v>26459</v>
      </c>
      <c r="D8831" s="25"/>
      <c r="E8831" s="25"/>
      <c r="F8831" s="61" t="s">
        <v>28</v>
      </c>
      <c r="G8831" s="239">
        <v>300</v>
      </c>
      <c r="H8831" s="240">
        <f t="shared" si="576"/>
        <v>270</v>
      </c>
      <c r="I8831" s="239">
        <f t="shared" ref="I8831:I8840" si="577">SUM(H8831*0.9)</f>
        <v>243</v>
      </c>
      <c r="J8831" s="25" t="s">
        <v>191</v>
      </c>
    </row>
    <row r="8832" s="1" customFormat="1" ht="24" spans="1:10">
      <c r="A8832" s="25" t="s">
        <v>26460</v>
      </c>
      <c r="B8832" s="25" t="s">
        <v>26461</v>
      </c>
      <c r="C8832" s="25" t="s">
        <v>26462</v>
      </c>
      <c r="D8832" s="25"/>
      <c r="E8832" s="25"/>
      <c r="F8832" s="61" t="s">
        <v>28</v>
      </c>
      <c r="G8832" s="239">
        <v>360</v>
      </c>
      <c r="H8832" s="240">
        <f t="shared" si="576"/>
        <v>324</v>
      </c>
      <c r="I8832" s="239">
        <f t="shared" si="577"/>
        <v>291.6</v>
      </c>
      <c r="J8832" s="25" t="s">
        <v>191</v>
      </c>
    </row>
    <row r="8833" s="1" customFormat="1" ht="24" spans="1:10">
      <c r="A8833" s="25" t="s">
        <v>26463</v>
      </c>
      <c r="B8833" s="25" t="s">
        <v>26464</v>
      </c>
      <c r="C8833" s="25" t="s">
        <v>26465</v>
      </c>
      <c r="D8833" s="25"/>
      <c r="E8833" s="25"/>
      <c r="F8833" s="61" t="s">
        <v>28</v>
      </c>
      <c r="G8833" s="239">
        <v>360</v>
      </c>
      <c r="H8833" s="240">
        <f t="shared" si="576"/>
        <v>324</v>
      </c>
      <c r="I8833" s="239">
        <f t="shared" si="577"/>
        <v>291.6</v>
      </c>
      <c r="J8833" s="25" t="s">
        <v>191</v>
      </c>
    </row>
    <row r="8834" s="1" customFormat="1" ht="14" spans="1:10">
      <c r="A8834" s="25" t="s">
        <v>26466</v>
      </c>
      <c r="B8834" s="25" t="s">
        <v>26467</v>
      </c>
      <c r="C8834" s="25" t="s">
        <v>26468</v>
      </c>
      <c r="D8834" s="25"/>
      <c r="E8834" s="25"/>
      <c r="F8834" s="61" t="s">
        <v>28</v>
      </c>
      <c r="G8834" s="239">
        <v>360</v>
      </c>
      <c r="H8834" s="240">
        <f t="shared" si="576"/>
        <v>324</v>
      </c>
      <c r="I8834" s="239">
        <f t="shared" si="577"/>
        <v>291.6</v>
      </c>
      <c r="J8834" s="25" t="s">
        <v>191</v>
      </c>
    </row>
    <row r="8835" s="1" customFormat="1" ht="24" spans="1:10">
      <c r="A8835" s="25" t="s">
        <v>26469</v>
      </c>
      <c r="B8835" s="25" t="s">
        <v>26470</v>
      </c>
      <c r="C8835" s="25" t="s">
        <v>26471</v>
      </c>
      <c r="D8835" s="25"/>
      <c r="E8835" s="25"/>
      <c r="F8835" s="61" t="s">
        <v>28</v>
      </c>
      <c r="G8835" s="239">
        <v>360</v>
      </c>
      <c r="H8835" s="240">
        <f t="shared" si="576"/>
        <v>324</v>
      </c>
      <c r="I8835" s="239">
        <f t="shared" si="577"/>
        <v>291.6</v>
      </c>
      <c r="J8835" s="25" t="s">
        <v>191</v>
      </c>
    </row>
    <row r="8836" s="1" customFormat="1" ht="24" spans="1:10">
      <c r="A8836" s="25" t="s">
        <v>26472</v>
      </c>
      <c r="B8836" s="25" t="s">
        <v>26473</v>
      </c>
      <c r="C8836" s="25" t="s">
        <v>26446</v>
      </c>
      <c r="D8836" s="25"/>
      <c r="E8836" s="25"/>
      <c r="F8836" s="61" t="s">
        <v>28</v>
      </c>
      <c r="G8836" s="239">
        <v>320</v>
      </c>
      <c r="H8836" s="240">
        <f t="shared" si="576"/>
        <v>288</v>
      </c>
      <c r="I8836" s="239">
        <f t="shared" si="577"/>
        <v>259.2</v>
      </c>
      <c r="J8836" s="25"/>
    </row>
    <row r="8837" s="1" customFormat="1" ht="14" spans="1:10">
      <c r="A8837" s="25" t="s">
        <v>26474</v>
      </c>
      <c r="B8837" s="25" t="s">
        <v>26475</v>
      </c>
      <c r="C8837" s="25" t="s">
        <v>26476</v>
      </c>
      <c r="D8837" s="25"/>
      <c r="E8837" s="25"/>
      <c r="F8837" s="61" t="s">
        <v>28</v>
      </c>
      <c r="G8837" s="239">
        <v>120</v>
      </c>
      <c r="H8837" s="240">
        <f t="shared" si="576"/>
        <v>108</v>
      </c>
      <c r="I8837" s="239">
        <f t="shared" si="577"/>
        <v>97.2</v>
      </c>
      <c r="J8837" s="25"/>
    </row>
    <row r="8838" s="1" customFormat="1" ht="14" spans="1:10">
      <c r="A8838" s="25" t="s">
        <v>26477</v>
      </c>
      <c r="B8838" s="25" t="s">
        <v>26478</v>
      </c>
      <c r="C8838" s="25" t="s">
        <v>26479</v>
      </c>
      <c r="D8838" s="25"/>
      <c r="E8838" s="25"/>
      <c r="F8838" s="61" t="s">
        <v>28</v>
      </c>
      <c r="G8838" s="239">
        <v>120</v>
      </c>
      <c r="H8838" s="240">
        <f t="shared" si="576"/>
        <v>108</v>
      </c>
      <c r="I8838" s="239">
        <f t="shared" si="577"/>
        <v>97.2</v>
      </c>
      <c r="J8838" s="25"/>
    </row>
    <row r="8839" s="1" customFormat="1" ht="14" spans="1:10">
      <c r="A8839" s="25" t="s">
        <v>26480</v>
      </c>
      <c r="B8839" s="25" t="s">
        <v>26481</v>
      </c>
      <c r="C8839" s="25" t="s">
        <v>26476</v>
      </c>
      <c r="D8839" s="25"/>
      <c r="E8839" s="25"/>
      <c r="F8839" s="61" t="s">
        <v>28</v>
      </c>
      <c r="G8839" s="239">
        <v>120</v>
      </c>
      <c r="H8839" s="240">
        <f t="shared" si="576"/>
        <v>108</v>
      </c>
      <c r="I8839" s="239">
        <f t="shared" si="577"/>
        <v>97.2</v>
      </c>
      <c r="J8839" s="25"/>
    </row>
    <row r="8840" s="1" customFormat="1" ht="24" spans="1:10">
      <c r="A8840" s="25" t="s">
        <v>26482</v>
      </c>
      <c r="B8840" s="25" t="s">
        <v>26483</v>
      </c>
      <c r="C8840" s="25" t="s">
        <v>26484</v>
      </c>
      <c r="D8840" s="25"/>
      <c r="E8840" s="25"/>
      <c r="F8840" s="61" t="s">
        <v>28</v>
      </c>
      <c r="G8840" s="239">
        <v>320</v>
      </c>
      <c r="H8840" s="240">
        <f t="shared" si="576"/>
        <v>288</v>
      </c>
      <c r="I8840" s="239">
        <f t="shared" si="577"/>
        <v>259.2</v>
      </c>
      <c r="J8840" s="25"/>
    </row>
    <row r="8841" s="1" customFormat="1" ht="24" spans="1:10">
      <c r="A8841" s="25" t="s">
        <v>26485</v>
      </c>
      <c r="B8841" s="25" t="s">
        <v>26486</v>
      </c>
      <c r="C8841" s="25" t="s">
        <v>26487</v>
      </c>
      <c r="D8841" s="25"/>
      <c r="E8841" s="25"/>
      <c r="F8841" s="61" t="s">
        <v>28</v>
      </c>
      <c r="G8841" s="239">
        <v>320</v>
      </c>
      <c r="H8841" s="240">
        <f t="shared" si="576"/>
        <v>288</v>
      </c>
      <c r="I8841" s="239">
        <f t="shared" ref="I8841:I8851" si="578">SUM(H8841*0.9)</f>
        <v>259.2</v>
      </c>
      <c r="J8841" s="25"/>
    </row>
    <row r="8842" s="1" customFormat="1" ht="24" spans="1:10">
      <c r="A8842" s="25" t="s">
        <v>26488</v>
      </c>
      <c r="B8842" s="25" t="s">
        <v>26489</v>
      </c>
      <c r="C8842" s="25" t="s">
        <v>26490</v>
      </c>
      <c r="D8842" s="25"/>
      <c r="E8842" s="25"/>
      <c r="F8842" s="61" t="s">
        <v>3599</v>
      </c>
      <c r="G8842" s="240">
        <v>200</v>
      </c>
      <c r="H8842" s="240">
        <f t="shared" si="576"/>
        <v>180</v>
      </c>
      <c r="I8842" s="239">
        <f t="shared" si="578"/>
        <v>162</v>
      </c>
      <c r="J8842" s="25" t="s">
        <v>26491</v>
      </c>
    </row>
    <row r="8843" s="1" customFormat="1" ht="14" spans="1:10">
      <c r="A8843" s="25" t="s">
        <v>26492</v>
      </c>
      <c r="B8843" s="25" t="s">
        <v>26493</v>
      </c>
      <c r="C8843" s="25" t="s">
        <v>26494</v>
      </c>
      <c r="D8843" s="25"/>
      <c r="E8843" s="25"/>
      <c r="F8843" s="61" t="s">
        <v>3599</v>
      </c>
      <c r="G8843" s="240">
        <v>200</v>
      </c>
      <c r="H8843" s="240">
        <f t="shared" si="576"/>
        <v>180</v>
      </c>
      <c r="I8843" s="239">
        <f t="shared" si="578"/>
        <v>162</v>
      </c>
      <c r="J8843" s="25" t="s">
        <v>191</v>
      </c>
    </row>
    <row r="8844" s="1" customFormat="1" ht="24" spans="1:10">
      <c r="A8844" s="25" t="s">
        <v>26495</v>
      </c>
      <c r="B8844" s="25" t="s">
        <v>25360</v>
      </c>
      <c r="C8844" s="25" t="s">
        <v>25361</v>
      </c>
      <c r="D8844" s="25"/>
      <c r="E8844" s="25"/>
      <c r="F8844" s="21" t="s">
        <v>28</v>
      </c>
      <c r="G8844" s="26">
        <v>240</v>
      </c>
      <c r="H8844" s="240">
        <f t="shared" si="576"/>
        <v>216</v>
      </c>
      <c r="I8844" s="239">
        <f t="shared" si="578"/>
        <v>194.4</v>
      </c>
      <c r="J8844" s="25"/>
    </row>
    <row r="8845" s="1" customFormat="1" ht="48" spans="1:10">
      <c r="A8845" s="25" t="s">
        <v>26496</v>
      </c>
      <c r="B8845" s="25" t="s">
        <v>25363</v>
      </c>
      <c r="C8845" s="25" t="s">
        <v>25364</v>
      </c>
      <c r="D8845" s="25"/>
      <c r="E8845" s="25"/>
      <c r="F8845" s="21" t="s">
        <v>28</v>
      </c>
      <c r="G8845" s="26">
        <v>340</v>
      </c>
      <c r="H8845" s="240">
        <f t="shared" si="576"/>
        <v>306</v>
      </c>
      <c r="I8845" s="239">
        <f t="shared" si="578"/>
        <v>275.4</v>
      </c>
      <c r="J8845" s="25"/>
    </row>
    <row r="8846" s="1" customFormat="1" ht="36" spans="1:10">
      <c r="A8846" s="25" t="s">
        <v>26497</v>
      </c>
      <c r="B8846" s="20" t="s">
        <v>25388</v>
      </c>
      <c r="C8846" s="20" t="s">
        <v>25389</v>
      </c>
      <c r="D8846" s="25"/>
      <c r="E8846" s="20" t="s">
        <v>27</v>
      </c>
      <c r="F8846" s="21" t="s">
        <v>28</v>
      </c>
      <c r="G8846" s="61">
        <v>80</v>
      </c>
      <c r="H8846" s="247">
        <f t="shared" si="576"/>
        <v>72</v>
      </c>
      <c r="I8846" s="239">
        <f t="shared" si="578"/>
        <v>64.8</v>
      </c>
      <c r="J8846" s="253" t="s">
        <v>26498</v>
      </c>
    </row>
    <row r="8847" s="1" customFormat="1" ht="14" spans="1:10">
      <c r="A8847" s="137" t="s">
        <v>26499</v>
      </c>
      <c r="B8847" s="137" t="s">
        <v>26500</v>
      </c>
      <c r="C8847" s="137"/>
      <c r="D8847" s="137"/>
      <c r="E8847" s="137"/>
      <c r="F8847" s="138"/>
      <c r="G8847" s="242"/>
      <c r="H8847" s="248"/>
      <c r="I8847" s="239"/>
      <c r="J8847" s="243"/>
    </row>
    <row r="8848" s="1" customFormat="1" ht="48" spans="1:10">
      <c r="A8848" s="25" t="s">
        <v>26501</v>
      </c>
      <c r="B8848" s="25" t="s">
        <v>26502</v>
      </c>
      <c r="C8848" s="25" t="s">
        <v>26503</v>
      </c>
      <c r="D8848" s="25"/>
      <c r="E8848" s="25"/>
      <c r="F8848" s="61" t="s">
        <v>26504</v>
      </c>
      <c r="G8848" s="239">
        <v>30</v>
      </c>
      <c r="H8848" s="240">
        <f>G8848*0.9</f>
        <v>27</v>
      </c>
      <c r="I8848" s="239">
        <f t="shared" si="578"/>
        <v>24.3</v>
      </c>
      <c r="J8848" s="241"/>
    </row>
    <row r="8849" s="1" customFormat="1" ht="48" spans="1:10">
      <c r="A8849" s="25" t="s">
        <v>26505</v>
      </c>
      <c r="B8849" s="25" t="s">
        <v>26506</v>
      </c>
      <c r="C8849" s="25" t="s">
        <v>26507</v>
      </c>
      <c r="D8849" s="25"/>
      <c r="E8849" s="25"/>
      <c r="F8849" s="61" t="s">
        <v>26504</v>
      </c>
      <c r="G8849" s="239">
        <v>50</v>
      </c>
      <c r="H8849" s="240">
        <f>G8849*0.9</f>
        <v>45</v>
      </c>
      <c r="I8849" s="239">
        <f t="shared" si="578"/>
        <v>40.5</v>
      </c>
      <c r="J8849" s="241"/>
    </row>
    <row r="8850" s="1" customFormat="1" ht="60" spans="1:10">
      <c r="A8850" s="25" t="s">
        <v>26508</v>
      </c>
      <c r="B8850" s="25" t="s">
        <v>26509</v>
      </c>
      <c r="C8850" s="25" t="s">
        <v>26510</v>
      </c>
      <c r="D8850" s="25"/>
      <c r="E8850" s="25"/>
      <c r="F8850" s="61" t="s">
        <v>26504</v>
      </c>
      <c r="G8850" s="239">
        <v>80</v>
      </c>
      <c r="H8850" s="240">
        <f>G8850*0.9</f>
        <v>72</v>
      </c>
      <c r="I8850" s="239">
        <f t="shared" si="578"/>
        <v>64.8</v>
      </c>
      <c r="J8850" s="241"/>
    </row>
    <row r="8851" s="1" customFormat="1" ht="84" spans="1:10">
      <c r="A8851" s="25" t="s">
        <v>26511</v>
      </c>
      <c r="B8851" s="25" t="s">
        <v>26512</v>
      </c>
      <c r="C8851" s="25" t="s">
        <v>26513</v>
      </c>
      <c r="D8851" s="25"/>
      <c r="E8851" s="25"/>
      <c r="F8851" s="61" t="s">
        <v>26504</v>
      </c>
      <c r="G8851" s="239">
        <v>100</v>
      </c>
      <c r="H8851" s="240">
        <f>G8851*0.9</f>
        <v>90</v>
      </c>
      <c r="I8851" s="239">
        <f t="shared" si="578"/>
        <v>81</v>
      </c>
      <c r="J8851" s="241"/>
    </row>
    <row r="8852" s="1" customFormat="1" ht="28" customHeight="1" spans="1:10">
      <c r="A8852" s="22" t="s">
        <v>26514</v>
      </c>
      <c r="B8852" s="22" t="s">
        <v>26515</v>
      </c>
      <c r="C8852" s="22"/>
      <c r="D8852" s="22"/>
      <c r="E8852" s="22"/>
      <c r="F8852" s="118"/>
      <c r="G8852" s="118"/>
      <c r="H8852" s="118"/>
      <c r="I8852" s="239"/>
      <c r="J8852" s="22"/>
    </row>
    <row r="8853" s="1" customFormat="1" ht="72" spans="1:10">
      <c r="A8853" s="136" t="s">
        <v>26516</v>
      </c>
      <c r="B8853" s="25" t="s">
        <v>26517</v>
      </c>
      <c r="C8853" s="25" t="s">
        <v>26518</v>
      </c>
      <c r="D8853" s="25"/>
      <c r="E8853" s="25"/>
      <c r="F8853" s="249" t="s">
        <v>28</v>
      </c>
      <c r="G8853" s="247">
        <v>350</v>
      </c>
      <c r="H8853" s="247">
        <f>G8853*0.9</f>
        <v>315</v>
      </c>
      <c r="I8853" s="239">
        <f>SUM(H8853*0.9)</f>
        <v>283.5</v>
      </c>
      <c r="J8853" s="25"/>
    </row>
    <row r="8854" s="1" customFormat="1" ht="120" spans="1:10">
      <c r="A8854" s="136" t="s">
        <v>26519</v>
      </c>
      <c r="B8854" s="25" t="s">
        <v>26520</v>
      </c>
      <c r="C8854" s="140" t="s">
        <v>26521</v>
      </c>
      <c r="D8854" s="140"/>
      <c r="E8854" s="25"/>
      <c r="F8854" s="249" t="s">
        <v>28</v>
      </c>
      <c r="G8854" s="247">
        <v>400</v>
      </c>
      <c r="H8854" s="247">
        <f>G8854*0.9</f>
        <v>360</v>
      </c>
      <c r="I8854" s="239">
        <f t="shared" ref="I8854:I8862" si="579">SUM(H8854*0.9)</f>
        <v>324</v>
      </c>
      <c r="J8854" s="25"/>
    </row>
    <row r="8855" s="1" customFormat="1" ht="96" spans="1:10">
      <c r="A8855" s="136" t="s">
        <v>26522</v>
      </c>
      <c r="B8855" s="25" t="s">
        <v>26523</v>
      </c>
      <c r="C8855" s="140" t="s">
        <v>26524</v>
      </c>
      <c r="D8855" s="140"/>
      <c r="E8855" s="25"/>
      <c r="F8855" s="249" t="s">
        <v>28</v>
      </c>
      <c r="G8855" s="247">
        <v>400</v>
      </c>
      <c r="H8855" s="247">
        <f>G8855*0.9</f>
        <v>360</v>
      </c>
      <c r="I8855" s="239">
        <f t="shared" si="579"/>
        <v>324</v>
      </c>
      <c r="J8855" s="25"/>
    </row>
    <row r="8856" s="1" customFormat="1" ht="120" spans="1:10">
      <c r="A8856" s="23" t="s">
        <v>26525</v>
      </c>
      <c r="B8856" s="23" t="s">
        <v>26526</v>
      </c>
      <c r="C8856" s="250" t="s">
        <v>26527</v>
      </c>
      <c r="D8856" s="250"/>
      <c r="E8856" s="23"/>
      <c r="F8856" s="62" t="s">
        <v>28</v>
      </c>
      <c r="G8856" s="245">
        <v>400</v>
      </c>
      <c r="H8856" s="245">
        <v>360</v>
      </c>
      <c r="I8856" s="239">
        <f t="shared" si="579"/>
        <v>324</v>
      </c>
      <c r="J8856" s="23"/>
    </row>
    <row r="8857" s="1" customFormat="1" ht="72" spans="1:10">
      <c r="A8857" s="23" t="s">
        <v>26528</v>
      </c>
      <c r="B8857" s="23" t="s">
        <v>26529</v>
      </c>
      <c r="C8857" s="250" t="s">
        <v>26530</v>
      </c>
      <c r="D8857" s="250"/>
      <c r="E8857" s="23"/>
      <c r="F8857" s="62" t="s">
        <v>28</v>
      </c>
      <c r="G8857" s="245">
        <v>400</v>
      </c>
      <c r="H8857" s="245">
        <v>360</v>
      </c>
      <c r="I8857" s="239">
        <f t="shared" si="579"/>
        <v>324</v>
      </c>
      <c r="J8857" s="23"/>
    </row>
    <row r="8858" s="1" customFormat="1" ht="72" spans="1:10">
      <c r="A8858" s="25" t="s">
        <v>26531</v>
      </c>
      <c r="B8858" s="23" t="s">
        <v>26532</v>
      </c>
      <c r="C8858" s="250" t="s">
        <v>26533</v>
      </c>
      <c r="D8858" s="250"/>
      <c r="E8858" s="23"/>
      <c r="F8858" s="62" t="s">
        <v>28</v>
      </c>
      <c r="G8858" s="245">
        <v>350</v>
      </c>
      <c r="H8858" s="245">
        <v>315</v>
      </c>
      <c r="I8858" s="239">
        <f t="shared" si="579"/>
        <v>283.5</v>
      </c>
      <c r="J8858" s="23"/>
    </row>
    <row r="8859" s="1" customFormat="1" ht="60" spans="1:10">
      <c r="A8859" s="25" t="s">
        <v>26534</v>
      </c>
      <c r="B8859" s="23" t="s">
        <v>26535</v>
      </c>
      <c r="C8859" s="23" t="s">
        <v>26536</v>
      </c>
      <c r="D8859" s="23"/>
      <c r="E8859" s="23"/>
      <c r="F8859" s="62" t="s">
        <v>28</v>
      </c>
      <c r="G8859" s="244">
        <v>150</v>
      </c>
      <c r="H8859" s="245">
        <v>135</v>
      </c>
      <c r="I8859" s="239">
        <f t="shared" si="579"/>
        <v>121.5</v>
      </c>
      <c r="J8859" s="246"/>
    </row>
    <row r="8860" s="1" customFormat="1" ht="60" spans="1:10">
      <c r="A8860" s="25" t="s">
        <v>26537</v>
      </c>
      <c r="B8860" s="23" t="s">
        <v>26538</v>
      </c>
      <c r="C8860" s="23" t="s">
        <v>26539</v>
      </c>
      <c r="D8860" s="23"/>
      <c r="E8860" s="23"/>
      <c r="F8860" s="62" t="s">
        <v>28</v>
      </c>
      <c r="G8860" s="244">
        <v>130</v>
      </c>
      <c r="H8860" s="245">
        <v>117</v>
      </c>
      <c r="I8860" s="239">
        <f t="shared" si="579"/>
        <v>105.3</v>
      </c>
      <c r="J8860" s="246"/>
    </row>
    <row r="8861" s="1" customFormat="1" ht="108" spans="1:10">
      <c r="A8861" s="25" t="s">
        <v>26540</v>
      </c>
      <c r="B8861" s="251" t="s">
        <v>26541</v>
      </c>
      <c r="C8861" s="140" t="s">
        <v>26542</v>
      </c>
      <c r="D8861" s="140" t="s">
        <v>26543</v>
      </c>
      <c r="E8861" s="25"/>
      <c r="F8861" s="61" t="s">
        <v>28</v>
      </c>
      <c r="G8861" s="239">
        <v>60</v>
      </c>
      <c r="H8861" s="240">
        <f t="shared" ref="H8861:H8870" si="580">G8861*0.9</f>
        <v>54</v>
      </c>
      <c r="I8861" s="239">
        <f t="shared" si="579"/>
        <v>48.6</v>
      </c>
      <c r="J8861" s="241"/>
    </row>
    <row r="8862" s="1" customFormat="1" ht="216" spans="1:10">
      <c r="A8862" s="25" t="s">
        <v>26544</v>
      </c>
      <c r="B8862" s="251" t="s">
        <v>26545</v>
      </c>
      <c r="C8862" s="25" t="s">
        <v>26546</v>
      </c>
      <c r="D8862" s="25"/>
      <c r="E8862" s="25"/>
      <c r="F8862" s="61" t="s">
        <v>28</v>
      </c>
      <c r="G8862" s="239">
        <v>50</v>
      </c>
      <c r="H8862" s="240">
        <f t="shared" si="580"/>
        <v>45</v>
      </c>
      <c r="I8862" s="239">
        <f t="shared" si="579"/>
        <v>40.5</v>
      </c>
      <c r="J8862" s="241"/>
    </row>
    <row r="8863" s="1" customFormat="1" ht="24" spans="1:10">
      <c r="A8863" s="25" t="s">
        <v>26547</v>
      </c>
      <c r="B8863" s="25" t="s">
        <v>26548</v>
      </c>
      <c r="C8863" s="25" t="s">
        <v>26549</v>
      </c>
      <c r="D8863" s="25"/>
      <c r="E8863" s="25"/>
      <c r="F8863" s="61" t="s">
        <v>28</v>
      </c>
      <c r="G8863" s="240">
        <v>20</v>
      </c>
      <c r="H8863" s="240">
        <f t="shared" si="580"/>
        <v>18</v>
      </c>
      <c r="I8863" s="239">
        <f t="shared" ref="I8863:I8870" si="581">SUM(H8863*0.9)</f>
        <v>16.2</v>
      </c>
      <c r="J8863" s="25"/>
    </row>
    <row r="8864" s="1" customFormat="1" ht="24" spans="1:10">
      <c r="A8864" s="25" t="s">
        <v>26550</v>
      </c>
      <c r="B8864" s="25" t="s">
        <v>26551</v>
      </c>
      <c r="C8864" s="25" t="s">
        <v>26552</v>
      </c>
      <c r="D8864" s="25"/>
      <c r="E8864" s="25"/>
      <c r="F8864" s="61" t="s">
        <v>28</v>
      </c>
      <c r="G8864" s="240">
        <v>20</v>
      </c>
      <c r="H8864" s="240">
        <f t="shared" si="580"/>
        <v>18</v>
      </c>
      <c r="I8864" s="239">
        <f t="shared" si="581"/>
        <v>16.2</v>
      </c>
      <c r="J8864" s="25"/>
    </row>
    <row r="8865" s="1" customFormat="1" ht="48" spans="1:10">
      <c r="A8865" s="25" t="s">
        <v>26553</v>
      </c>
      <c r="B8865" s="25" t="s">
        <v>26554</v>
      </c>
      <c r="C8865" s="25" t="s">
        <v>26555</v>
      </c>
      <c r="D8865" s="25"/>
      <c r="E8865" s="25"/>
      <c r="F8865" s="61" t="s">
        <v>28</v>
      </c>
      <c r="G8865" s="240">
        <v>80</v>
      </c>
      <c r="H8865" s="240">
        <f t="shared" si="580"/>
        <v>72</v>
      </c>
      <c r="I8865" s="239">
        <f t="shared" si="581"/>
        <v>64.8</v>
      </c>
      <c r="J8865" s="25"/>
    </row>
    <row r="8866" s="1" customFormat="1" ht="36" spans="1:10">
      <c r="A8866" s="25" t="s">
        <v>26556</v>
      </c>
      <c r="B8866" s="25" t="s">
        <v>26557</v>
      </c>
      <c r="C8866" s="25" t="s">
        <v>26558</v>
      </c>
      <c r="D8866" s="25"/>
      <c r="E8866" s="25"/>
      <c r="F8866" s="61" t="s">
        <v>28</v>
      </c>
      <c r="G8866" s="240">
        <v>60</v>
      </c>
      <c r="H8866" s="240">
        <f t="shared" si="580"/>
        <v>54</v>
      </c>
      <c r="I8866" s="239">
        <f t="shared" si="581"/>
        <v>48.6</v>
      </c>
      <c r="J8866" s="25"/>
    </row>
    <row r="8867" s="1" customFormat="1" ht="36" spans="1:10">
      <c r="A8867" s="25" t="s">
        <v>26559</v>
      </c>
      <c r="B8867" s="25" t="s">
        <v>26560</v>
      </c>
      <c r="C8867" s="25" t="s">
        <v>26561</v>
      </c>
      <c r="D8867" s="25"/>
      <c r="E8867" s="25"/>
      <c r="F8867" s="61" t="s">
        <v>28</v>
      </c>
      <c r="G8867" s="240">
        <v>50</v>
      </c>
      <c r="H8867" s="240">
        <f t="shared" si="580"/>
        <v>45</v>
      </c>
      <c r="I8867" s="239">
        <f t="shared" si="581"/>
        <v>40.5</v>
      </c>
      <c r="J8867" s="25"/>
    </row>
    <row r="8868" s="1" customFormat="1" ht="48" spans="1:10">
      <c r="A8868" s="25" t="s">
        <v>26562</v>
      </c>
      <c r="B8868" s="25" t="s">
        <v>26563</v>
      </c>
      <c r="C8868" s="25" t="s">
        <v>26564</v>
      </c>
      <c r="D8868" s="25"/>
      <c r="E8868" s="25"/>
      <c r="F8868" s="61" t="s">
        <v>28</v>
      </c>
      <c r="G8868" s="239">
        <v>30</v>
      </c>
      <c r="H8868" s="240">
        <f t="shared" si="580"/>
        <v>27</v>
      </c>
      <c r="I8868" s="239">
        <f t="shared" si="581"/>
        <v>24.3</v>
      </c>
      <c r="J8868" s="25"/>
    </row>
    <row r="8869" s="1" customFormat="1" ht="27.95" customHeight="1" spans="1:10">
      <c r="A8869" s="25" t="s">
        <v>26565</v>
      </c>
      <c r="B8869" s="25" t="s">
        <v>26566</v>
      </c>
      <c r="C8869" s="25" t="s">
        <v>26567</v>
      </c>
      <c r="D8869" s="25"/>
      <c r="E8869" s="25"/>
      <c r="F8869" s="61" t="s">
        <v>28</v>
      </c>
      <c r="G8869" s="239">
        <v>45</v>
      </c>
      <c r="H8869" s="240">
        <f t="shared" si="580"/>
        <v>40.5</v>
      </c>
      <c r="I8869" s="239">
        <f t="shared" si="581"/>
        <v>36.45</v>
      </c>
      <c r="J8869" s="25"/>
    </row>
    <row r="8870" s="1" customFormat="1" ht="36" spans="1:255">
      <c r="A8870" s="25" t="s">
        <v>26568</v>
      </c>
      <c r="B8870" s="25" t="s">
        <v>26569</v>
      </c>
      <c r="C8870" s="25" t="s">
        <v>26570</v>
      </c>
      <c r="D8870" s="25"/>
      <c r="E8870" s="25"/>
      <c r="F8870" s="61" t="s">
        <v>28</v>
      </c>
      <c r="G8870" s="239">
        <v>20</v>
      </c>
      <c r="H8870" s="240">
        <f t="shared" si="580"/>
        <v>18</v>
      </c>
      <c r="I8870" s="239">
        <f t="shared" si="581"/>
        <v>16.2</v>
      </c>
      <c r="J8870" s="25"/>
      <c r="IS8870" s="10"/>
      <c r="IT8870" s="10"/>
      <c r="IU8870" s="10"/>
    </row>
    <row r="8871" s="1" customFormat="1" spans="1:255">
      <c r="A8871" s="137" t="s">
        <v>26571</v>
      </c>
      <c r="B8871" s="22" t="s">
        <v>26572</v>
      </c>
      <c r="C8871" s="68"/>
      <c r="D8871" s="68"/>
      <c r="E8871" s="68"/>
      <c r="F8871" s="69"/>
      <c r="G8871" s="69"/>
      <c r="H8871" s="69"/>
      <c r="I8871" s="239"/>
      <c r="J8871" s="68"/>
      <c r="IS8871" s="10"/>
      <c r="IT8871" s="10"/>
      <c r="IU8871" s="10"/>
    </row>
    <row r="8872" s="1" customFormat="1" ht="68" customHeight="1" spans="1:255">
      <c r="A8872" s="25"/>
      <c r="B8872" s="20" t="s">
        <v>26573</v>
      </c>
      <c r="C8872" s="25"/>
      <c r="D8872" s="25"/>
      <c r="E8872" s="25"/>
      <c r="F8872" s="61"/>
      <c r="G8872" s="61"/>
      <c r="H8872" s="61"/>
      <c r="I8872" s="239"/>
      <c r="J8872" s="25"/>
      <c r="IS8872" s="10"/>
      <c r="IT8872" s="10"/>
      <c r="IU8872" s="10"/>
    </row>
    <row r="8873" s="1" customFormat="1" ht="48" spans="1:255">
      <c r="A8873" s="25" t="s">
        <v>26574</v>
      </c>
      <c r="B8873" s="25" t="s">
        <v>26575</v>
      </c>
      <c r="C8873" s="25" t="s">
        <v>26576</v>
      </c>
      <c r="D8873" s="25"/>
      <c r="E8873" s="25"/>
      <c r="F8873" s="61" t="s">
        <v>28</v>
      </c>
      <c r="G8873" s="252">
        <v>17</v>
      </c>
      <c r="H8873" s="61">
        <v>15.3</v>
      </c>
      <c r="I8873" s="252">
        <v>13.77</v>
      </c>
      <c r="J8873" s="25"/>
      <c r="IS8873" s="10"/>
      <c r="IT8873" s="10"/>
      <c r="IU8873" s="10"/>
    </row>
    <row r="8874" s="1" customFormat="1" ht="48" spans="1:255">
      <c r="A8874" s="25" t="s">
        <v>26577</v>
      </c>
      <c r="B8874" s="25" t="s">
        <v>26578</v>
      </c>
      <c r="C8874" s="25" t="s">
        <v>26576</v>
      </c>
      <c r="D8874" s="25"/>
      <c r="E8874" s="25"/>
      <c r="F8874" s="61" t="s">
        <v>42</v>
      </c>
      <c r="G8874" s="252">
        <v>10</v>
      </c>
      <c r="H8874" s="61">
        <v>9</v>
      </c>
      <c r="I8874" s="252">
        <v>8.1</v>
      </c>
      <c r="J8874" s="25"/>
      <c r="IS8874" s="10"/>
      <c r="IT8874" s="10"/>
      <c r="IU8874" s="10"/>
    </row>
    <row r="8875" s="1" customFormat="1" ht="60" spans="1:255">
      <c r="A8875" s="25" t="s">
        <v>26579</v>
      </c>
      <c r="B8875" s="25" t="s">
        <v>26580</v>
      </c>
      <c r="C8875" s="25" t="s">
        <v>26581</v>
      </c>
      <c r="D8875" s="25"/>
      <c r="E8875" s="25"/>
      <c r="F8875" s="61" t="s">
        <v>42</v>
      </c>
      <c r="G8875" s="252">
        <v>13.4</v>
      </c>
      <c r="H8875" s="61">
        <v>12</v>
      </c>
      <c r="I8875" s="252">
        <v>10.8</v>
      </c>
      <c r="J8875" s="25" t="s">
        <v>26582</v>
      </c>
      <c r="IS8875" s="10"/>
      <c r="IT8875" s="10"/>
      <c r="IU8875" s="10"/>
    </row>
    <row r="8876" s="1" customFormat="1" ht="29" customHeight="1" spans="1:255">
      <c r="A8876" s="25" t="s">
        <v>26583</v>
      </c>
      <c r="B8876" s="25" t="s">
        <v>26584</v>
      </c>
      <c r="C8876" s="25" t="s">
        <v>26585</v>
      </c>
      <c r="D8876" s="25"/>
      <c r="E8876" s="25"/>
      <c r="F8876" s="61" t="s">
        <v>42</v>
      </c>
      <c r="G8876" s="252">
        <v>88.9</v>
      </c>
      <c r="H8876" s="61">
        <v>80</v>
      </c>
      <c r="I8876" s="252">
        <v>72</v>
      </c>
      <c r="J8876" s="25" t="s">
        <v>26586</v>
      </c>
      <c r="IS8876" s="10"/>
      <c r="IT8876" s="10"/>
      <c r="IU8876" s="10"/>
    </row>
    <row r="8877" s="1" customFormat="1" ht="24" spans="1:255">
      <c r="A8877" s="25" t="s">
        <v>26587</v>
      </c>
      <c r="B8877" s="25" t="s">
        <v>26588</v>
      </c>
      <c r="C8877" s="25" t="s">
        <v>26589</v>
      </c>
      <c r="D8877" s="25" t="s">
        <v>26590</v>
      </c>
      <c r="E8877" s="25"/>
      <c r="F8877" s="61" t="s">
        <v>28</v>
      </c>
      <c r="G8877" s="252">
        <v>2.3</v>
      </c>
      <c r="H8877" s="61">
        <v>2</v>
      </c>
      <c r="I8877" s="252">
        <v>1.8</v>
      </c>
      <c r="J8877" s="25"/>
      <c r="IS8877" s="10"/>
      <c r="IT8877" s="10"/>
      <c r="IU8877" s="10"/>
    </row>
    <row r="8878" s="1" customFormat="1" ht="24" spans="1:255">
      <c r="A8878" s="25" t="s">
        <v>26591</v>
      </c>
      <c r="B8878" s="25" t="s">
        <v>26592</v>
      </c>
      <c r="C8878" s="25" t="s">
        <v>26593</v>
      </c>
      <c r="D8878" s="25"/>
      <c r="E8878" s="25"/>
      <c r="F8878" s="61" t="s">
        <v>28</v>
      </c>
      <c r="G8878" s="252">
        <v>30</v>
      </c>
      <c r="H8878" s="61">
        <v>27</v>
      </c>
      <c r="I8878" s="252">
        <v>24.3</v>
      </c>
      <c r="J8878" s="25"/>
      <c r="IS8878" s="10"/>
      <c r="IT8878" s="10"/>
      <c r="IU8878" s="10"/>
    </row>
    <row r="8879" s="1" customFormat="1" ht="36" spans="1:255">
      <c r="A8879" s="25" t="s">
        <v>26594</v>
      </c>
      <c r="B8879" s="25" t="s">
        <v>26595</v>
      </c>
      <c r="C8879" s="25" t="s">
        <v>26596</v>
      </c>
      <c r="D8879" s="25" t="s">
        <v>26597</v>
      </c>
      <c r="E8879" s="25"/>
      <c r="F8879" s="61" t="s">
        <v>28</v>
      </c>
      <c r="G8879" s="252">
        <v>50</v>
      </c>
      <c r="H8879" s="61">
        <v>45</v>
      </c>
      <c r="I8879" s="252">
        <v>40.5</v>
      </c>
      <c r="J8879" s="25"/>
      <c r="IS8879" s="10"/>
      <c r="IT8879" s="10"/>
      <c r="IU8879" s="10"/>
    </row>
    <row r="8880" s="1" customFormat="1" ht="24" spans="1:255">
      <c r="A8880" s="25" t="s">
        <v>26598</v>
      </c>
      <c r="B8880" s="25" t="s">
        <v>26599</v>
      </c>
      <c r="C8880" s="25" t="s">
        <v>26600</v>
      </c>
      <c r="D8880" s="25" t="s">
        <v>26601</v>
      </c>
      <c r="E8880" s="25"/>
      <c r="F8880" s="61" t="s">
        <v>28</v>
      </c>
      <c r="G8880" s="252">
        <v>23</v>
      </c>
      <c r="H8880" s="61">
        <v>20</v>
      </c>
      <c r="I8880" s="252">
        <v>18</v>
      </c>
      <c r="J8880" s="25"/>
      <c r="IS8880" s="10"/>
      <c r="IT8880" s="10"/>
      <c r="IU8880" s="10"/>
    </row>
    <row r="8881" s="1" customFormat="1" ht="24" spans="1:255">
      <c r="A8881" s="25" t="s">
        <v>26602</v>
      </c>
      <c r="B8881" s="25" t="s">
        <v>26603</v>
      </c>
      <c r="C8881" s="25" t="s">
        <v>26604</v>
      </c>
      <c r="D8881" s="25"/>
      <c r="E8881" s="25"/>
      <c r="F8881" s="61" t="s">
        <v>3599</v>
      </c>
      <c r="G8881" s="252">
        <v>8.9</v>
      </c>
      <c r="H8881" s="61">
        <v>8</v>
      </c>
      <c r="I8881" s="252">
        <v>7.2</v>
      </c>
      <c r="J8881" s="25"/>
      <c r="IS8881" s="10"/>
      <c r="IT8881" s="10"/>
      <c r="IU8881" s="10"/>
    </row>
    <row r="8882" s="1" customFormat="1" ht="24" spans="1:255">
      <c r="A8882" s="25" t="s">
        <v>26605</v>
      </c>
      <c r="B8882" s="25" t="s">
        <v>26606</v>
      </c>
      <c r="C8882" s="25" t="s">
        <v>26607</v>
      </c>
      <c r="D8882" s="25"/>
      <c r="E8882" s="25"/>
      <c r="F8882" s="61" t="s">
        <v>28</v>
      </c>
      <c r="G8882" s="252">
        <v>60</v>
      </c>
      <c r="H8882" s="61">
        <v>54</v>
      </c>
      <c r="I8882" s="252">
        <v>48.6</v>
      </c>
      <c r="J8882" s="25" t="s">
        <v>26608</v>
      </c>
      <c r="IS8882" s="10"/>
      <c r="IT8882" s="10"/>
      <c r="IU8882" s="10"/>
    </row>
    <row r="8883" s="1" customFormat="1" ht="24" spans="1:255">
      <c r="A8883" s="25" t="s">
        <v>26609</v>
      </c>
      <c r="B8883" s="25" t="s">
        <v>26610</v>
      </c>
      <c r="C8883" s="25" t="s">
        <v>26611</v>
      </c>
      <c r="D8883" s="25"/>
      <c r="E8883" s="25"/>
      <c r="F8883" s="61" t="s">
        <v>28</v>
      </c>
      <c r="G8883" s="252">
        <v>60</v>
      </c>
      <c r="H8883" s="61">
        <v>54</v>
      </c>
      <c r="I8883" s="252">
        <v>48.6</v>
      </c>
      <c r="J8883" s="25"/>
      <c r="IS8883" s="10"/>
      <c r="IT8883" s="10"/>
      <c r="IU8883" s="10"/>
    </row>
    <row r="8884" s="1" customFormat="1" spans="1:255">
      <c r="A8884" s="25" t="s">
        <v>26612</v>
      </c>
      <c r="B8884" s="25" t="s">
        <v>26613</v>
      </c>
      <c r="C8884" s="25" t="s">
        <v>26614</v>
      </c>
      <c r="D8884" s="25" t="s">
        <v>26615</v>
      </c>
      <c r="E8884" s="25"/>
      <c r="F8884" s="61" t="s">
        <v>28</v>
      </c>
      <c r="G8884" s="252">
        <v>44.5</v>
      </c>
      <c r="H8884" s="61">
        <v>40</v>
      </c>
      <c r="I8884" s="252">
        <v>36</v>
      </c>
      <c r="J8884" s="25" t="s">
        <v>26616</v>
      </c>
      <c r="IS8884" s="10"/>
      <c r="IT8884" s="10"/>
      <c r="IU8884" s="10"/>
    </row>
    <row r="8885" s="1" customFormat="1" ht="24" spans="1:255">
      <c r="A8885" s="25" t="s">
        <v>26617</v>
      </c>
      <c r="B8885" s="25" t="s">
        <v>26618</v>
      </c>
      <c r="C8885" s="25" t="s">
        <v>26619</v>
      </c>
      <c r="D8885" s="25" t="s">
        <v>26615</v>
      </c>
      <c r="E8885" s="25"/>
      <c r="F8885" s="61" t="s">
        <v>28</v>
      </c>
      <c r="G8885" s="252">
        <v>177.8</v>
      </c>
      <c r="H8885" s="61">
        <v>160</v>
      </c>
      <c r="I8885" s="252">
        <v>144</v>
      </c>
      <c r="J8885" s="25" t="s">
        <v>26620</v>
      </c>
      <c r="IS8885" s="10"/>
      <c r="IT8885" s="10"/>
      <c r="IU8885" s="10"/>
    </row>
    <row r="8886" s="1" customFormat="1" spans="1:255">
      <c r="A8886" s="25" t="s">
        <v>26621</v>
      </c>
      <c r="B8886" s="25" t="s">
        <v>26622</v>
      </c>
      <c r="C8886" s="25" t="s">
        <v>26623</v>
      </c>
      <c r="D8886" s="25" t="s">
        <v>26615</v>
      </c>
      <c r="E8886" s="25"/>
      <c r="F8886" s="61" t="s">
        <v>28</v>
      </c>
      <c r="G8886" s="252">
        <v>60</v>
      </c>
      <c r="H8886" s="61">
        <v>54</v>
      </c>
      <c r="I8886" s="252">
        <v>48.6</v>
      </c>
      <c r="J8886" s="25" t="s">
        <v>26616</v>
      </c>
      <c r="IS8886" s="10"/>
      <c r="IT8886" s="10"/>
      <c r="IU8886" s="10"/>
    </row>
    <row r="8887" s="1" customFormat="1" ht="24" spans="1:255">
      <c r="A8887" s="25" t="s">
        <v>26624</v>
      </c>
      <c r="B8887" s="25" t="s">
        <v>26625</v>
      </c>
      <c r="C8887" s="25" t="s">
        <v>26626</v>
      </c>
      <c r="D8887" s="25" t="s">
        <v>26597</v>
      </c>
      <c r="E8887" s="25"/>
      <c r="F8887" s="61" t="s">
        <v>28</v>
      </c>
      <c r="G8887" s="252">
        <v>53.4</v>
      </c>
      <c r="H8887" s="61">
        <v>48</v>
      </c>
      <c r="I8887" s="252">
        <v>43.2</v>
      </c>
      <c r="J8887" s="25" t="s">
        <v>26627</v>
      </c>
      <c r="IS8887" s="10"/>
      <c r="IT8887" s="10"/>
      <c r="IU8887" s="10"/>
    </row>
    <row r="8888" s="1" customFormat="1" ht="24" spans="1:255">
      <c r="A8888" s="25" t="s">
        <v>26628</v>
      </c>
      <c r="B8888" s="25" t="s">
        <v>26629</v>
      </c>
      <c r="C8888" s="25" t="s">
        <v>26630</v>
      </c>
      <c r="D8888" s="25" t="s">
        <v>26631</v>
      </c>
      <c r="E8888" s="25"/>
      <c r="F8888" s="61" t="s">
        <v>3599</v>
      </c>
      <c r="G8888" s="252">
        <v>10</v>
      </c>
      <c r="H8888" s="61">
        <v>9</v>
      </c>
      <c r="I8888" s="252">
        <v>8.1</v>
      </c>
      <c r="J8888" s="25"/>
      <c r="IS8888" s="10"/>
      <c r="IT8888" s="10"/>
      <c r="IU8888" s="10"/>
    </row>
    <row r="8889" s="1" customFormat="1" spans="1:255">
      <c r="A8889" s="25" t="s">
        <v>26632</v>
      </c>
      <c r="B8889" s="25" t="s">
        <v>26633</v>
      </c>
      <c r="C8889" s="25" t="s">
        <v>26634</v>
      </c>
      <c r="D8889" s="25"/>
      <c r="E8889" s="25"/>
      <c r="F8889" s="61" t="s">
        <v>28</v>
      </c>
      <c r="G8889" s="252">
        <v>177.8</v>
      </c>
      <c r="H8889" s="61">
        <v>160</v>
      </c>
      <c r="I8889" s="252">
        <v>144</v>
      </c>
      <c r="J8889" s="25" t="s">
        <v>26635</v>
      </c>
      <c r="IS8889" s="10"/>
      <c r="IT8889" s="10"/>
      <c r="IU8889" s="10"/>
    </row>
    <row r="8890" s="1" customFormat="1" ht="24" spans="1:255">
      <c r="A8890" s="25" t="s">
        <v>26636</v>
      </c>
      <c r="B8890" s="25" t="s">
        <v>26637</v>
      </c>
      <c r="C8890" s="25" t="s">
        <v>26638</v>
      </c>
      <c r="D8890" s="25"/>
      <c r="E8890" s="25"/>
      <c r="F8890" s="61" t="s">
        <v>28</v>
      </c>
      <c r="G8890" s="252">
        <v>30</v>
      </c>
      <c r="H8890" s="61">
        <v>27</v>
      </c>
      <c r="I8890" s="252">
        <v>24.3</v>
      </c>
      <c r="J8890" s="25"/>
      <c r="IS8890" s="10"/>
      <c r="IT8890" s="10"/>
      <c r="IU8890" s="10"/>
    </row>
    <row r="8891" s="1" customFormat="1" ht="24" spans="1:255">
      <c r="A8891" s="25" t="s">
        <v>26639</v>
      </c>
      <c r="B8891" s="25" t="s">
        <v>26640</v>
      </c>
      <c r="C8891" s="25" t="s">
        <v>26641</v>
      </c>
      <c r="D8891" s="25"/>
      <c r="E8891" s="25"/>
      <c r="F8891" s="61" t="s">
        <v>28</v>
      </c>
      <c r="G8891" s="252">
        <v>17.8</v>
      </c>
      <c r="H8891" s="61">
        <v>16</v>
      </c>
      <c r="I8891" s="252">
        <v>14.4</v>
      </c>
      <c r="J8891" s="25"/>
      <c r="IS8891" s="10"/>
      <c r="IT8891" s="10"/>
      <c r="IU8891" s="10"/>
    </row>
    <row r="8892" s="1" customFormat="1" spans="1:255">
      <c r="A8892" s="25" t="s">
        <v>26642</v>
      </c>
      <c r="B8892" s="25" t="s">
        <v>26643</v>
      </c>
      <c r="C8892" s="25" t="s">
        <v>26644</v>
      </c>
      <c r="D8892" s="25" t="s">
        <v>26645</v>
      </c>
      <c r="E8892" s="25"/>
      <c r="F8892" s="61" t="s">
        <v>28</v>
      </c>
      <c r="G8892" s="252">
        <v>35</v>
      </c>
      <c r="H8892" s="61">
        <v>31.5</v>
      </c>
      <c r="I8892" s="252">
        <v>28.3</v>
      </c>
      <c r="J8892" s="25"/>
      <c r="IS8892" s="10"/>
      <c r="IT8892" s="10"/>
      <c r="IU8892" s="10"/>
    </row>
    <row r="8893" s="1" customFormat="1" spans="1:255">
      <c r="A8893" s="25" t="s">
        <v>26646</v>
      </c>
      <c r="B8893" s="25" t="s">
        <v>26647</v>
      </c>
      <c r="C8893" s="25" t="s">
        <v>26648</v>
      </c>
      <c r="D8893" s="25"/>
      <c r="E8893" s="25"/>
      <c r="F8893" s="61" t="s">
        <v>28</v>
      </c>
      <c r="G8893" s="252">
        <v>35.6</v>
      </c>
      <c r="H8893" s="61">
        <v>32</v>
      </c>
      <c r="I8893" s="252">
        <v>28.8</v>
      </c>
      <c r="J8893" s="25"/>
      <c r="IS8893" s="10"/>
      <c r="IT8893" s="10"/>
      <c r="IU8893" s="10"/>
    </row>
    <row r="8894" s="1" customFormat="1" ht="24" spans="1:255">
      <c r="A8894" s="25" t="s">
        <v>26649</v>
      </c>
      <c r="B8894" s="25" t="s">
        <v>26650</v>
      </c>
      <c r="C8894" s="25" t="s">
        <v>26651</v>
      </c>
      <c r="D8894" s="25" t="s">
        <v>26645</v>
      </c>
      <c r="E8894" s="25"/>
      <c r="F8894" s="61" t="s">
        <v>28</v>
      </c>
      <c r="G8894" s="252">
        <v>30</v>
      </c>
      <c r="H8894" s="61">
        <v>27</v>
      </c>
      <c r="I8894" s="252">
        <v>24.3</v>
      </c>
      <c r="J8894" s="25"/>
      <c r="IS8894" s="10"/>
      <c r="IT8894" s="10"/>
      <c r="IU8894" s="10"/>
    </row>
    <row r="8895" s="1" customFormat="1" spans="1:255">
      <c r="A8895" s="25" t="s">
        <v>26652</v>
      </c>
      <c r="B8895" s="25" t="s">
        <v>26653</v>
      </c>
      <c r="C8895" s="25" t="s">
        <v>26654</v>
      </c>
      <c r="D8895" s="25" t="s">
        <v>26597</v>
      </c>
      <c r="E8895" s="25"/>
      <c r="F8895" s="61" t="s">
        <v>28</v>
      </c>
      <c r="G8895" s="252">
        <v>40</v>
      </c>
      <c r="H8895" s="61">
        <v>36</v>
      </c>
      <c r="I8895" s="252">
        <v>32.4</v>
      </c>
      <c r="J8895" s="25"/>
      <c r="IS8895" s="10"/>
      <c r="IT8895" s="10"/>
      <c r="IU8895" s="10"/>
    </row>
    <row r="8896" s="1" customFormat="1" ht="24" spans="1:255">
      <c r="A8896" s="25" t="s">
        <v>26655</v>
      </c>
      <c r="B8896" s="25" t="s">
        <v>26656</v>
      </c>
      <c r="C8896" s="25" t="s">
        <v>26657</v>
      </c>
      <c r="D8896" s="25"/>
      <c r="E8896" s="25"/>
      <c r="F8896" s="61" t="s">
        <v>3599</v>
      </c>
      <c r="G8896" s="252">
        <v>40</v>
      </c>
      <c r="H8896" s="61">
        <v>36</v>
      </c>
      <c r="I8896" s="252">
        <v>32.4</v>
      </c>
      <c r="J8896" s="25"/>
      <c r="IS8896" s="10"/>
      <c r="IT8896" s="10"/>
      <c r="IU8896" s="10"/>
    </row>
    <row r="8897" s="1" customFormat="1" spans="1:255">
      <c r="A8897" s="25" t="s">
        <v>26658</v>
      </c>
      <c r="B8897" s="25" t="s">
        <v>26659</v>
      </c>
      <c r="C8897" s="25" t="s">
        <v>26660</v>
      </c>
      <c r="D8897" s="25"/>
      <c r="E8897" s="25"/>
      <c r="F8897" s="61" t="s">
        <v>26661</v>
      </c>
      <c r="G8897" s="252">
        <v>30</v>
      </c>
      <c r="H8897" s="61">
        <v>27</v>
      </c>
      <c r="I8897" s="252">
        <v>24.3</v>
      </c>
      <c r="J8897" s="25"/>
      <c r="IS8897" s="10"/>
      <c r="IT8897" s="10"/>
      <c r="IU8897" s="10"/>
    </row>
    <row r="8898" s="1" customFormat="1" ht="24" spans="1:255">
      <c r="A8898" s="25" t="s">
        <v>26662</v>
      </c>
      <c r="B8898" s="25" t="s">
        <v>26663</v>
      </c>
      <c r="C8898" s="25" t="s">
        <v>26664</v>
      </c>
      <c r="D8898" s="25"/>
      <c r="E8898" s="25"/>
      <c r="F8898" s="61" t="s">
        <v>28</v>
      </c>
      <c r="G8898" s="252">
        <v>144.5</v>
      </c>
      <c r="H8898" s="61">
        <v>130</v>
      </c>
      <c r="I8898" s="252">
        <v>117</v>
      </c>
      <c r="J8898" s="25" t="s">
        <v>26635</v>
      </c>
      <c r="IS8898" s="10"/>
      <c r="IT8898" s="10"/>
      <c r="IU8898" s="10"/>
    </row>
    <row r="8899" s="1" customFormat="1" spans="1:255">
      <c r="A8899" s="25" t="s">
        <v>26665</v>
      </c>
      <c r="B8899" s="25" t="s">
        <v>26666</v>
      </c>
      <c r="C8899" s="25" t="s">
        <v>26667</v>
      </c>
      <c r="D8899" s="25"/>
      <c r="E8899" s="25"/>
      <c r="F8899" s="61" t="s">
        <v>28</v>
      </c>
      <c r="G8899" s="252">
        <v>40</v>
      </c>
      <c r="H8899" s="61">
        <v>36</v>
      </c>
      <c r="I8899" s="252">
        <v>32.4</v>
      </c>
      <c r="J8899" s="25"/>
      <c r="IS8899" s="10"/>
      <c r="IT8899" s="10"/>
      <c r="IU8899" s="10"/>
    </row>
    <row r="8900" s="1" customFormat="1" spans="1:255">
      <c r="A8900" s="25" t="s">
        <v>26668</v>
      </c>
      <c r="B8900" s="25" t="s">
        <v>26669</v>
      </c>
      <c r="C8900" s="25" t="s">
        <v>26670</v>
      </c>
      <c r="D8900" s="25"/>
      <c r="E8900" s="25"/>
      <c r="F8900" s="61" t="s">
        <v>28</v>
      </c>
      <c r="G8900" s="252">
        <v>40</v>
      </c>
      <c r="H8900" s="61">
        <v>36</v>
      </c>
      <c r="I8900" s="252">
        <v>32.4</v>
      </c>
      <c r="J8900" s="25"/>
      <c r="IS8900" s="10"/>
      <c r="IT8900" s="10"/>
      <c r="IU8900" s="10"/>
    </row>
    <row r="8901" s="1" customFormat="1" spans="1:255">
      <c r="A8901" s="25" t="s">
        <v>26671</v>
      </c>
      <c r="B8901" s="25" t="s">
        <v>26672</v>
      </c>
      <c r="C8901" s="25" t="s">
        <v>26673</v>
      </c>
      <c r="D8901" s="25"/>
      <c r="E8901" s="25"/>
      <c r="F8901" s="61" t="s">
        <v>23890</v>
      </c>
      <c r="G8901" s="252">
        <v>235.6</v>
      </c>
      <c r="H8901" s="61">
        <v>212</v>
      </c>
      <c r="I8901" s="252">
        <v>190.8</v>
      </c>
      <c r="J8901" s="25"/>
      <c r="IS8901" s="10"/>
      <c r="IT8901" s="10"/>
      <c r="IU8901" s="10"/>
    </row>
    <row r="8902" s="1" customFormat="1" spans="1:255">
      <c r="A8902" s="25" t="s">
        <v>26674</v>
      </c>
      <c r="B8902" s="25" t="s">
        <v>26675</v>
      </c>
      <c r="C8902" s="25" t="s">
        <v>26676</v>
      </c>
      <c r="D8902" s="25"/>
      <c r="E8902" s="25"/>
      <c r="F8902" s="61" t="s">
        <v>23890</v>
      </c>
      <c r="G8902" s="252">
        <v>50</v>
      </c>
      <c r="H8902" s="61">
        <v>45</v>
      </c>
      <c r="I8902" s="252">
        <v>40.5</v>
      </c>
      <c r="J8902" s="25"/>
      <c r="IS8902" s="10"/>
      <c r="IT8902" s="10"/>
      <c r="IU8902" s="10"/>
    </row>
    <row r="8903" s="1" customFormat="1" ht="24" spans="1:255">
      <c r="A8903" s="25" t="s">
        <v>26677</v>
      </c>
      <c r="B8903" s="25" t="s">
        <v>26678</v>
      </c>
      <c r="C8903" s="25" t="s">
        <v>26679</v>
      </c>
      <c r="D8903" s="25"/>
      <c r="E8903" s="25"/>
      <c r="F8903" s="61" t="s">
        <v>28</v>
      </c>
      <c r="G8903" s="252">
        <v>97.8</v>
      </c>
      <c r="H8903" s="61">
        <v>88</v>
      </c>
      <c r="I8903" s="252">
        <v>79.2</v>
      </c>
      <c r="J8903" s="25" t="s">
        <v>26635</v>
      </c>
      <c r="IS8903" s="10"/>
      <c r="IT8903" s="10"/>
      <c r="IU8903" s="10"/>
    </row>
    <row r="8904" s="1" customFormat="1" spans="1:255">
      <c r="A8904" s="25" t="s">
        <v>26680</v>
      </c>
      <c r="B8904" s="25" t="s">
        <v>26681</v>
      </c>
      <c r="C8904" s="25" t="s">
        <v>26682</v>
      </c>
      <c r="D8904" s="25"/>
      <c r="E8904" s="25"/>
      <c r="F8904" s="61" t="s">
        <v>28</v>
      </c>
      <c r="G8904" s="252">
        <v>20</v>
      </c>
      <c r="H8904" s="61">
        <v>18</v>
      </c>
      <c r="I8904" s="252">
        <v>16.2</v>
      </c>
      <c r="J8904" s="25"/>
      <c r="IS8904" s="10"/>
      <c r="IT8904" s="10"/>
      <c r="IU8904" s="10"/>
    </row>
    <row r="8905" s="1" customFormat="1" spans="1:255">
      <c r="A8905" s="25" t="s">
        <v>26683</v>
      </c>
      <c r="B8905" s="25" t="s">
        <v>26684</v>
      </c>
      <c r="C8905" s="25" t="s">
        <v>26685</v>
      </c>
      <c r="D8905" s="25" t="s">
        <v>26686</v>
      </c>
      <c r="E8905" s="25"/>
      <c r="F8905" s="61" t="s">
        <v>28</v>
      </c>
      <c r="G8905" s="252">
        <v>60</v>
      </c>
      <c r="H8905" s="61">
        <v>54</v>
      </c>
      <c r="I8905" s="252">
        <v>48.6</v>
      </c>
      <c r="J8905" s="25"/>
      <c r="IS8905" s="10"/>
      <c r="IT8905" s="10"/>
      <c r="IU8905" s="10"/>
    </row>
    <row r="8906" s="1" customFormat="1" ht="24" spans="1:255">
      <c r="A8906" s="25" t="s">
        <v>26687</v>
      </c>
      <c r="B8906" s="25" t="s">
        <v>26688</v>
      </c>
      <c r="C8906" s="25" t="s">
        <v>26689</v>
      </c>
      <c r="D8906" s="25"/>
      <c r="E8906" s="25"/>
      <c r="F8906" s="61" t="s">
        <v>28</v>
      </c>
      <c r="G8906" s="252">
        <v>88.9</v>
      </c>
      <c r="H8906" s="61">
        <v>80</v>
      </c>
      <c r="I8906" s="252">
        <v>72</v>
      </c>
      <c r="J8906" s="25"/>
      <c r="IS8906" s="10"/>
      <c r="IT8906" s="10"/>
      <c r="IU8906" s="10"/>
    </row>
    <row r="8907" s="1" customFormat="1" ht="24" spans="1:255">
      <c r="A8907" s="25" t="s">
        <v>26690</v>
      </c>
      <c r="B8907" s="25" t="s">
        <v>26691</v>
      </c>
      <c r="C8907" s="25" t="s">
        <v>26692</v>
      </c>
      <c r="D8907" s="25"/>
      <c r="E8907" s="25"/>
      <c r="F8907" s="61" t="s">
        <v>28</v>
      </c>
      <c r="G8907" s="252">
        <v>88.9</v>
      </c>
      <c r="H8907" s="61">
        <v>80</v>
      </c>
      <c r="I8907" s="252">
        <v>72</v>
      </c>
      <c r="J8907" s="25"/>
      <c r="IS8907" s="10"/>
      <c r="IT8907" s="10"/>
      <c r="IU8907" s="10"/>
    </row>
    <row r="8908" s="1" customFormat="1" spans="1:255">
      <c r="A8908" s="25" t="s">
        <v>26693</v>
      </c>
      <c r="B8908" s="25" t="s">
        <v>26694</v>
      </c>
      <c r="C8908" s="25" t="s">
        <v>26695</v>
      </c>
      <c r="D8908" s="25" t="s">
        <v>26686</v>
      </c>
      <c r="E8908" s="25"/>
      <c r="F8908" s="61" t="s">
        <v>28</v>
      </c>
      <c r="G8908" s="252">
        <v>60</v>
      </c>
      <c r="H8908" s="61">
        <v>54</v>
      </c>
      <c r="I8908" s="252">
        <v>48.6</v>
      </c>
      <c r="J8908" s="25"/>
      <c r="IS8908" s="10"/>
      <c r="IT8908" s="10"/>
      <c r="IU8908" s="10"/>
    </row>
    <row r="8909" s="1" customFormat="1" spans="1:255">
      <c r="A8909" s="25" t="s">
        <v>26696</v>
      </c>
      <c r="B8909" s="25" t="s">
        <v>26697</v>
      </c>
      <c r="C8909" s="25" t="s">
        <v>26698</v>
      </c>
      <c r="D8909" s="25" t="s">
        <v>26686</v>
      </c>
      <c r="E8909" s="25"/>
      <c r="F8909" s="61" t="s">
        <v>28</v>
      </c>
      <c r="G8909" s="252">
        <v>60</v>
      </c>
      <c r="H8909" s="61">
        <v>54</v>
      </c>
      <c r="I8909" s="252">
        <v>48.6</v>
      </c>
      <c r="J8909" s="25"/>
      <c r="IS8909" s="10"/>
      <c r="IT8909" s="10"/>
      <c r="IU8909" s="10"/>
    </row>
    <row r="8910" s="1" customFormat="1" spans="1:255">
      <c r="A8910" s="25" t="s">
        <v>26699</v>
      </c>
      <c r="B8910" s="25" t="s">
        <v>26700</v>
      </c>
      <c r="C8910" s="25" t="s">
        <v>26701</v>
      </c>
      <c r="D8910" s="25" t="s">
        <v>26686</v>
      </c>
      <c r="E8910" s="25"/>
      <c r="F8910" s="61" t="s">
        <v>28</v>
      </c>
      <c r="G8910" s="252">
        <v>60</v>
      </c>
      <c r="H8910" s="61">
        <v>54</v>
      </c>
      <c r="I8910" s="252">
        <v>48.6</v>
      </c>
      <c r="J8910" s="25"/>
      <c r="IS8910" s="10"/>
      <c r="IT8910" s="10"/>
      <c r="IU8910" s="10"/>
    </row>
    <row r="8911" s="1" customFormat="1" ht="24" spans="1:255">
      <c r="A8911" s="25" t="s">
        <v>26702</v>
      </c>
      <c r="B8911" s="25" t="s">
        <v>26703</v>
      </c>
      <c r="C8911" s="25" t="s">
        <v>26704</v>
      </c>
      <c r="D8911" s="25"/>
      <c r="E8911" s="25"/>
      <c r="F8911" s="61" t="s">
        <v>28</v>
      </c>
      <c r="G8911" s="252">
        <v>105.6</v>
      </c>
      <c r="H8911" s="61">
        <v>95</v>
      </c>
      <c r="I8911" s="252">
        <v>85.5</v>
      </c>
      <c r="J8911" s="25"/>
      <c r="IS8911" s="10"/>
      <c r="IT8911" s="10"/>
      <c r="IU8911" s="10"/>
    </row>
    <row r="8912" s="1" customFormat="1" ht="48" spans="1:255">
      <c r="A8912" s="25" t="s">
        <v>26705</v>
      </c>
      <c r="B8912" s="25" t="s">
        <v>26706</v>
      </c>
      <c r="C8912" s="25" t="s">
        <v>26707</v>
      </c>
      <c r="D8912" s="25" t="s">
        <v>26708</v>
      </c>
      <c r="E8912" s="25"/>
      <c r="F8912" s="61" t="s">
        <v>28</v>
      </c>
      <c r="G8912" s="252">
        <v>133.4</v>
      </c>
      <c r="H8912" s="61">
        <v>120</v>
      </c>
      <c r="I8912" s="252">
        <v>108</v>
      </c>
      <c r="J8912" s="25"/>
      <c r="IS8912" s="10"/>
      <c r="IT8912" s="10"/>
      <c r="IU8912" s="10"/>
    </row>
    <row r="8913" s="1" customFormat="1" ht="36" spans="1:255">
      <c r="A8913" s="25" t="s">
        <v>26709</v>
      </c>
      <c r="B8913" s="25" t="s">
        <v>26710</v>
      </c>
      <c r="C8913" s="25" t="s">
        <v>26711</v>
      </c>
      <c r="D8913" s="25"/>
      <c r="E8913" s="25"/>
      <c r="F8913" s="61" t="s">
        <v>28</v>
      </c>
      <c r="G8913" s="252">
        <v>50</v>
      </c>
      <c r="H8913" s="61">
        <v>45</v>
      </c>
      <c r="I8913" s="252">
        <v>40.5</v>
      </c>
      <c r="J8913" s="25"/>
      <c r="IS8913" s="10"/>
      <c r="IT8913" s="10"/>
      <c r="IU8913" s="10"/>
    </row>
    <row r="8914" s="1" customFormat="1" ht="48" spans="1:255">
      <c r="A8914" s="25" t="s">
        <v>26712</v>
      </c>
      <c r="B8914" s="25" t="s">
        <v>26713</v>
      </c>
      <c r="C8914" s="25" t="s">
        <v>26714</v>
      </c>
      <c r="D8914" s="25"/>
      <c r="E8914" s="25"/>
      <c r="F8914" s="61" t="s">
        <v>23827</v>
      </c>
      <c r="G8914" s="252">
        <v>77.8</v>
      </c>
      <c r="H8914" s="61">
        <v>70</v>
      </c>
      <c r="I8914" s="252">
        <v>63</v>
      </c>
      <c r="J8914" s="25"/>
      <c r="IS8914" s="10"/>
      <c r="IT8914" s="10"/>
      <c r="IU8914" s="10"/>
    </row>
    <row r="8915" s="1" customFormat="1" ht="60" spans="1:255">
      <c r="A8915" s="25" t="s">
        <v>26715</v>
      </c>
      <c r="B8915" s="25" t="s">
        <v>26716</v>
      </c>
      <c r="C8915" s="25" t="s">
        <v>26717</v>
      </c>
      <c r="D8915" s="25" t="s">
        <v>26645</v>
      </c>
      <c r="E8915" s="25"/>
      <c r="F8915" s="61" t="s">
        <v>28</v>
      </c>
      <c r="G8915" s="252">
        <v>27.8</v>
      </c>
      <c r="H8915" s="61">
        <v>25</v>
      </c>
      <c r="I8915" s="252">
        <v>22.5</v>
      </c>
      <c r="J8915" s="25"/>
      <c r="IS8915" s="10"/>
      <c r="IT8915" s="10"/>
      <c r="IU8915" s="10"/>
    </row>
    <row r="8916" s="1" customFormat="1" ht="36" spans="1:255">
      <c r="A8916" s="25" t="s">
        <v>26718</v>
      </c>
      <c r="B8916" s="25" t="s">
        <v>26719</v>
      </c>
      <c r="C8916" s="25" t="s">
        <v>26720</v>
      </c>
      <c r="D8916" s="25"/>
      <c r="E8916" s="25"/>
      <c r="F8916" s="61" t="s">
        <v>3599</v>
      </c>
      <c r="G8916" s="252">
        <v>53.4</v>
      </c>
      <c r="H8916" s="61">
        <v>48</v>
      </c>
      <c r="I8916" s="252">
        <v>43.2</v>
      </c>
      <c r="J8916" s="25"/>
      <c r="IS8916" s="10"/>
      <c r="IT8916" s="10"/>
      <c r="IU8916" s="10"/>
    </row>
    <row r="8917" s="1" customFormat="1" ht="36" spans="1:255">
      <c r="A8917" s="25" t="s">
        <v>26721</v>
      </c>
      <c r="B8917" s="25" t="s">
        <v>26722</v>
      </c>
      <c r="C8917" s="25" t="s">
        <v>26723</v>
      </c>
      <c r="D8917" s="25"/>
      <c r="E8917" s="25"/>
      <c r="F8917" s="61" t="s">
        <v>28</v>
      </c>
      <c r="G8917" s="252">
        <v>72.3</v>
      </c>
      <c r="H8917" s="61">
        <v>65</v>
      </c>
      <c r="I8917" s="252">
        <v>58.8</v>
      </c>
      <c r="J8917" s="25"/>
      <c r="IS8917" s="10"/>
      <c r="IT8917" s="10"/>
      <c r="IU8917" s="10"/>
    </row>
    <row r="8918" s="1" customFormat="1" ht="36" spans="1:255">
      <c r="A8918" s="25" t="s">
        <v>26724</v>
      </c>
      <c r="B8918" s="25" t="s">
        <v>26725</v>
      </c>
      <c r="C8918" s="25" t="s">
        <v>26726</v>
      </c>
      <c r="D8918" s="25" t="s">
        <v>26645</v>
      </c>
      <c r="E8918" s="25"/>
      <c r="F8918" s="61" t="s">
        <v>3599</v>
      </c>
      <c r="G8918" s="252">
        <v>13.34</v>
      </c>
      <c r="H8918" s="61">
        <v>12</v>
      </c>
      <c r="I8918" s="252">
        <v>10.8</v>
      </c>
      <c r="J8918" s="25"/>
      <c r="IS8918" s="10"/>
      <c r="IT8918" s="10"/>
      <c r="IU8918" s="10"/>
    </row>
    <row r="8919" s="1" customFormat="1" ht="36" spans="1:255">
      <c r="A8919" s="25" t="s">
        <v>26727</v>
      </c>
      <c r="B8919" s="25" t="s">
        <v>26728</v>
      </c>
      <c r="C8919" s="25" t="s">
        <v>26729</v>
      </c>
      <c r="D8919" s="25" t="s">
        <v>26645</v>
      </c>
      <c r="E8919" s="25"/>
      <c r="F8919" s="61" t="s">
        <v>3599</v>
      </c>
      <c r="G8919" s="252">
        <v>53.4</v>
      </c>
      <c r="H8919" s="61">
        <v>48</v>
      </c>
      <c r="I8919" s="252">
        <v>43.2</v>
      </c>
      <c r="J8919" s="25"/>
      <c r="IS8919" s="10"/>
      <c r="IT8919" s="10"/>
      <c r="IU8919" s="10"/>
    </row>
    <row r="8920" s="1" customFormat="1" ht="48" spans="1:255">
      <c r="A8920" s="25" t="s">
        <v>26730</v>
      </c>
      <c r="B8920" s="25" t="s">
        <v>26731</v>
      </c>
      <c r="C8920" s="25" t="s">
        <v>26732</v>
      </c>
      <c r="D8920" s="25"/>
      <c r="E8920" s="25"/>
      <c r="F8920" s="61" t="s">
        <v>3599</v>
      </c>
      <c r="G8920" s="252">
        <v>50</v>
      </c>
      <c r="H8920" s="61">
        <v>45</v>
      </c>
      <c r="I8920" s="252">
        <v>40.5</v>
      </c>
      <c r="J8920" s="25"/>
      <c r="IS8920" s="10"/>
      <c r="IT8920" s="10"/>
      <c r="IU8920" s="10"/>
    </row>
    <row r="8921" s="1" customFormat="1" ht="48" spans="1:255">
      <c r="A8921" s="25" t="s">
        <v>26733</v>
      </c>
      <c r="B8921" s="25" t="s">
        <v>26734</v>
      </c>
      <c r="C8921" s="25" t="s">
        <v>26735</v>
      </c>
      <c r="D8921" s="25"/>
      <c r="E8921" s="25"/>
      <c r="F8921" s="61" t="s">
        <v>3599</v>
      </c>
      <c r="G8921" s="252">
        <v>40</v>
      </c>
      <c r="H8921" s="61">
        <v>36</v>
      </c>
      <c r="I8921" s="252">
        <v>32.4</v>
      </c>
      <c r="J8921" s="25"/>
      <c r="IS8921" s="10"/>
      <c r="IT8921" s="10"/>
      <c r="IU8921" s="10"/>
    </row>
    <row r="8922" s="1" customFormat="1" ht="60" spans="1:255">
      <c r="A8922" s="25" t="s">
        <v>26736</v>
      </c>
      <c r="B8922" s="25" t="s">
        <v>26737</v>
      </c>
      <c r="C8922" s="25" t="s">
        <v>26738</v>
      </c>
      <c r="D8922" s="25"/>
      <c r="E8922" s="25"/>
      <c r="F8922" s="61" t="s">
        <v>3599</v>
      </c>
      <c r="G8922" s="252">
        <v>35</v>
      </c>
      <c r="H8922" s="61">
        <v>31.5</v>
      </c>
      <c r="I8922" s="252">
        <v>28.4</v>
      </c>
      <c r="J8922" s="25"/>
      <c r="IS8922" s="10"/>
      <c r="IT8922" s="10"/>
      <c r="IU8922" s="10"/>
    </row>
    <row r="8923" s="1" customFormat="1" ht="60" spans="1:255">
      <c r="A8923" s="25" t="s">
        <v>26739</v>
      </c>
      <c r="B8923" s="25" t="s">
        <v>26740</v>
      </c>
      <c r="C8923" s="25" t="s">
        <v>26741</v>
      </c>
      <c r="D8923" s="25"/>
      <c r="E8923" s="25"/>
      <c r="F8923" s="61" t="s">
        <v>3599</v>
      </c>
      <c r="G8923" s="252">
        <v>30</v>
      </c>
      <c r="H8923" s="61">
        <v>27</v>
      </c>
      <c r="I8923" s="252">
        <v>24.3</v>
      </c>
      <c r="J8923" s="25"/>
      <c r="IS8923" s="10"/>
      <c r="IT8923" s="10"/>
      <c r="IU8923" s="10"/>
    </row>
    <row r="8924" s="1" customFormat="1" ht="36" spans="1:255">
      <c r="A8924" s="25" t="s">
        <v>26742</v>
      </c>
      <c r="B8924" s="25" t="s">
        <v>26743</v>
      </c>
      <c r="C8924" s="25" t="s">
        <v>26744</v>
      </c>
      <c r="D8924" s="25" t="s">
        <v>26597</v>
      </c>
      <c r="E8924" s="25"/>
      <c r="F8924" s="61" t="s">
        <v>28</v>
      </c>
      <c r="G8924" s="252">
        <v>17.8</v>
      </c>
      <c r="H8924" s="61">
        <v>16</v>
      </c>
      <c r="I8924" s="252">
        <v>14.4</v>
      </c>
      <c r="J8924" s="25"/>
      <c r="IS8924" s="10"/>
      <c r="IT8924" s="10"/>
      <c r="IU8924" s="10"/>
    </row>
    <row r="8925" s="1" customFormat="1" ht="24" spans="1:255">
      <c r="A8925" s="25" t="s">
        <v>26745</v>
      </c>
      <c r="B8925" s="25" t="s">
        <v>26746</v>
      </c>
      <c r="C8925" s="25" t="s">
        <v>26747</v>
      </c>
      <c r="D8925" s="25"/>
      <c r="E8925" s="25"/>
      <c r="F8925" s="61" t="s">
        <v>3599</v>
      </c>
      <c r="G8925" s="252">
        <v>80</v>
      </c>
      <c r="H8925" s="61">
        <v>72</v>
      </c>
      <c r="I8925" s="252">
        <v>64.8</v>
      </c>
      <c r="J8925" s="25"/>
      <c r="IS8925" s="10"/>
      <c r="IT8925" s="10"/>
      <c r="IU8925" s="10"/>
    </row>
    <row r="8926" s="1" customFormat="1" ht="24" spans="1:255">
      <c r="A8926" s="25" t="s">
        <v>26748</v>
      </c>
      <c r="B8926" s="25" t="s">
        <v>26749</v>
      </c>
      <c r="C8926" s="25" t="s">
        <v>26750</v>
      </c>
      <c r="D8926" s="25" t="s">
        <v>26597</v>
      </c>
      <c r="E8926" s="25"/>
      <c r="F8926" s="61" t="s">
        <v>28</v>
      </c>
      <c r="G8926" s="252">
        <v>40</v>
      </c>
      <c r="H8926" s="61">
        <v>36</v>
      </c>
      <c r="I8926" s="252">
        <v>32.4</v>
      </c>
      <c r="J8926" s="25"/>
      <c r="IS8926" s="10"/>
      <c r="IT8926" s="10"/>
      <c r="IU8926" s="10"/>
    </row>
    <row r="8927" s="1" customFormat="1" ht="24" spans="1:255">
      <c r="A8927" s="25" t="s">
        <v>26751</v>
      </c>
      <c r="B8927" s="25" t="s">
        <v>26752</v>
      </c>
      <c r="C8927" s="25" t="s">
        <v>26753</v>
      </c>
      <c r="D8927" s="25" t="s">
        <v>26597</v>
      </c>
      <c r="E8927" s="25"/>
      <c r="F8927" s="61" t="s">
        <v>28</v>
      </c>
      <c r="G8927" s="252">
        <v>35.6</v>
      </c>
      <c r="H8927" s="61">
        <v>32</v>
      </c>
      <c r="I8927" s="252">
        <v>28.8</v>
      </c>
      <c r="J8927" s="25"/>
      <c r="IS8927" s="10"/>
      <c r="IT8927" s="10"/>
      <c r="IU8927" s="10"/>
    </row>
    <row r="8928" s="1" customFormat="1" ht="24" spans="1:255">
      <c r="A8928" s="25" t="s">
        <v>26754</v>
      </c>
      <c r="B8928" s="25" t="s">
        <v>26755</v>
      </c>
      <c r="C8928" s="25" t="s">
        <v>26756</v>
      </c>
      <c r="D8928" s="25"/>
      <c r="E8928" s="25"/>
      <c r="F8928" s="61" t="s">
        <v>28</v>
      </c>
      <c r="G8928" s="252">
        <v>30</v>
      </c>
      <c r="H8928" s="61">
        <v>27</v>
      </c>
      <c r="I8928" s="252">
        <v>24.3</v>
      </c>
      <c r="J8928" s="25"/>
      <c r="IS8928" s="10"/>
      <c r="IT8928" s="10"/>
      <c r="IU8928" s="10"/>
    </row>
    <row r="8929" s="1" customFormat="1" ht="24" spans="1:255">
      <c r="A8929" s="25" t="s">
        <v>26757</v>
      </c>
      <c r="B8929" s="25" t="s">
        <v>26758</v>
      </c>
      <c r="C8929" s="25" t="s">
        <v>26759</v>
      </c>
      <c r="D8929" s="25"/>
      <c r="E8929" s="25"/>
      <c r="F8929" s="61" t="s">
        <v>28</v>
      </c>
      <c r="G8929" s="252">
        <v>30</v>
      </c>
      <c r="H8929" s="61">
        <v>27</v>
      </c>
      <c r="I8929" s="252">
        <v>24.3</v>
      </c>
      <c r="J8929" s="25"/>
      <c r="IS8929" s="10"/>
      <c r="IT8929" s="10"/>
      <c r="IU8929" s="10"/>
    </row>
    <row r="8930" s="1" customFormat="1" ht="24" spans="1:255">
      <c r="A8930" s="25" t="s">
        <v>26760</v>
      </c>
      <c r="B8930" s="25" t="s">
        <v>26761</v>
      </c>
      <c r="C8930" s="25" t="s">
        <v>26762</v>
      </c>
      <c r="D8930" s="25"/>
      <c r="E8930" s="25"/>
      <c r="F8930" s="61" t="s">
        <v>28</v>
      </c>
      <c r="G8930" s="252">
        <v>77.8</v>
      </c>
      <c r="H8930" s="61">
        <v>70</v>
      </c>
      <c r="I8930" s="252">
        <v>63</v>
      </c>
      <c r="J8930" s="25"/>
      <c r="IS8930" s="10"/>
      <c r="IT8930" s="10"/>
      <c r="IU8930" s="10"/>
    </row>
    <row r="8931" s="1" customFormat="1" ht="24" spans="1:255">
      <c r="A8931" s="25" t="s">
        <v>26763</v>
      </c>
      <c r="B8931" s="25" t="s">
        <v>26764</v>
      </c>
      <c r="C8931" s="25" t="s">
        <v>26765</v>
      </c>
      <c r="D8931" s="25"/>
      <c r="E8931" s="25"/>
      <c r="F8931" s="61" t="s">
        <v>276</v>
      </c>
      <c r="G8931" s="252">
        <v>44.5</v>
      </c>
      <c r="H8931" s="61">
        <v>40</v>
      </c>
      <c r="I8931" s="252">
        <v>36</v>
      </c>
      <c r="J8931" s="25"/>
      <c r="IS8931" s="10"/>
      <c r="IT8931" s="10"/>
      <c r="IU8931" s="10"/>
    </row>
    <row r="8932" s="1" customFormat="1" ht="24" spans="1:255">
      <c r="A8932" s="25" t="s">
        <v>26766</v>
      </c>
      <c r="B8932" s="25" t="s">
        <v>26767</v>
      </c>
      <c r="C8932" s="25" t="s">
        <v>26768</v>
      </c>
      <c r="D8932" s="25" t="s">
        <v>26597</v>
      </c>
      <c r="E8932" s="25"/>
      <c r="F8932" s="61" t="s">
        <v>28</v>
      </c>
      <c r="G8932" s="252">
        <v>17.8</v>
      </c>
      <c r="H8932" s="61">
        <v>16</v>
      </c>
      <c r="I8932" s="252">
        <v>14.4</v>
      </c>
      <c r="J8932" s="25"/>
      <c r="IS8932" s="10"/>
      <c r="IT8932" s="10"/>
      <c r="IU8932" s="10"/>
    </row>
    <row r="8933" s="1" customFormat="1" ht="24" spans="1:255">
      <c r="A8933" s="25" t="s">
        <v>26769</v>
      </c>
      <c r="B8933" s="25" t="s">
        <v>26770</v>
      </c>
      <c r="C8933" s="25" t="s">
        <v>26771</v>
      </c>
      <c r="D8933" s="25"/>
      <c r="E8933" s="25"/>
      <c r="F8933" s="61" t="s">
        <v>28</v>
      </c>
      <c r="G8933" s="252">
        <v>17.8</v>
      </c>
      <c r="H8933" s="61">
        <v>16</v>
      </c>
      <c r="I8933" s="252">
        <v>14.4</v>
      </c>
      <c r="J8933" s="25"/>
      <c r="IS8933" s="10"/>
      <c r="IT8933" s="10"/>
      <c r="IU8933" s="10"/>
    </row>
    <row r="8934" s="1" customFormat="1" ht="24" spans="1:255">
      <c r="A8934" s="25" t="s">
        <v>26772</v>
      </c>
      <c r="B8934" s="25" t="s">
        <v>26773</v>
      </c>
      <c r="C8934" s="25" t="s">
        <v>26774</v>
      </c>
      <c r="D8934" s="25"/>
      <c r="E8934" s="25"/>
      <c r="F8934" s="61" t="s">
        <v>23890</v>
      </c>
      <c r="G8934" s="252">
        <v>1117.8</v>
      </c>
      <c r="H8934" s="61">
        <v>1242</v>
      </c>
      <c r="I8934" s="252">
        <v>1380</v>
      </c>
      <c r="J8934" s="25"/>
      <c r="IS8934" s="10"/>
      <c r="IT8934" s="10"/>
      <c r="IU8934" s="10"/>
    </row>
    <row r="8935" s="1" customFormat="1" spans="1:255">
      <c r="A8935" s="25" t="s">
        <v>26775</v>
      </c>
      <c r="B8935" s="25" t="s">
        <v>26776</v>
      </c>
      <c r="C8935" s="25" t="s">
        <v>26777</v>
      </c>
      <c r="D8935" s="25"/>
      <c r="E8935" s="25"/>
      <c r="F8935" s="61" t="s">
        <v>28</v>
      </c>
      <c r="G8935" s="252">
        <v>30</v>
      </c>
      <c r="H8935" s="61">
        <v>27</v>
      </c>
      <c r="I8935" s="252">
        <v>24.3</v>
      </c>
      <c r="J8935" s="25"/>
      <c r="IS8935" s="10"/>
      <c r="IT8935" s="10"/>
      <c r="IU8935" s="10"/>
    </row>
    <row r="8936" s="1" customFormat="1" ht="24" spans="1:255">
      <c r="A8936" s="25" t="s">
        <v>26778</v>
      </c>
      <c r="B8936" s="25" t="s">
        <v>26779</v>
      </c>
      <c r="C8936" s="25" t="s">
        <v>26780</v>
      </c>
      <c r="D8936" s="25"/>
      <c r="E8936" s="25"/>
      <c r="F8936" s="61" t="s">
        <v>28</v>
      </c>
      <c r="G8936" s="252">
        <v>80</v>
      </c>
      <c r="H8936" s="61">
        <v>72</v>
      </c>
      <c r="I8936" s="252">
        <v>64.8</v>
      </c>
      <c r="J8936" s="25"/>
      <c r="IS8936" s="10"/>
      <c r="IT8936" s="10"/>
      <c r="IU8936" s="10"/>
    </row>
    <row r="8937" s="1" customFormat="1" spans="1:255">
      <c r="A8937" s="25" t="s">
        <v>26781</v>
      </c>
      <c r="B8937" s="25" t="s">
        <v>26782</v>
      </c>
      <c r="C8937" s="25" t="s">
        <v>26783</v>
      </c>
      <c r="D8937" s="25" t="s">
        <v>26784</v>
      </c>
      <c r="E8937" s="25"/>
      <c r="F8937" s="61" t="s">
        <v>28</v>
      </c>
      <c r="G8937" s="252">
        <v>40</v>
      </c>
      <c r="H8937" s="61">
        <v>36</v>
      </c>
      <c r="I8937" s="252">
        <v>32.4</v>
      </c>
      <c r="J8937" s="25"/>
      <c r="IS8937" s="10"/>
      <c r="IT8937" s="10"/>
      <c r="IU8937" s="10"/>
    </row>
    <row r="8938" s="1" customFormat="1" spans="1:255">
      <c r="A8938" s="25" t="s">
        <v>26785</v>
      </c>
      <c r="B8938" s="25" t="s">
        <v>26786</v>
      </c>
      <c r="C8938" s="25" t="s">
        <v>26787</v>
      </c>
      <c r="D8938" s="25" t="s">
        <v>26784</v>
      </c>
      <c r="E8938" s="25"/>
      <c r="F8938" s="61" t="s">
        <v>28</v>
      </c>
      <c r="G8938" s="252">
        <v>77.8</v>
      </c>
      <c r="H8938" s="61">
        <v>70</v>
      </c>
      <c r="I8938" s="252">
        <v>63</v>
      </c>
      <c r="J8938" s="25"/>
      <c r="IS8938" s="10"/>
      <c r="IT8938" s="10"/>
      <c r="IU8938" s="10"/>
    </row>
    <row r="8939" s="1" customFormat="1" ht="24" spans="1:255">
      <c r="A8939" s="25" t="s">
        <v>26788</v>
      </c>
      <c r="B8939" s="25" t="s">
        <v>26789</v>
      </c>
      <c r="C8939" s="25" t="s">
        <v>26790</v>
      </c>
      <c r="D8939" s="25" t="s">
        <v>26784</v>
      </c>
      <c r="E8939" s="25"/>
      <c r="F8939" s="61" t="s">
        <v>28</v>
      </c>
      <c r="G8939" s="252">
        <v>105.6</v>
      </c>
      <c r="H8939" s="61">
        <v>95</v>
      </c>
      <c r="I8939" s="252">
        <v>85.5</v>
      </c>
      <c r="J8939" s="25"/>
      <c r="IS8939" s="10"/>
      <c r="IT8939" s="10"/>
      <c r="IU8939" s="10"/>
    </row>
    <row r="8940" s="1" customFormat="1" ht="36" spans="1:255">
      <c r="A8940" s="25" t="s">
        <v>26791</v>
      </c>
      <c r="B8940" s="25" t="s">
        <v>26792</v>
      </c>
      <c r="C8940" s="25" t="s">
        <v>26793</v>
      </c>
      <c r="D8940" s="25" t="s">
        <v>26794</v>
      </c>
      <c r="E8940" s="25"/>
      <c r="F8940" s="61" t="s">
        <v>28</v>
      </c>
      <c r="G8940" s="252">
        <v>177.8</v>
      </c>
      <c r="H8940" s="61">
        <v>160</v>
      </c>
      <c r="I8940" s="252">
        <v>144</v>
      </c>
      <c r="J8940" s="25"/>
      <c r="IS8940" s="10"/>
      <c r="IT8940" s="10"/>
      <c r="IU8940" s="10"/>
    </row>
    <row r="8941" s="1" customFormat="1" ht="36" spans="1:255">
      <c r="A8941" s="25" t="s">
        <v>26795</v>
      </c>
      <c r="B8941" s="25" t="s">
        <v>26796</v>
      </c>
      <c r="C8941" s="25" t="s">
        <v>26797</v>
      </c>
      <c r="D8941" s="25" t="s">
        <v>26784</v>
      </c>
      <c r="E8941" s="25"/>
      <c r="F8941" s="61" t="s">
        <v>28</v>
      </c>
      <c r="G8941" s="252">
        <v>183.4</v>
      </c>
      <c r="H8941" s="61">
        <v>165</v>
      </c>
      <c r="I8941" s="252">
        <v>148.5</v>
      </c>
      <c r="J8941" s="25"/>
      <c r="IS8941" s="10"/>
      <c r="IT8941" s="10"/>
      <c r="IU8941" s="10"/>
    </row>
    <row r="8942" s="1" customFormat="1" ht="24" spans="1:255">
      <c r="A8942" s="25" t="s">
        <v>26798</v>
      </c>
      <c r="B8942" s="25" t="s">
        <v>26799</v>
      </c>
      <c r="C8942" s="25" t="s">
        <v>26800</v>
      </c>
      <c r="D8942" s="25"/>
      <c r="E8942" s="25"/>
      <c r="F8942" s="61" t="s">
        <v>28</v>
      </c>
      <c r="G8942" s="252">
        <v>133.4</v>
      </c>
      <c r="H8942" s="61">
        <v>120</v>
      </c>
      <c r="I8942" s="252">
        <v>108</v>
      </c>
      <c r="J8942" s="25"/>
      <c r="IS8942" s="10"/>
      <c r="IT8942" s="10"/>
      <c r="IU8942" s="10"/>
    </row>
    <row r="8943" s="1" customFormat="1" ht="24" spans="1:255">
      <c r="A8943" s="25" t="s">
        <v>26801</v>
      </c>
      <c r="B8943" s="25" t="s">
        <v>26802</v>
      </c>
      <c r="C8943" s="25" t="s">
        <v>26803</v>
      </c>
      <c r="D8943" s="25" t="s">
        <v>26784</v>
      </c>
      <c r="E8943" s="25"/>
      <c r="F8943" s="61" t="s">
        <v>3599</v>
      </c>
      <c r="G8943" s="252">
        <v>251.2</v>
      </c>
      <c r="H8943" s="61">
        <v>226</v>
      </c>
      <c r="I8943" s="252">
        <v>203.4</v>
      </c>
      <c r="J8943" s="25"/>
      <c r="IS8943" s="10"/>
      <c r="IT8943" s="10"/>
      <c r="IU8943" s="10"/>
    </row>
    <row r="8944" s="1" customFormat="1" ht="48" spans="1:255">
      <c r="A8944" s="25" t="s">
        <v>26804</v>
      </c>
      <c r="B8944" s="25" t="s">
        <v>26805</v>
      </c>
      <c r="C8944" s="25" t="s">
        <v>26806</v>
      </c>
      <c r="D8944" s="25" t="s">
        <v>26784</v>
      </c>
      <c r="E8944" s="25"/>
      <c r="F8944" s="61" t="s">
        <v>28</v>
      </c>
      <c r="G8944" s="252">
        <v>133.4</v>
      </c>
      <c r="H8944" s="61">
        <v>120</v>
      </c>
      <c r="I8944" s="252">
        <v>108</v>
      </c>
      <c r="J8944" s="25"/>
      <c r="IS8944" s="10"/>
      <c r="IT8944" s="10"/>
      <c r="IU8944" s="10"/>
    </row>
    <row r="8945" s="1" customFormat="1" ht="24" spans="1:255">
      <c r="A8945" s="25" t="s">
        <v>26807</v>
      </c>
      <c r="B8945" s="25" t="s">
        <v>26808</v>
      </c>
      <c r="C8945" s="25" t="s">
        <v>26809</v>
      </c>
      <c r="D8945" s="25" t="s">
        <v>26597</v>
      </c>
      <c r="E8945" s="25"/>
      <c r="F8945" s="61" t="s">
        <v>28</v>
      </c>
      <c r="G8945" s="252">
        <v>100</v>
      </c>
      <c r="H8945" s="61">
        <v>90</v>
      </c>
      <c r="I8945" s="252">
        <v>81</v>
      </c>
      <c r="J8945" s="25"/>
      <c r="IS8945" s="10"/>
      <c r="IT8945" s="10"/>
      <c r="IU8945" s="10"/>
    </row>
    <row r="8946" s="1" customFormat="1" ht="24" spans="1:255">
      <c r="A8946" s="25" t="s">
        <v>26810</v>
      </c>
      <c r="B8946" s="25" t="s">
        <v>26811</v>
      </c>
      <c r="C8946" s="25" t="s">
        <v>26812</v>
      </c>
      <c r="D8946" s="25" t="s">
        <v>26597</v>
      </c>
      <c r="E8946" s="25"/>
      <c r="F8946" s="61" t="s">
        <v>28</v>
      </c>
      <c r="G8946" s="252">
        <v>88.9</v>
      </c>
      <c r="H8946" s="61">
        <v>80</v>
      </c>
      <c r="I8946" s="252">
        <v>72</v>
      </c>
      <c r="J8946" s="25"/>
      <c r="IS8946" s="10"/>
      <c r="IT8946" s="10"/>
      <c r="IU8946" s="10"/>
    </row>
    <row r="8947" s="1" customFormat="1" ht="24" spans="1:255">
      <c r="A8947" s="25" t="s">
        <v>26813</v>
      </c>
      <c r="B8947" s="25" t="s">
        <v>26814</v>
      </c>
      <c r="C8947" s="25" t="s">
        <v>26815</v>
      </c>
      <c r="D8947" s="25"/>
      <c r="E8947" s="25"/>
      <c r="F8947" s="61" t="s">
        <v>28</v>
      </c>
      <c r="G8947" s="252">
        <v>72.3</v>
      </c>
      <c r="H8947" s="61">
        <v>65</v>
      </c>
      <c r="I8947" s="252">
        <v>58.5</v>
      </c>
      <c r="J8947" s="25"/>
      <c r="IS8947" s="10"/>
      <c r="IT8947" s="10"/>
      <c r="IU8947" s="10"/>
    </row>
    <row r="8948" s="1" customFormat="1" ht="24" spans="1:255">
      <c r="A8948" s="25" t="s">
        <v>26816</v>
      </c>
      <c r="B8948" s="25" t="s">
        <v>26817</v>
      </c>
      <c r="C8948" s="25" t="s">
        <v>26818</v>
      </c>
      <c r="D8948" s="25"/>
      <c r="E8948" s="25"/>
      <c r="F8948" s="61" t="s">
        <v>28</v>
      </c>
      <c r="G8948" s="252">
        <v>20</v>
      </c>
      <c r="H8948" s="61">
        <v>18</v>
      </c>
      <c r="I8948" s="252">
        <v>16.2</v>
      </c>
      <c r="J8948" s="25"/>
      <c r="IS8948" s="10"/>
      <c r="IT8948" s="10"/>
      <c r="IU8948" s="10"/>
    </row>
    <row r="8949" ht="24" spans="1:10">
      <c r="A8949" s="25" t="s">
        <v>26819</v>
      </c>
      <c r="B8949" s="25" t="s">
        <v>26820</v>
      </c>
      <c r="C8949" s="25" t="s">
        <v>26821</v>
      </c>
      <c r="D8949" s="25"/>
      <c r="E8949" s="25"/>
      <c r="F8949" s="61" t="s">
        <v>28</v>
      </c>
      <c r="G8949" s="252">
        <v>60</v>
      </c>
      <c r="H8949" s="61">
        <v>54</v>
      </c>
      <c r="I8949" s="252">
        <v>48.6</v>
      </c>
      <c r="J8949" s="25"/>
    </row>
    <row r="8950" ht="24" spans="1:10">
      <c r="A8950" s="25" t="s">
        <v>26822</v>
      </c>
      <c r="B8950" s="25" t="s">
        <v>26823</v>
      </c>
      <c r="C8950" s="25" t="s">
        <v>26824</v>
      </c>
      <c r="D8950" s="25" t="s">
        <v>26597</v>
      </c>
      <c r="E8950" s="25"/>
      <c r="F8950" s="61" t="s">
        <v>26661</v>
      </c>
      <c r="G8950" s="252">
        <v>44.5</v>
      </c>
      <c r="H8950" s="61">
        <v>40</v>
      </c>
      <c r="I8950" s="252">
        <v>36</v>
      </c>
      <c r="J8950" s="25"/>
    </row>
    <row r="8951" ht="24" spans="1:10">
      <c r="A8951" s="25" t="s">
        <v>26825</v>
      </c>
      <c r="B8951" s="25" t="s">
        <v>26826</v>
      </c>
      <c r="C8951" s="25" t="s">
        <v>26827</v>
      </c>
      <c r="D8951" s="25" t="s">
        <v>26645</v>
      </c>
      <c r="E8951" s="25"/>
      <c r="F8951" s="61" t="s">
        <v>25832</v>
      </c>
      <c r="G8951" s="252">
        <v>5.6</v>
      </c>
      <c r="H8951" s="61">
        <v>5</v>
      </c>
      <c r="I8951" s="252">
        <v>4.5</v>
      </c>
      <c r="J8951" s="25"/>
    </row>
    <row r="8952" s="6" customFormat="1" ht="67" customHeight="1" spans="1:10">
      <c r="A8952" s="254" t="s">
        <v>26828</v>
      </c>
      <c r="B8952" s="88" t="s">
        <v>26829</v>
      </c>
      <c r="C8952" s="255" t="s">
        <v>26830</v>
      </c>
      <c r="D8952" s="256"/>
      <c r="E8952" s="256"/>
      <c r="F8952" s="105" t="s">
        <v>28</v>
      </c>
      <c r="G8952" s="105">
        <v>15</v>
      </c>
      <c r="H8952" s="105">
        <v>15</v>
      </c>
      <c r="I8952" s="239">
        <v>15</v>
      </c>
      <c r="J8952" s="105"/>
    </row>
    <row r="8953" s="6" customFormat="1" ht="138" customHeight="1" spans="1:10">
      <c r="A8953" s="254" t="s">
        <v>26831</v>
      </c>
      <c r="B8953" s="88" t="s">
        <v>26832</v>
      </c>
      <c r="C8953" s="255" t="s">
        <v>26833</v>
      </c>
      <c r="D8953" s="256"/>
      <c r="E8953" s="256"/>
      <c r="F8953" s="91" t="s">
        <v>28</v>
      </c>
      <c r="G8953" s="105">
        <v>200</v>
      </c>
      <c r="H8953" s="105">
        <v>180</v>
      </c>
      <c r="I8953" s="239">
        <f>SUM(H8953*0.9)</f>
        <v>162</v>
      </c>
      <c r="J8953" s="88" t="s">
        <v>26834</v>
      </c>
    </row>
    <row r="8954" s="6" customFormat="1" ht="93" customHeight="1" spans="1:10">
      <c r="A8954" s="254" t="s">
        <v>26835</v>
      </c>
      <c r="B8954" s="88" t="s">
        <v>26836</v>
      </c>
      <c r="C8954" s="255" t="s">
        <v>26837</v>
      </c>
      <c r="D8954" s="256"/>
      <c r="E8954" s="256"/>
      <c r="F8954" s="105" t="s">
        <v>42</v>
      </c>
      <c r="G8954" s="105">
        <v>70</v>
      </c>
      <c r="H8954" s="105">
        <v>63</v>
      </c>
      <c r="I8954" s="239">
        <f>SUM(H8954*0.9)</f>
        <v>56.7</v>
      </c>
      <c r="J8954" s="258"/>
    </row>
    <row r="8955" ht="144" spans="1:10">
      <c r="A8955" s="124" t="s">
        <v>26838</v>
      </c>
      <c r="B8955" s="124" t="s">
        <v>26839</v>
      </c>
      <c r="C8955" s="257" t="s">
        <v>26840</v>
      </c>
      <c r="D8955" s="12"/>
      <c r="E8955" s="12"/>
      <c r="F8955" s="165" t="s">
        <v>28</v>
      </c>
      <c r="G8955" s="165" t="s">
        <v>26841</v>
      </c>
      <c r="H8955" s="165" t="s">
        <v>26841</v>
      </c>
      <c r="I8955" s="165" t="s">
        <v>26841</v>
      </c>
      <c r="J8955" s="166"/>
    </row>
    <row r="8956" ht="72" spans="1:10">
      <c r="A8956" s="124" t="s">
        <v>26842</v>
      </c>
      <c r="B8956" s="124" t="s">
        <v>26843</v>
      </c>
      <c r="C8956" s="257" t="s">
        <v>26844</v>
      </c>
      <c r="D8956" s="12"/>
      <c r="E8956" s="12"/>
      <c r="F8956" s="165" t="s">
        <v>28</v>
      </c>
      <c r="G8956" s="165" t="s">
        <v>26841</v>
      </c>
      <c r="H8956" s="165" t="s">
        <v>26841</v>
      </c>
      <c r="I8956" s="165" t="s">
        <v>26841</v>
      </c>
      <c r="J8956" s="166"/>
    </row>
    <row r="8957" ht="84" spans="1:10">
      <c r="A8957" s="124" t="s">
        <v>26845</v>
      </c>
      <c r="B8957" s="124" t="s">
        <v>26846</v>
      </c>
      <c r="C8957" s="257" t="s">
        <v>26847</v>
      </c>
      <c r="D8957" s="12"/>
      <c r="E8957" s="12"/>
      <c r="F8957" s="165" t="s">
        <v>28</v>
      </c>
      <c r="G8957" s="165" t="s">
        <v>26841</v>
      </c>
      <c r="H8957" s="165" t="s">
        <v>26841</v>
      </c>
      <c r="I8957" s="165" t="s">
        <v>26841</v>
      </c>
      <c r="J8957" s="166"/>
    </row>
    <row r="8958" ht="84" spans="1:10">
      <c r="A8958" s="124" t="s">
        <v>26848</v>
      </c>
      <c r="B8958" s="124" t="s">
        <v>26849</v>
      </c>
      <c r="C8958" s="257" t="s">
        <v>26850</v>
      </c>
      <c r="D8958" s="12"/>
      <c r="E8958" s="12"/>
      <c r="F8958" s="165" t="s">
        <v>28</v>
      </c>
      <c r="G8958" s="165" t="s">
        <v>26841</v>
      </c>
      <c r="H8958" s="165" t="s">
        <v>26841</v>
      </c>
      <c r="I8958" s="165" t="s">
        <v>26841</v>
      </c>
      <c r="J8958" s="166"/>
    </row>
    <row r="8959" ht="84" spans="1:10">
      <c r="A8959" s="124" t="s">
        <v>26851</v>
      </c>
      <c r="B8959" s="124" t="s">
        <v>26852</v>
      </c>
      <c r="C8959" s="257" t="s">
        <v>26853</v>
      </c>
      <c r="D8959" s="12"/>
      <c r="E8959" s="12"/>
      <c r="F8959" s="165" t="s">
        <v>28</v>
      </c>
      <c r="G8959" s="165" t="s">
        <v>26841</v>
      </c>
      <c r="H8959" s="165" t="s">
        <v>26841</v>
      </c>
      <c r="I8959" s="165" t="s">
        <v>26841</v>
      </c>
      <c r="J8959" s="166"/>
    </row>
    <row r="8960" ht="120" spans="1:10">
      <c r="A8960" s="124" t="s">
        <v>26854</v>
      </c>
      <c r="B8960" s="124" t="s">
        <v>26855</v>
      </c>
      <c r="C8960" s="257" t="s">
        <v>26856</v>
      </c>
      <c r="D8960" s="12"/>
      <c r="E8960" s="12"/>
      <c r="F8960" s="165" t="s">
        <v>28</v>
      </c>
      <c r="G8960" s="165" t="s">
        <v>26841</v>
      </c>
      <c r="H8960" s="165" t="s">
        <v>26841</v>
      </c>
      <c r="I8960" s="165" t="s">
        <v>26841</v>
      </c>
      <c r="J8960" s="166"/>
    </row>
    <row r="8961" ht="120" spans="1:10">
      <c r="A8961" s="124" t="s">
        <v>26857</v>
      </c>
      <c r="B8961" s="124" t="s">
        <v>26858</v>
      </c>
      <c r="C8961" s="257" t="s">
        <v>26859</v>
      </c>
      <c r="D8961" s="12"/>
      <c r="E8961" s="12"/>
      <c r="F8961" s="165" t="s">
        <v>28</v>
      </c>
      <c r="G8961" s="165" t="s">
        <v>26841</v>
      </c>
      <c r="H8961" s="165" t="s">
        <v>26841</v>
      </c>
      <c r="I8961" s="165" t="s">
        <v>26841</v>
      </c>
      <c r="J8961" s="166"/>
    </row>
    <row r="8962" ht="24" spans="1:10">
      <c r="A8962" s="124" t="s">
        <v>26860</v>
      </c>
      <c r="B8962" s="124" t="s">
        <v>26861</v>
      </c>
      <c r="C8962" s="257" t="s">
        <v>26862</v>
      </c>
      <c r="D8962" s="12"/>
      <c r="E8962" s="12"/>
      <c r="F8962" s="165" t="s">
        <v>28</v>
      </c>
      <c r="G8962" s="165" t="s">
        <v>26841</v>
      </c>
      <c r="H8962" s="165" t="s">
        <v>26841</v>
      </c>
      <c r="I8962" s="165" t="s">
        <v>26841</v>
      </c>
      <c r="J8962" s="166"/>
    </row>
    <row r="8963" ht="24" spans="1:10">
      <c r="A8963" s="124" t="s">
        <v>26863</v>
      </c>
      <c r="B8963" s="124" t="s">
        <v>26864</v>
      </c>
      <c r="C8963" s="257" t="s">
        <v>26865</v>
      </c>
      <c r="D8963" s="12"/>
      <c r="E8963" s="12"/>
      <c r="F8963" s="165" t="s">
        <v>28</v>
      </c>
      <c r="G8963" s="165" t="s">
        <v>26841</v>
      </c>
      <c r="H8963" s="165" t="s">
        <v>26841</v>
      </c>
      <c r="I8963" s="165" t="s">
        <v>26841</v>
      </c>
      <c r="J8963" s="166"/>
    </row>
    <row r="8964" ht="60" spans="1:10">
      <c r="A8964" s="124" t="s">
        <v>26866</v>
      </c>
      <c r="B8964" s="124" t="s">
        <v>26867</v>
      </c>
      <c r="C8964" s="257" t="s">
        <v>26868</v>
      </c>
      <c r="D8964" s="12"/>
      <c r="E8964" s="12"/>
      <c r="F8964" s="165" t="s">
        <v>28</v>
      </c>
      <c r="G8964" s="165" t="s">
        <v>26841</v>
      </c>
      <c r="H8964" s="165" t="s">
        <v>26841</v>
      </c>
      <c r="I8964" s="165" t="s">
        <v>26841</v>
      </c>
      <c r="J8964" s="166"/>
    </row>
    <row r="8965" ht="36" spans="1:10">
      <c r="A8965" s="124" t="s">
        <v>26869</v>
      </c>
      <c r="B8965" s="124" t="s">
        <v>26870</v>
      </c>
      <c r="C8965" s="257" t="s">
        <v>26871</v>
      </c>
      <c r="D8965" s="12"/>
      <c r="E8965" s="12"/>
      <c r="F8965" s="165" t="s">
        <v>3798</v>
      </c>
      <c r="G8965" s="165" t="s">
        <v>26841</v>
      </c>
      <c r="H8965" s="165" t="s">
        <v>26841</v>
      </c>
      <c r="I8965" s="165" t="s">
        <v>26841</v>
      </c>
      <c r="J8965" s="262"/>
    </row>
    <row r="8966" ht="24" spans="1:10">
      <c r="A8966" s="124" t="s">
        <v>26872</v>
      </c>
      <c r="B8966" s="124" t="s">
        <v>26873</v>
      </c>
      <c r="C8966" s="257" t="s">
        <v>26874</v>
      </c>
      <c r="D8966" s="12"/>
      <c r="E8966" s="12"/>
      <c r="F8966" s="165" t="s">
        <v>3798</v>
      </c>
      <c r="G8966" s="165" t="s">
        <v>26841</v>
      </c>
      <c r="H8966" s="165" t="s">
        <v>26841</v>
      </c>
      <c r="I8966" s="165" t="s">
        <v>26841</v>
      </c>
      <c r="J8966" s="262"/>
    </row>
    <row r="8967" ht="36" spans="1:10">
      <c r="A8967" s="124" t="s">
        <v>26875</v>
      </c>
      <c r="B8967" s="124" t="s">
        <v>26876</v>
      </c>
      <c r="C8967" s="257" t="s">
        <v>26877</v>
      </c>
      <c r="D8967" s="12"/>
      <c r="E8967" s="12"/>
      <c r="F8967" s="165" t="s">
        <v>3798</v>
      </c>
      <c r="G8967" s="165" t="s">
        <v>26841</v>
      </c>
      <c r="H8967" s="165" t="s">
        <v>26841</v>
      </c>
      <c r="I8967" s="165" t="s">
        <v>26841</v>
      </c>
      <c r="J8967" s="262"/>
    </row>
    <row r="8968" ht="36" spans="1:10">
      <c r="A8968" s="124" t="s">
        <v>26878</v>
      </c>
      <c r="B8968" s="124" t="s">
        <v>26879</v>
      </c>
      <c r="C8968" s="257" t="s">
        <v>26880</v>
      </c>
      <c r="D8968" s="12"/>
      <c r="E8968" s="12"/>
      <c r="F8968" s="165" t="s">
        <v>3798</v>
      </c>
      <c r="G8968" s="165" t="s">
        <v>26841</v>
      </c>
      <c r="H8968" s="165" t="s">
        <v>26841</v>
      </c>
      <c r="I8968" s="165" t="s">
        <v>26841</v>
      </c>
      <c r="J8968" s="262"/>
    </row>
    <row r="8969" ht="72" spans="1:10">
      <c r="A8969" s="124" t="s">
        <v>26881</v>
      </c>
      <c r="B8969" s="124" t="s">
        <v>26882</v>
      </c>
      <c r="C8969" s="257" t="s">
        <v>26883</v>
      </c>
      <c r="D8969" s="12"/>
      <c r="E8969" s="12"/>
      <c r="F8969" s="165" t="s">
        <v>3798</v>
      </c>
      <c r="G8969" s="165" t="s">
        <v>26841</v>
      </c>
      <c r="H8969" s="165" t="s">
        <v>26841</v>
      </c>
      <c r="I8969" s="165" t="s">
        <v>26841</v>
      </c>
      <c r="J8969" s="262"/>
    </row>
    <row r="8970" ht="84" spans="1:10">
      <c r="A8970" s="124" t="s">
        <v>26884</v>
      </c>
      <c r="B8970" s="124" t="s">
        <v>26885</v>
      </c>
      <c r="C8970" s="257" t="s">
        <v>26886</v>
      </c>
      <c r="D8970" s="12"/>
      <c r="E8970" s="12"/>
      <c r="F8970" s="165" t="s">
        <v>3798</v>
      </c>
      <c r="G8970" s="165" t="s">
        <v>26841</v>
      </c>
      <c r="H8970" s="165" t="s">
        <v>26841</v>
      </c>
      <c r="I8970" s="165" t="s">
        <v>26841</v>
      </c>
      <c r="J8970" s="262"/>
    </row>
    <row r="8971" ht="48" spans="1:10">
      <c r="A8971" s="124" t="s">
        <v>26887</v>
      </c>
      <c r="B8971" s="124" t="s">
        <v>26888</v>
      </c>
      <c r="C8971" s="257" t="s">
        <v>26889</v>
      </c>
      <c r="D8971" s="12"/>
      <c r="E8971" s="12"/>
      <c r="F8971" s="165" t="s">
        <v>3798</v>
      </c>
      <c r="G8971" s="165" t="s">
        <v>26841</v>
      </c>
      <c r="H8971" s="165" t="s">
        <v>26841</v>
      </c>
      <c r="I8971" s="165" t="s">
        <v>26841</v>
      </c>
      <c r="J8971" s="262"/>
    </row>
    <row r="8972" ht="84" spans="1:10">
      <c r="A8972" s="124" t="s">
        <v>26890</v>
      </c>
      <c r="B8972" s="124" t="s">
        <v>26891</v>
      </c>
      <c r="C8972" s="257" t="s">
        <v>26892</v>
      </c>
      <c r="D8972" s="12"/>
      <c r="E8972" s="12"/>
      <c r="F8972" s="165" t="s">
        <v>3798</v>
      </c>
      <c r="G8972" s="165" t="s">
        <v>26841</v>
      </c>
      <c r="H8972" s="165" t="s">
        <v>26841</v>
      </c>
      <c r="I8972" s="165" t="s">
        <v>26841</v>
      </c>
      <c r="J8972" s="262"/>
    </row>
    <row r="8973" ht="84" spans="1:10">
      <c r="A8973" s="124" t="s">
        <v>26893</v>
      </c>
      <c r="B8973" s="124" t="s">
        <v>26894</v>
      </c>
      <c r="C8973" s="257" t="s">
        <v>26895</v>
      </c>
      <c r="D8973" s="12"/>
      <c r="E8973" s="12"/>
      <c r="F8973" s="165" t="s">
        <v>3798</v>
      </c>
      <c r="G8973" s="165" t="s">
        <v>26841</v>
      </c>
      <c r="H8973" s="165" t="s">
        <v>26841</v>
      </c>
      <c r="I8973" s="165" t="s">
        <v>26841</v>
      </c>
      <c r="J8973" s="262"/>
    </row>
    <row r="8974" ht="36" spans="1:10">
      <c r="A8974" s="152" t="s">
        <v>26896</v>
      </c>
      <c r="B8974" s="152" t="s">
        <v>26897</v>
      </c>
      <c r="C8974" s="259" t="s">
        <v>26898</v>
      </c>
      <c r="D8974" s="12"/>
      <c r="E8974" s="12"/>
      <c r="F8974" s="153" t="s">
        <v>28</v>
      </c>
      <c r="G8974" s="165" t="s">
        <v>26841</v>
      </c>
      <c r="H8974" s="165" t="s">
        <v>26841</v>
      </c>
      <c r="I8974" s="165" t="s">
        <v>26841</v>
      </c>
      <c r="J8974" s="153"/>
    </row>
    <row r="8975" ht="24" spans="1:10">
      <c r="A8975" s="20" t="s">
        <v>26899</v>
      </c>
      <c r="B8975" s="20" t="s">
        <v>26900</v>
      </c>
      <c r="C8975" s="260" t="s">
        <v>26901</v>
      </c>
      <c r="D8975" s="12"/>
      <c r="E8975" s="12"/>
      <c r="F8975" s="21" t="s">
        <v>28</v>
      </c>
      <c r="G8975" s="165" t="s">
        <v>26841</v>
      </c>
      <c r="H8975" s="165" t="s">
        <v>26841</v>
      </c>
      <c r="I8975" s="165" t="s">
        <v>26841</v>
      </c>
      <c r="J8975" s="21"/>
    </row>
    <row r="8976" ht="24" spans="1:10">
      <c r="A8976" s="20" t="s">
        <v>26902</v>
      </c>
      <c r="B8976" s="20" t="s">
        <v>26903</v>
      </c>
      <c r="C8976" s="260" t="s">
        <v>26904</v>
      </c>
      <c r="D8976" s="12"/>
      <c r="E8976" s="12"/>
      <c r="F8976" s="21" t="s">
        <v>28</v>
      </c>
      <c r="G8976" s="165" t="s">
        <v>26841</v>
      </c>
      <c r="H8976" s="165" t="s">
        <v>26841</v>
      </c>
      <c r="I8976" s="165" t="s">
        <v>26841</v>
      </c>
      <c r="J8976" s="21"/>
    </row>
    <row r="8977" ht="24" spans="1:10">
      <c r="A8977" s="20" t="s">
        <v>26905</v>
      </c>
      <c r="B8977" s="20" t="s">
        <v>26906</v>
      </c>
      <c r="C8977" s="260" t="s">
        <v>26907</v>
      </c>
      <c r="D8977" s="12"/>
      <c r="E8977" s="12"/>
      <c r="F8977" s="21" t="s">
        <v>28</v>
      </c>
      <c r="G8977" s="165" t="s">
        <v>26841</v>
      </c>
      <c r="H8977" s="165" t="s">
        <v>26841</v>
      </c>
      <c r="I8977" s="165" t="s">
        <v>26841</v>
      </c>
      <c r="J8977" s="21"/>
    </row>
    <row r="8978" ht="24" spans="1:10">
      <c r="A8978" s="20" t="s">
        <v>26908</v>
      </c>
      <c r="B8978" s="20" t="s">
        <v>26909</v>
      </c>
      <c r="C8978" s="260" t="s">
        <v>26910</v>
      </c>
      <c r="D8978" s="12"/>
      <c r="E8978" s="12"/>
      <c r="F8978" s="21" t="s">
        <v>28</v>
      </c>
      <c r="G8978" s="165" t="s">
        <v>26841</v>
      </c>
      <c r="H8978" s="165" t="s">
        <v>26841</v>
      </c>
      <c r="I8978" s="165" t="s">
        <v>26841</v>
      </c>
      <c r="J8978" s="21"/>
    </row>
    <row r="8979" ht="24" spans="1:10">
      <c r="A8979" s="152" t="s">
        <v>26911</v>
      </c>
      <c r="B8979" s="152" t="s">
        <v>26912</v>
      </c>
      <c r="C8979" s="259" t="s">
        <v>26913</v>
      </c>
      <c r="D8979" s="12"/>
      <c r="E8979" s="12"/>
      <c r="F8979" s="153" t="s">
        <v>28</v>
      </c>
      <c r="G8979" s="165" t="s">
        <v>26841</v>
      </c>
      <c r="H8979" s="165" t="s">
        <v>26841</v>
      </c>
      <c r="I8979" s="165" t="s">
        <v>26841</v>
      </c>
      <c r="J8979" s="153"/>
    </row>
    <row r="8980" ht="24" spans="1:10">
      <c r="A8980" s="152" t="s">
        <v>26914</v>
      </c>
      <c r="B8980" s="152" t="s">
        <v>26915</v>
      </c>
      <c r="C8980" s="259" t="s">
        <v>26916</v>
      </c>
      <c r="D8980" s="12"/>
      <c r="E8980" s="12"/>
      <c r="F8980" s="153" t="s">
        <v>28</v>
      </c>
      <c r="G8980" s="165" t="s">
        <v>26841</v>
      </c>
      <c r="H8980" s="165" t="s">
        <v>26841</v>
      </c>
      <c r="I8980" s="165" t="s">
        <v>26841</v>
      </c>
      <c r="J8980" s="153"/>
    </row>
    <row r="8981" ht="24" spans="1:10">
      <c r="A8981" s="152" t="s">
        <v>26917</v>
      </c>
      <c r="B8981" s="152" t="s">
        <v>26918</v>
      </c>
      <c r="C8981" s="259" t="s">
        <v>26919</v>
      </c>
      <c r="D8981" s="12"/>
      <c r="E8981" s="12"/>
      <c r="F8981" s="153" t="s">
        <v>3798</v>
      </c>
      <c r="G8981" s="165" t="s">
        <v>26841</v>
      </c>
      <c r="H8981" s="165" t="s">
        <v>26841</v>
      </c>
      <c r="I8981" s="165" t="s">
        <v>26841</v>
      </c>
      <c r="J8981" s="153"/>
    </row>
    <row r="8982" ht="24" spans="1:10">
      <c r="A8982" s="20" t="s">
        <v>26920</v>
      </c>
      <c r="B8982" s="20" t="s">
        <v>26921</v>
      </c>
      <c r="C8982" s="260" t="s">
        <v>26922</v>
      </c>
      <c r="D8982" s="12"/>
      <c r="E8982" s="12"/>
      <c r="F8982" s="21" t="s">
        <v>3798</v>
      </c>
      <c r="G8982" s="165" t="s">
        <v>26841</v>
      </c>
      <c r="H8982" s="165" t="s">
        <v>26841</v>
      </c>
      <c r="I8982" s="165" t="s">
        <v>26841</v>
      </c>
      <c r="J8982" s="21"/>
    </row>
    <row r="8983" ht="24" spans="1:10">
      <c r="A8983" s="20" t="s">
        <v>26923</v>
      </c>
      <c r="B8983" s="20" t="s">
        <v>26924</v>
      </c>
      <c r="C8983" s="260" t="s">
        <v>26925</v>
      </c>
      <c r="D8983" s="12"/>
      <c r="E8983" s="12"/>
      <c r="F8983" s="21" t="s">
        <v>28</v>
      </c>
      <c r="G8983" s="165" t="s">
        <v>26841</v>
      </c>
      <c r="H8983" s="165" t="s">
        <v>26841</v>
      </c>
      <c r="I8983" s="165" t="s">
        <v>26841</v>
      </c>
      <c r="J8983" s="21"/>
    </row>
    <row r="8984" ht="26" spans="1:10">
      <c r="A8984" s="261" t="s">
        <v>26926</v>
      </c>
      <c r="B8984" s="261" t="s">
        <v>26927</v>
      </c>
      <c r="C8984" s="261" t="s">
        <v>26928</v>
      </c>
      <c r="D8984" s="12"/>
      <c r="E8984" s="12"/>
      <c r="F8984" s="191" t="s">
        <v>10712</v>
      </c>
      <c r="G8984" s="165" t="s">
        <v>26841</v>
      </c>
      <c r="H8984" s="165" t="s">
        <v>26841</v>
      </c>
      <c r="I8984" s="165" t="s">
        <v>26841</v>
      </c>
      <c r="J8984" s="261"/>
    </row>
    <row r="8985" ht="36" spans="1:10">
      <c r="A8985" s="152" t="s">
        <v>26929</v>
      </c>
      <c r="B8985" s="152" t="s">
        <v>26930</v>
      </c>
      <c r="C8985" s="259" t="s">
        <v>26931</v>
      </c>
      <c r="D8985" s="12"/>
      <c r="E8985" s="12"/>
      <c r="F8985" s="153" t="s">
        <v>28</v>
      </c>
      <c r="G8985" s="165" t="s">
        <v>26841</v>
      </c>
      <c r="H8985" s="165" t="s">
        <v>26841</v>
      </c>
      <c r="I8985" s="165" t="s">
        <v>26841</v>
      </c>
      <c r="J8985" s="262"/>
    </row>
    <row r="8986" ht="24" spans="1:10">
      <c r="A8986" s="152" t="s">
        <v>26932</v>
      </c>
      <c r="B8986" s="152" t="s">
        <v>26933</v>
      </c>
      <c r="C8986" s="259" t="s">
        <v>26934</v>
      </c>
      <c r="D8986" s="12"/>
      <c r="E8986" s="12"/>
      <c r="F8986" s="153" t="s">
        <v>28</v>
      </c>
      <c r="G8986" s="165" t="s">
        <v>26841</v>
      </c>
      <c r="H8986" s="165" t="s">
        <v>26841</v>
      </c>
      <c r="I8986" s="165" t="s">
        <v>26841</v>
      </c>
      <c r="J8986" s="262"/>
    </row>
    <row r="8987" ht="36" spans="1:10">
      <c r="A8987" s="152" t="s">
        <v>26935</v>
      </c>
      <c r="B8987" s="152" t="s">
        <v>26936</v>
      </c>
      <c r="C8987" s="259" t="s">
        <v>26937</v>
      </c>
      <c r="D8987" s="12"/>
      <c r="E8987" s="12"/>
      <c r="F8987" s="153" t="s">
        <v>28</v>
      </c>
      <c r="G8987" s="165" t="s">
        <v>26841</v>
      </c>
      <c r="H8987" s="165" t="s">
        <v>26841</v>
      </c>
      <c r="I8987" s="165" t="s">
        <v>26841</v>
      </c>
      <c r="J8987" s="262"/>
    </row>
    <row r="8988" ht="24" spans="1:10">
      <c r="A8988" s="152" t="s">
        <v>26938</v>
      </c>
      <c r="B8988" s="152" t="s">
        <v>26939</v>
      </c>
      <c r="C8988" s="259" t="s">
        <v>26940</v>
      </c>
      <c r="D8988" s="12"/>
      <c r="E8988" s="12"/>
      <c r="F8988" s="153" t="s">
        <v>28</v>
      </c>
      <c r="G8988" s="165" t="s">
        <v>26841</v>
      </c>
      <c r="H8988" s="165" t="s">
        <v>26841</v>
      </c>
      <c r="I8988" s="165" t="s">
        <v>26841</v>
      </c>
      <c r="J8988" s="262"/>
    </row>
    <row r="8989" ht="84" spans="1:10">
      <c r="A8989" s="152" t="s">
        <v>26941</v>
      </c>
      <c r="B8989" s="152" t="s">
        <v>26942</v>
      </c>
      <c r="C8989" s="259" t="s">
        <v>26943</v>
      </c>
      <c r="D8989" s="12"/>
      <c r="E8989" s="12"/>
      <c r="F8989" s="153" t="s">
        <v>10896</v>
      </c>
      <c r="G8989" s="165" t="s">
        <v>26841</v>
      </c>
      <c r="H8989" s="165" t="s">
        <v>26841</v>
      </c>
      <c r="I8989" s="165" t="s">
        <v>26841</v>
      </c>
      <c r="J8989" s="262"/>
    </row>
    <row r="8990" ht="60" spans="1:10">
      <c r="A8990" s="152" t="s">
        <v>26944</v>
      </c>
      <c r="B8990" s="152" t="s">
        <v>26945</v>
      </c>
      <c r="C8990" s="259" t="s">
        <v>26946</v>
      </c>
      <c r="D8990" s="12"/>
      <c r="E8990" s="12"/>
      <c r="F8990" s="153" t="s">
        <v>28</v>
      </c>
      <c r="G8990" s="165" t="s">
        <v>26841</v>
      </c>
      <c r="H8990" s="165" t="s">
        <v>26841</v>
      </c>
      <c r="I8990" s="165" t="s">
        <v>26841</v>
      </c>
      <c r="J8990" s="262"/>
    </row>
    <row r="8991" ht="84" spans="1:10">
      <c r="A8991" s="152" t="s">
        <v>26947</v>
      </c>
      <c r="B8991" s="152" t="s">
        <v>26948</v>
      </c>
      <c r="C8991" s="259" t="s">
        <v>26949</v>
      </c>
      <c r="D8991" s="12"/>
      <c r="E8991" s="12"/>
      <c r="F8991" s="153" t="s">
        <v>10896</v>
      </c>
      <c r="G8991" s="165" t="s">
        <v>26841</v>
      </c>
      <c r="H8991" s="165" t="s">
        <v>26841</v>
      </c>
      <c r="I8991" s="165" t="s">
        <v>26841</v>
      </c>
      <c r="J8991" s="262"/>
    </row>
    <row r="8992" ht="36" spans="1:10">
      <c r="A8992" s="152" t="s">
        <v>26950</v>
      </c>
      <c r="B8992" s="152" t="s">
        <v>26951</v>
      </c>
      <c r="C8992" s="259" t="s">
        <v>26952</v>
      </c>
      <c r="D8992" s="12"/>
      <c r="E8992" s="12"/>
      <c r="F8992" s="153" t="s">
        <v>10896</v>
      </c>
      <c r="G8992" s="165" t="s">
        <v>26841</v>
      </c>
      <c r="H8992" s="165" t="s">
        <v>26841</v>
      </c>
      <c r="I8992" s="165" t="s">
        <v>26841</v>
      </c>
      <c r="J8992" s="262"/>
    </row>
    <row r="8993" ht="60" spans="1:10">
      <c r="A8993" s="152" t="s">
        <v>26953</v>
      </c>
      <c r="B8993" s="152" t="s">
        <v>26954</v>
      </c>
      <c r="C8993" s="259" t="s">
        <v>26955</v>
      </c>
      <c r="D8993" s="12"/>
      <c r="E8993" s="12"/>
      <c r="F8993" s="153" t="s">
        <v>28</v>
      </c>
      <c r="G8993" s="165" t="s">
        <v>26841</v>
      </c>
      <c r="H8993" s="165" t="s">
        <v>26841</v>
      </c>
      <c r="I8993" s="165" t="s">
        <v>26841</v>
      </c>
      <c r="J8993" s="262"/>
    </row>
    <row r="8994" ht="36" spans="1:10">
      <c r="A8994" s="20" t="s">
        <v>26956</v>
      </c>
      <c r="B8994" s="20" t="s">
        <v>26957</v>
      </c>
      <c r="C8994" s="260" t="s">
        <v>26958</v>
      </c>
      <c r="D8994" s="12"/>
      <c r="E8994" s="12"/>
      <c r="F8994" s="21" t="s">
        <v>3798</v>
      </c>
      <c r="G8994" s="165" t="s">
        <v>26841</v>
      </c>
      <c r="H8994" s="165" t="s">
        <v>26841</v>
      </c>
      <c r="I8994" s="165" t="s">
        <v>26841</v>
      </c>
      <c r="J8994" s="263"/>
    </row>
    <row r="8995" ht="24" spans="1:10">
      <c r="A8995" s="20" t="s">
        <v>26959</v>
      </c>
      <c r="B8995" s="20" t="s">
        <v>26960</v>
      </c>
      <c r="C8995" s="260" t="s">
        <v>26961</v>
      </c>
      <c r="D8995" s="12"/>
      <c r="E8995" s="12"/>
      <c r="F8995" s="21" t="s">
        <v>3798</v>
      </c>
      <c r="G8995" s="165" t="s">
        <v>26841</v>
      </c>
      <c r="H8995" s="165" t="s">
        <v>26841</v>
      </c>
      <c r="I8995" s="165" t="s">
        <v>26841</v>
      </c>
      <c r="J8995" s="84"/>
    </row>
    <row r="8996" ht="24" spans="1:10">
      <c r="A8996" s="20" t="s">
        <v>26962</v>
      </c>
      <c r="B8996" s="20" t="s">
        <v>26963</v>
      </c>
      <c r="C8996" s="260" t="s">
        <v>26964</v>
      </c>
      <c r="D8996" s="12"/>
      <c r="E8996" s="12"/>
      <c r="F8996" s="21" t="s">
        <v>28</v>
      </c>
      <c r="G8996" s="165" t="s">
        <v>26841</v>
      </c>
      <c r="H8996" s="165" t="s">
        <v>26841</v>
      </c>
      <c r="I8996" s="165" t="s">
        <v>26841</v>
      </c>
      <c r="J8996" s="263"/>
    </row>
    <row r="8997" ht="24" spans="1:10">
      <c r="A8997" s="20" t="s">
        <v>26965</v>
      </c>
      <c r="B8997" s="20" t="s">
        <v>26966</v>
      </c>
      <c r="C8997" s="260" t="s">
        <v>26967</v>
      </c>
      <c r="D8997" s="12"/>
      <c r="E8997" s="12"/>
      <c r="F8997" s="21" t="s">
        <v>28</v>
      </c>
      <c r="G8997" s="165" t="s">
        <v>26841</v>
      </c>
      <c r="H8997" s="165" t="s">
        <v>26841</v>
      </c>
      <c r="I8997" s="165" t="s">
        <v>26841</v>
      </c>
      <c r="J8997" s="263"/>
    </row>
    <row r="8998" ht="24" spans="1:10">
      <c r="A8998" s="20" t="s">
        <v>26968</v>
      </c>
      <c r="B8998" s="20" t="s">
        <v>26969</v>
      </c>
      <c r="C8998" s="260" t="s">
        <v>26970</v>
      </c>
      <c r="D8998" s="12"/>
      <c r="E8998" s="12"/>
      <c r="F8998" s="21" t="s">
        <v>28</v>
      </c>
      <c r="G8998" s="165" t="s">
        <v>26841</v>
      </c>
      <c r="H8998" s="165" t="s">
        <v>26841</v>
      </c>
      <c r="I8998" s="165" t="s">
        <v>26841</v>
      </c>
      <c r="J8998" s="263"/>
    </row>
    <row r="8999" ht="24" spans="1:10">
      <c r="A8999" s="152" t="s">
        <v>26971</v>
      </c>
      <c r="B8999" s="152" t="s">
        <v>26972</v>
      </c>
      <c r="C8999" s="259" t="s">
        <v>26973</v>
      </c>
      <c r="D8999" s="12"/>
      <c r="E8999" s="12"/>
      <c r="F8999" s="153" t="s">
        <v>28</v>
      </c>
      <c r="G8999" s="165" t="s">
        <v>26841</v>
      </c>
      <c r="H8999" s="165" t="s">
        <v>26841</v>
      </c>
      <c r="I8999" s="165" t="s">
        <v>26841</v>
      </c>
      <c r="J8999" s="262"/>
    </row>
    <row r="9000" ht="24" spans="1:10">
      <c r="A9000" s="152" t="s">
        <v>26974</v>
      </c>
      <c r="B9000" s="152" t="s">
        <v>26975</v>
      </c>
      <c r="C9000" s="259" t="s">
        <v>26976</v>
      </c>
      <c r="D9000" s="12"/>
      <c r="E9000" s="12"/>
      <c r="F9000" s="153" t="s">
        <v>28</v>
      </c>
      <c r="G9000" s="165" t="s">
        <v>26841</v>
      </c>
      <c r="H9000" s="165" t="s">
        <v>26841</v>
      </c>
      <c r="I9000" s="165" t="s">
        <v>26841</v>
      </c>
      <c r="J9000" s="262"/>
    </row>
    <row r="9001" ht="24" spans="1:10">
      <c r="A9001" s="152" t="s">
        <v>26977</v>
      </c>
      <c r="B9001" s="152" t="s">
        <v>26978</v>
      </c>
      <c r="C9001" s="259" t="s">
        <v>26979</v>
      </c>
      <c r="D9001" s="12"/>
      <c r="E9001" s="12"/>
      <c r="F9001" s="153" t="s">
        <v>28</v>
      </c>
      <c r="G9001" s="165" t="s">
        <v>26841</v>
      </c>
      <c r="H9001" s="165" t="s">
        <v>26841</v>
      </c>
      <c r="I9001" s="165" t="s">
        <v>26841</v>
      </c>
      <c r="J9001" s="262"/>
    </row>
    <row r="9002" ht="24" spans="1:10">
      <c r="A9002" s="152" t="s">
        <v>26980</v>
      </c>
      <c r="B9002" s="152" t="s">
        <v>26981</v>
      </c>
      <c r="C9002" s="259" t="s">
        <v>26982</v>
      </c>
      <c r="D9002" s="12"/>
      <c r="E9002" s="12"/>
      <c r="F9002" s="153" t="s">
        <v>3798</v>
      </c>
      <c r="G9002" s="165" t="s">
        <v>26841</v>
      </c>
      <c r="H9002" s="165" t="s">
        <v>26841</v>
      </c>
      <c r="I9002" s="165" t="s">
        <v>26841</v>
      </c>
      <c r="J9002" s="262"/>
    </row>
    <row r="9003" ht="24" spans="1:10">
      <c r="A9003" s="20" t="s">
        <v>26983</v>
      </c>
      <c r="B9003" s="20" t="s">
        <v>26984</v>
      </c>
      <c r="C9003" s="260" t="s">
        <v>26985</v>
      </c>
      <c r="D9003" s="12"/>
      <c r="E9003" s="12"/>
      <c r="F9003" s="21" t="s">
        <v>3798</v>
      </c>
      <c r="G9003" s="165" t="s">
        <v>26841</v>
      </c>
      <c r="H9003" s="165" t="s">
        <v>26841</v>
      </c>
      <c r="I9003" s="165" t="s">
        <v>26841</v>
      </c>
      <c r="J9003" s="263"/>
    </row>
    <row r="9004" ht="24" spans="1:10">
      <c r="A9004" s="152" t="s">
        <v>26986</v>
      </c>
      <c r="B9004" s="152" t="s">
        <v>26987</v>
      </c>
      <c r="C9004" s="259" t="s">
        <v>26988</v>
      </c>
      <c r="D9004" s="12"/>
      <c r="E9004" s="12"/>
      <c r="F9004" s="153" t="s">
        <v>28</v>
      </c>
      <c r="G9004" s="165" t="s">
        <v>26841</v>
      </c>
      <c r="H9004" s="165" t="s">
        <v>26841</v>
      </c>
      <c r="I9004" s="165" t="s">
        <v>26841</v>
      </c>
      <c r="J9004" s="262"/>
    </row>
    <row r="9005" ht="24" spans="1:10">
      <c r="A9005" s="20" t="s">
        <v>26989</v>
      </c>
      <c r="B9005" s="20" t="s">
        <v>26990</v>
      </c>
      <c r="C9005" s="260" t="s">
        <v>26991</v>
      </c>
      <c r="D9005" s="12"/>
      <c r="E9005" s="12"/>
      <c r="F9005" s="21" t="s">
        <v>3798</v>
      </c>
      <c r="G9005" s="165" t="s">
        <v>26841</v>
      </c>
      <c r="H9005" s="165" t="s">
        <v>26841</v>
      </c>
      <c r="I9005" s="165" t="s">
        <v>26841</v>
      </c>
      <c r="J9005" s="263"/>
    </row>
    <row r="9006" ht="24" spans="1:10">
      <c r="A9006" s="20" t="s">
        <v>26992</v>
      </c>
      <c r="B9006" s="20" t="s">
        <v>26993</v>
      </c>
      <c r="C9006" s="260" t="s">
        <v>26994</v>
      </c>
      <c r="D9006" s="12"/>
      <c r="E9006" s="12"/>
      <c r="F9006" s="21" t="s">
        <v>28</v>
      </c>
      <c r="G9006" s="165" t="s">
        <v>26841</v>
      </c>
      <c r="H9006" s="165" t="s">
        <v>26841</v>
      </c>
      <c r="I9006" s="165" t="s">
        <v>26841</v>
      </c>
      <c r="J9006" s="263"/>
    </row>
    <row r="9007" ht="24" spans="1:10">
      <c r="A9007" s="152" t="s">
        <v>26995</v>
      </c>
      <c r="B9007" s="152" t="s">
        <v>26996</v>
      </c>
      <c r="C9007" s="259" t="s">
        <v>26997</v>
      </c>
      <c r="D9007" s="12"/>
      <c r="E9007" s="12"/>
      <c r="F9007" s="153" t="s">
        <v>3599</v>
      </c>
      <c r="G9007" s="165" t="s">
        <v>26841</v>
      </c>
      <c r="H9007" s="165" t="s">
        <v>26841</v>
      </c>
      <c r="I9007" s="165" t="s">
        <v>26841</v>
      </c>
      <c r="J9007" s="262"/>
    </row>
    <row r="9008" ht="24" spans="1:10">
      <c r="A9008" s="20" t="s">
        <v>26998</v>
      </c>
      <c r="B9008" s="20" t="s">
        <v>26999</v>
      </c>
      <c r="C9008" s="260" t="s">
        <v>27000</v>
      </c>
      <c r="D9008" s="12"/>
      <c r="E9008" s="12"/>
      <c r="F9008" s="21" t="s">
        <v>28</v>
      </c>
      <c r="G9008" s="165" t="s">
        <v>26841</v>
      </c>
      <c r="H9008" s="165" t="s">
        <v>26841</v>
      </c>
      <c r="I9008" s="165" t="s">
        <v>26841</v>
      </c>
      <c r="J9008" s="263"/>
    </row>
    <row r="9009" ht="24" spans="1:10">
      <c r="A9009" s="20" t="s">
        <v>27001</v>
      </c>
      <c r="B9009" s="20" t="s">
        <v>27002</v>
      </c>
      <c r="C9009" s="260" t="s">
        <v>27003</v>
      </c>
      <c r="D9009" s="12"/>
      <c r="E9009" s="12"/>
      <c r="F9009" s="21" t="s">
        <v>28</v>
      </c>
      <c r="G9009" s="165" t="s">
        <v>26841</v>
      </c>
      <c r="H9009" s="165" t="s">
        <v>26841</v>
      </c>
      <c r="I9009" s="165" t="s">
        <v>26841</v>
      </c>
      <c r="J9009" s="263"/>
    </row>
    <row r="9010" ht="36" spans="1:10">
      <c r="A9010" s="152" t="s">
        <v>27004</v>
      </c>
      <c r="B9010" s="152" t="s">
        <v>27005</v>
      </c>
      <c r="C9010" s="259" t="s">
        <v>27006</v>
      </c>
      <c r="D9010" s="12"/>
      <c r="E9010" s="12"/>
      <c r="F9010" s="153" t="s">
        <v>3798</v>
      </c>
      <c r="G9010" s="165" t="s">
        <v>26841</v>
      </c>
      <c r="H9010" s="165" t="s">
        <v>26841</v>
      </c>
      <c r="I9010" s="165" t="s">
        <v>26841</v>
      </c>
      <c r="J9010" s="262"/>
    </row>
    <row r="9011" ht="24" spans="1:10">
      <c r="A9011" s="20" t="s">
        <v>27007</v>
      </c>
      <c r="B9011" s="20" t="s">
        <v>27008</v>
      </c>
      <c r="C9011" s="260" t="s">
        <v>27009</v>
      </c>
      <c r="D9011" s="12"/>
      <c r="E9011" s="12"/>
      <c r="F9011" s="21" t="s">
        <v>11776</v>
      </c>
      <c r="G9011" s="165" t="s">
        <v>26841</v>
      </c>
      <c r="H9011" s="165" t="s">
        <v>26841</v>
      </c>
      <c r="I9011" s="165" t="s">
        <v>26841</v>
      </c>
      <c r="J9011" s="84" t="s">
        <v>191</v>
      </c>
    </row>
    <row r="9012" ht="24" spans="1:10">
      <c r="A9012" s="20" t="s">
        <v>27010</v>
      </c>
      <c r="B9012" s="20" t="s">
        <v>27011</v>
      </c>
      <c r="C9012" s="260" t="s">
        <v>27012</v>
      </c>
      <c r="D9012" s="12"/>
      <c r="E9012" s="12"/>
      <c r="F9012" s="21" t="s">
        <v>10712</v>
      </c>
      <c r="G9012" s="165" t="s">
        <v>26841</v>
      </c>
      <c r="H9012" s="165" t="s">
        <v>26841</v>
      </c>
      <c r="I9012" s="165" t="s">
        <v>26841</v>
      </c>
      <c r="J9012" s="84"/>
    </row>
    <row r="9013" ht="24" spans="1:10">
      <c r="A9013" s="20" t="s">
        <v>27013</v>
      </c>
      <c r="B9013" s="20" t="s">
        <v>27014</v>
      </c>
      <c r="C9013" s="260" t="s">
        <v>27015</v>
      </c>
      <c r="D9013" s="12"/>
      <c r="E9013" s="12"/>
      <c r="F9013" s="21" t="s">
        <v>10712</v>
      </c>
      <c r="G9013" s="165" t="s">
        <v>26841</v>
      </c>
      <c r="H9013" s="165" t="s">
        <v>26841</v>
      </c>
      <c r="I9013" s="165" t="s">
        <v>26841</v>
      </c>
      <c r="J9013" s="84"/>
    </row>
    <row r="9014" ht="48" spans="1:10">
      <c r="A9014" s="124" t="s">
        <v>27016</v>
      </c>
      <c r="B9014" s="124" t="s">
        <v>27017</v>
      </c>
      <c r="C9014" s="257" t="s">
        <v>27018</v>
      </c>
      <c r="D9014" s="12"/>
      <c r="E9014" s="12"/>
      <c r="F9014" s="165" t="s">
        <v>3798</v>
      </c>
      <c r="G9014" s="165" t="s">
        <v>26841</v>
      </c>
      <c r="H9014" s="165" t="s">
        <v>26841</v>
      </c>
      <c r="I9014" s="165" t="s">
        <v>26841</v>
      </c>
      <c r="J9014" s="165" t="s">
        <v>27</v>
      </c>
    </row>
    <row r="9015" ht="60" spans="1:10">
      <c r="A9015" s="124" t="s">
        <v>27019</v>
      </c>
      <c r="B9015" s="124" t="s">
        <v>27020</v>
      </c>
      <c r="C9015" s="257" t="s">
        <v>27021</v>
      </c>
      <c r="D9015" s="12"/>
      <c r="E9015" s="12"/>
      <c r="F9015" s="165" t="s">
        <v>3798</v>
      </c>
      <c r="G9015" s="165" t="s">
        <v>26841</v>
      </c>
      <c r="H9015" s="165" t="s">
        <v>26841</v>
      </c>
      <c r="I9015" s="165" t="s">
        <v>26841</v>
      </c>
      <c r="J9015" s="165"/>
    </row>
    <row r="9016" ht="36" spans="1:10">
      <c r="A9016" s="124" t="s">
        <v>27022</v>
      </c>
      <c r="B9016" s="124" t="s">
        <v>27023</v>
      </c>
      <c r="C9016" s="257" t="s">
        <v>27024</v>
      </c>
      <c r="D9016" s="12"/>
      <c r="E9016" s="12"/>
      <c r="F9016" s="165" t="s">
        <v>3798</v>
      </c>
      <c r="G9016" s="165" t="s">
        <v>26841</v>
      </c>
      <c r="H9016" s="165" t="s">
        <v>26841</v>
      </c>
      <c r="I9016" s="165" t="s">
        <v>26841</v>
      </c>
      <c r="J9016" s="165"/>
    </row>
    <row r="9017" ht="36" spans="1:10">
      <c r="A9017" s="124" t="s">
        <v>27025</v>
      </c>
      <c r="B9017" s="124" t="s">
        <v>27026</v>
      </c>
      <c r="C9017" s="257" t="s">
        <v>27027</v>
      </c>
      <c r="D9017" s="12"/>
      <c r="E9017" s="12"/>
      <c r="F9017" s="165" t="s">
        <v>3798</v>
      </c>
      <c r="G9017" s="165" t="s">
        <v>26841</v>
      </c>
      <c r="H9017" s="165" t="s">
        <v>26841</v>
      </c>
      <c r="I9017" s="165" t="s">
        <v>26841</v>
      </c>
      <c r="J9017" s="165" t="s">
        <v>27</v>
      </c>
    </row>
    <row r="9018" ht="60" spans="1:10">
      <c r="A9018" s="124" t="s">
        <v>27028</v>
      </c>
      <c r="B9018" s="124" t="s">
        <v>27029</v>
      </c>
      <c r="C9018" s="257" t="s">
        <v>27030</v>
      </c>
      <c r="D9018" s="12"/>
      <c r="E9018" s="12"/>
      <c r="F9018" s="165" t="s">
        <v>3798</v>
      </c>
      <c r="G9018" s="165" t="s">
        <v>26841</v>
      </c>
      <c r="H9018" s="165" t="s">
        <v>26841</v>
      </c>
      <c r="I9018" s="165" t="s">
        <v>26841</v>
      </c>
      <c r="J9018" s="165" t="s">
        <v>27</v>
      </c>
    </row>
    <row r="9019" ht="48" spans="1:10">
      <c r="A9019" s="124" t="s">
        <v>27031</v>
      </c>
      <c r="B9019" s="124" t="s">
        <v>27032</v>
      </c>
      <c r="C9019" s="257" t="s">
        <v>27033</v>
      </c>
      <c r="D9019" s="12"/>
      <c r="E9019" s="12"/>
      <c r="F9019" s="165" t="s">
        <v>3798</v>
      </c>
      <c r="G9019" s="165" t="s">
        <v>26841</v>
      </c>
      <c r="H9019" s="165" t="s">
        <v>26841</v>
      </c>
      <c r="I9019" s="165" t="s">
        <v>26841</v>
      </c>
      <c r="J9019" s="165" t="s">
        <v>27</v>
      </c>
    </row>
    <row r="9020" ht="36" spans="1:10">
      <c r="A9020" s="124" t="s">
        <v>27034</v>
      </c>
      <c r="B9020" s="124" t="s">
        <v>27035</v>
      </c>
      <c r="C9020" s="257" t="s">
        <v>27036</v>
      </c>
      <c r="D9020" s="12"/>
      <c r="E9020" s="12"/>
      <c r="F9020" s="165" t="s">
        <v>3798</v>
      </c>
      <c r="G9020" s="165" t="s">
        <v>26841</v>
      </c>
      <c r="H9020" s="165" t="s">
        <v>26841</v>
      </c>
      <c r="I9020" s="165" t="s">
        <v>26841</v>
      </c>
      <c r="J9020" s="165"/>
    </row>
    <row r="9021" ht="72" spans="1:10">
      <c r="A9021" s="124" t="s">
        <v>27037</v>
      </c>
      <c r="B9021" s="124" t="s">
        <v>27038</v>
      </c>
      <c r="C9021" s="257" t="s">
        <v>27039</v>
      </c>
      <c r="D9021" s="12"/>
      <c r="E9021" s="12"/>
      <c r="F9021" s="165" t="s">
        <v>3798</v>
      </c>
      <c r="G9021" s="165" t="s">
        <v>26841</v>
      </c>
      <c r="H9021" s="165" t="s">
        <v>26841</v>
      </c>
      <c r="I9021" s="165" t="s">
        <v>26841</v>
      </c>
      <c r="J9021" s="165"/>
    </row>
    <row r="9022" ht="60" spans="1:10">
      <c r="A9022" s="124" t="s">
        <v>27040</v>
      </c>
      <c r="B9022" s="124" t="s">
        <v>27041</v>
      </c>
      <c r="C9022" s="257" t="s">
        <v>27042</v>
      </c>
      <c r="D9022" s="12"/>
      <c r="E9022" s="12"/>
      <c r="F9022" s="165" t="s">
        <v>3798</v>
      </c>
      <c r="G9022" s="165" t="s">
        <v>26841</v>
      </c>
      <c r="H9022" s="165" t="s">
        <v>26841</v>
      </c>
      <c r="I9022" s="165" t="s">
        <v>26841</v>
      </c>
      <c r="J9022" s="165" t="s">
        <v>27</v>
      </c>
    </row>
    <row r="9023" ht="36" spans="1:10">
      <c r="A9023" s="124" t="s">
        <v>27043</v>
      </c>
      <c r="B9023" s="124" t="s">
        <v>27044</v>
      </c>
      <c r="C9023" s="257" t="s">
        <v>27045</v>
      </c>
      <c r="D9023" s="12"/>
      <c r="E9023" s="12"/>
      <c r="F9023" s="165" t="s">
        <v>3798</v>
      </c>
      <c r="G9023" s="165" t="s">
        <v>26841</v>
      </c>
      <c r="H9023" s="165" t="s">
        <v>26841</v>
      </c>
      <c r="I9023" s="165" t="s">
        <v>26841</v>
      </c>
      <c r="J9023" s="165" t="s">
        <v>27</v>
      </c>
    </row>
    <row r="9024" ht="60" spans="1:10">
      <c r="A9024" s="124" t="s">
        <v>27046</v>
      </c>
      <c r="B9024" s="124" t="s">
        <v>27047</v>
      </c>
      <c r="C9024" s="257" t="s">
        <v>27048</v>
      </c>
      <c r="D9024" s="12"/>
      <c r="E9024" s="12"/>
      <c r="F9024" s="165" t="s">
        <v>3798</v>
      </c>
      <c r="G9024" s="165" t="s">
        <v>26841</v>
      </c>
      <c r="H9024" s="165" t="s">
        <v>26841</v>
      </c>
      <c r="I9024" s="165" t="s">
        <v>26841</v>
      </c>
      <c r="J9024" s="165" t="s">
        <v>27</v>
      </c>
    </row>
    <row r="9025" ht="48" spans="1:10">
      <c r="A9025" s="124" t="s">
        <v>27049</v>
      </c>
      <c r="B9025" s="124" t="s">
        <v>27050</v>
      </c>
      <c r="C9025" s="257" t="s">
        <v>27051</v>
      </c>
      <c r="D9025" s="12"/>
      <c r="E9025" s="12"/>
      <c r="F9025" s="165" t="s">
        <v>3798</v>
      </c>
      <c r="G9025" s="165" t="s">
        <v>26841</v>
      </c>
      <c r="H9025" s="165" t="s">
        <v>26841</v>
      </c>
      <c r="I9025" s="165" t="s">
        <v>26841</v>
      </c>
      <c r="J9025" s="165" t="s">
        <v>27</v>
      </c>
    </row>
    <row r="9026" ht="36" spans="1:10">
      <c r="A9026" s="124" t="s">
        <v>27052</v>
      </c>
      <c r="B9026" s="124" t="s">
        <v>27053</v>
      </c>
      <c r="C9026" s="257" t="s">
        <v>27054</v>
      </c>
      <c r="D9026" s="12"/>
      <c r="E9026" s="12"/>
      <c r="F9026" s="165" t="s">
        <v>3798</v>
      </c>
      <c r="G9026" s="165" t="s">
        <v>26841</v>
      </c>
      <c r="H9026" s="165" t="s">
        <v>26841</v>
      </c>
      <c r="I9026" s="165" t="s">
        <v>26841</v>
      </c>
      <c r="J9026" s="165" t="s">
        <v>27</v>
      </c>
    </row>
    <row r="9027" ht="36" spans="1:10">
      <c r="A9027" s="124" t="s">
        <v>27055</v>
      </c>
      <c r="B9027" s="124" t="s">
        <v>27056</v>
      </c>
      <c r="C9027" s="257" t="s">
        <v>27057</v>
      </c>
      <c r="D9027" s="12"/>
      <c r="E9027" s="12"/>
      <c r="F9027" s="165" t="s">
        <v>3798</v>
      </c>
      <c r="G9027" s="165" t="s">
        <v>26841</v>
      </c>
      <c r="H9027" s="165" t="s">
        <v>26841</v>
      </c>
      <c r="I9027" s="165" t="s">
        <v>26841</v>
      </c>
      <c r="J9027" s="165" t="s">
        <v>27</v>
      </c>
    </row>
    <row r="9028" ht="60" spans="1:10">
      <c r="A9028" s="124" t="s">
        <v>21971</v>
      </c>
      <c r="B9028" s="124" t="s">
        <v>21972</v>
      </c>
      <c r="C9028" s="257" t="s">
        <v>27058</v>
      </c>
      <c r="D9028" s="12"/>
      <c r="E9028" s="12"/>
      <c r="F9028" s="165" t="s">
        <v>3798</v>
      </c>
      <c r="G9028" s="165" t="s">
        <v>26841</v>
      </c>
      <c r="H9028" s="165" t="s">
        <v>26841</v>
      </c>
      <c r="I9028" s="165" t="s">
        <v>26841</v>
      </c>
      <c r="J9028" s="165"/>
    </row>
    <row r="9029" ht="60" spans="1:10">
      <c r="A9029" s="124" t="s">
        <v>27059</v>
      </c>
      <c r="B9029" s="124" t="s">
        <v>27060</v>
      </c>
      <c r="C9029" s="257" t="s">
        <v>27061</v>
      </c>
      <c r="D9029" s="12"/>
      <c r="E9029" s="12"/>
      <c r="F9029" s="165" t="s">
        <v>3798</v>
      </c>
      <c r="G9029" s="165" t="s">
        <v>26841</v>
      </c>
      <c r="H9029" s="165" t="s">
        <v>26841</v>
      </c>
      <c r="I9029" s="165" t="s">
        <v>26841</v>
      </c>
      <c r="J9029" s="165" t="s">
        <v>27</v>
      </c>
    </row>
    <row r="9030" ht="36" spans="1:10">
      <c r="A9030" s="124" t="s">
        <v>27062</v>
      </c>
      <c r="B9030" s="124" t="s">
        <v>27063</v>
      </c>
      <c r="C9030" s="257" t="s">
        <v>27064</v>
      </c>
      <c r="D9030" s="12"/>
      <c r="E9030" s="12"/>
      <c r="F9030" s="165" t="s">
        <v>3798</v>
      </c>
      <c r="G9030" s="165" t="s">
        <v>26841</v>
      </c>
      <c r="H9030" s="165" t="s">
        <v>26841</v>
      </c>
      <c r="I9030" s="165" t="s">
        <v>26841</v>
      </c>
      <c r="J9030" s="165" t="s">
        <v>27</v>
      </c>
    </row>
    <row r="9031" ht="48" spans="1:10">
      <c r="A9031" s="124" t="s">
        <v>27065</v>
      </c>
      <c r="B9031" s="124" t="s">
        <v>27066</v>
      </c>
      <c r="C9031" s="257" t="s">
        <v>27067</v>
      </c>
      <c r="D9031" s="12"/>
      <c r="E9031" s="12"/>
      <c r="F9031" s="165" t="s">
        <v>3798</v>
      </c>
      <c r="G9031" s="165" t="s">
        <v>26841</v>
      </c>
      <c r="H9031" s="165" t="s">
        <v>26841</v>
      </c>
      <c r="I9031" s="165" t="s">
        <v>26841</v>
      </c>
      <c r="J9031" s="165" t="s">
        <v>27</v>
      </c>
    </row>
    <row r="9032" ht="60" spans="1:10">
      <c r="A9032" s="124" t="s">
        <v>27068</v>
      </c>
      <c r="B9032" s="124" t="s">
        <v>27069</v>
      </c>
      <c r="C9032" s="257" t="s">
        <v>27070</v>
      </c>
      <c r="D9032" s="12"/>
      <c r="E9032" s="12"/>
      <c r="F9032" s="165" t="s">
        <v>3798</v>
      </c>
      <c r="G9032" s="165" t="s">
        <v>26841</v>
      </c>
      <c r="H9032" s="165" t="s">
        <v>26841</v>
      </c>
      <c r="I9032" s="165" t="s">
        <v>26841</v>
      </c>
      <c r="J9032" s="165" t="s">
        <v>27</v>
      </c>
    </row>
    <row r="9033" ht="48" spans="1:10">
      <c r="A9033" s="124" t="s">
        <v>27071</v>
      </c>
      <c r="B9033" s="124" t="s">
        <v>27072</v>
      </c>
      <c r="C9033" s="257" t="s">
        <v>27073</v>
      </c>
      <c r="D9033" s="12"/>
      <c r="E9033" s="12"/>
      <c r="F9033" s="165" t="s">
        <v>3798</v>
      </c>
      <c r="G9033" s="165" t="s">
        <v>26841</v>
      </c>
      <c r="H9033" s="165" t="s">
        <v>26841</v>
      </c>
      <c r="I9033" s="165" t="s">
        <v>26841</v>
      </c>
      <c r="J9033" s="165"/>
    </row>
    <row r="9034" ht="36" spans="1:10">
      <c r="A9034" s="124" t="s">
        <v>27074</v>
      </c>
      <c r="B9034" s="124" t="s">
        <v>27075</v>
      </c>
      <c r="C9034" s="257" t="s">
        <v>27076</v>
      </c>
      <c r="D9034" s="12"/>
      <c r="E9034" s="12"/>
      <c r="F9034" s="165" t="s">
        <v>3798</v>
      </c>
      <c r="G9034" s="165" t="s">
        <v>26841</v>
      </c>
      <c r="H9034" s="165" t="s">
        <v>26841</v>
      </c>
      <c r="I9034" s="165" t="s">
        <v>26841</v>
      </c>
      <c r="J9034" s="165" t="s">
        <v>27</v>
      </c>
    </row>
    <row r="9035" ht="36" spans="1:10">
      <c r="A9035" s="124" t="s">
        <v>27077</v>
      </c>
      <c r="B9035" s="124" t="s">
        <v>27078</v>
      </c>
      <c r="C9035" s="257" t="s">
        <v>27079</v>
      </c>
      <c r="D9035" s="12"/>
      <c r="E9035" s="12"/>
      <c r="F9035" s="165" t="s">
        <v>3798</v>
      </c>
      <c r="G9035" s="165" t="s">
        <v>26841</v>
      </c>
      <c r="H9035" s="165" t="s">
        <v>26841</v>
      </c>
      <c r="I9035" s="165" t="s">
        <v>26841</v>
      </c>
      <c r="J9035" s="165" t="s">
        <v>27</v>
      </c>
    </row>
    <row r="9036" ht="24" spans="1:10">
      <c r="A9036" s="124" t="s">
        <v>27080</v>
      </c>
      <c r="B9036" s="124" t="s">
        <v>27081</v>
      </c>
      <c r="C9036" s="257" t="s">
        <v>27082</v>
      </c>
      <c r="D9036" s="12"/>
      <c r="E9036" s="12"/>
      <c r="F9036" s="165" t="s">
        <v>3798</v>
      </c>
      <c r="G9036" s="165" t="s">
        <v>26841</v>
      </c>
      <c r="H9036" s="165" t="s">
        <v>26841</v>
      </c>
      <c r="I9036" s="165" t="s">
        <v>26841</v>
      </c>
      <c r="J9036" s="165" t="s">
        <v>27</v>
      </c>
    </row>
    <row r="9037" ht="24" spans="1:10">
      <c r="A9037" s="124" t="s">
        <v>27083</v>
      </c>
      <c r="B9037" s="124" t="s">
        <v>27084</v>
      </c>
      <c r="C9037" s="257" t="s">
        <v>27085</v>
      </c>
      <c r="D9037" s="12"/>
      <c r="E9037" s="12"/>
      <c r="F9037" s="165" t="s">
        <v>3798</v>
      </c>
      <c r="G9037" s="165" t="s">
        <v>26841</v>
      </c>
      <c r="H9037" s="165" t="s">
        <v>26841</v>
      </c>
      <c r="I9037" s="165" t="s">
        <v>26841</v>
      </c>
      <c r="J9037" s="165" t="s">
        <v>27</v>
      </c>
    </row>
    <row r="9038" ht="36" spans="1:10">
      <c r="A9038" s="124" t="s">
        <v>27086</v>
      </c>
      <c r="B9038" s="124" t="s">
        <v>27087</v>
      </c>
      <c r="C9038" s="257" t="s">
        <v>27088</v>
      </c>
      <c r="D9038" s="12"/>
      <c r="E9038" s="12"/>
      <c r="F9038" s="165" t="s">
        <v>3798</v>
      </c>
      <c r="G9038" s="165" t="s">
        <v>26841</v>
      </c>
      <c r="H9038" s="165" t="s">
        <v>26841</v>
      </c>
      <c r="I9038" s="165" t="s">
        <v>26841</v>
      </c>
      <c r="J9038" s="165" t="s">
        <v>27</v>
      </c>
    </row>
    <row r="9039" ht="24" spans="1:10">
      <c r="A9039" s="124" t="s">
        <v>27089</v>
      </c>
      <c r="B9039" s="124" t="s">
        <v>27090</v>
      </c>
      <c r="C9039" s="257" t="s">
        <v>27091</v>
      </c>
      <c r="D9039" s="12"/>
      <c r="E9039" s="12"/>
      <c r="F9039" s="165" t="s">
        <v>3798</v>
      </c>
      <c r="G9039" s="165" t="s">
        <v>26841</v>
      </c>
      <c r="H9039" s="165" t="s">
        <v>26841</v>
      </c>
      <c r="I9039" s="165" t="s">
        <v>26841</v>
      </c>
      <c r="J9039" s="165" t="s">
        <v>27</v>
      </c>
    </row>
    <row r="9040" ht="24" spans="1:10">
      <c r="A9040" s="124" t="s">
        <v>27092</v>
      </c>
      <c r="B9040" s="124" t="s">
        <v>27093</v>
      </c>
      <c r="C9040" s="257" t="s">
        <v>27094</v>
      </c>
      <c r="D9040" s="12"/>
      <c r="E9040" s="12"/>
      <c r="F9040" s="165" t="s">
        <v>3798</v>
      </c>
      <c r="G9040" s="165" t="s">
        <v>26841</v>
      </c>
      <c r="H9040" s="165" t="s">
        <v>26841</v>
      </c>
      <c r="I9040" s="165" t="s">
        <v>26841</v>
      </c>
      <c r="J9040" s="165" t="s">
        <v>27</v>
      </c>
    </row>
    <row r="9041" ht="24" spans="1:10">
      <c r="A9041" s="124" t="s">
        <v>27095</v>
      </c>
      <c r="B9041" s="124" t="s">
        <v>27096</v>
      </c>
      <c r="C9041" s="257" t="s">
        <v>27097</v>
      </c>
      <c r="D9041" s="12"/>
      <c r="E9041" s="12"/>
      <c r="F9041" s="165" t="s">
        <v>3798</v>
      </c>
      <c r="G9041" s="165" t="s">
        <v>26841</v>
      </c>
      <c r="H9041" s="165" t="s">
        <v>26841</v>
      </c>
      <c r="I9041" s="165" t="s">
        <v>26841</v>
      </c>
      <c r="J9041" s="165" t="s">
        <v>27</v>
      </c>
    </row>
    <row r="9042" ht="48" spans="1:10">
      <c r="A9042" s="124" t="s">
        <v>27098</v>
      </c>
      <c r="B9042" s="124" t="s">
        <v>27099</v>
      </c>
      <c r="C9042" s="257" t="s">
        <v>27100</v>
      </c>
      <c r="D9042" s="12"/>
      <c r="E9042" s="12"/>
      <c r="F9042" s="165" t="s">
        <v>3798</v>
      </c>
      <c r="G9042" s="165" t="s">
        <v>26841</v>
      </c>
      <c r="H9042" s="165" t="s">
        <v>26841</v>
      </c>
      <c r="I9042" s="165" t="s">
        <v>26841</v>
      </c>
      <c r="J9042" s="165" t="s">
        <v>27</v>
      </c>
    </row>
    <row r="9043" ht="36" spans="1:10">
      <c r="A9043" s="124" t="s">
        <v>27101</v>
      </c>
      <c r="B9043" s="124" t="s">
        <v>27102</v>
      </c>
      <c r="C9043" s="257" t="s">
        <v>27103</v>
      </c>
      <c r="D9043" s="12"/>
      <c r="E9043" s="12"/>
      <c r="F9043" s="165" t="s">
        <v>3798</v>
      </c>
      <c r="G9043" s="165" t="s">
        <v>26841</v>
      </c>
      <c r="H9043" s="165" t="s">
        <v>26841</v>
      </c>
      <c r="I9043" s="165" t="s">
        <v>26841</v>
      </c>
      <c r="J9043" s="165" t="s">
        <v>27</v>
      </c>
    </row>
    <row r="9044" ht="24" spans="1:10">
      <c r="A9044" s="124" t="s">
        <v>27104</v>
      </c>
      <c r="B9044" s="124" t="s">
        <v>27105</v>
      </c>
      <c r="C9044" s="257" t="s">
        <v>27106</v>
      </c>
      <c r="D9044" s="12"/>
      <c r="E9044" s="12"/>
      <c r="F9044" s="165" t="s">
        <v>3599</v>
      </c>
      <c r="G9044" s="165" t="s">
        <v>26841</v>
      </c>
      <c r="H9044" s="165" t="s">
        <v>26841</v>
      </c>
      <c r="I9044" s="165" t="s">
        <v>26841</v>
      </c>
      <c r="J9044" s="165"/>
    </row>
    <row r="9045" ht="24" spans="1:10">
      <c r="A9045" s="124" t="s">
        <v>27107</v>
      </c>
      <c r="B9045" s="124" t="s">
        <v>27108</v>
      </c>
      <c r="C9045" s="257" t="s">
        <v>27109</v>
      </c>
      <c r="D9045" s="12"/>
      <c r="E9045" s="12"/>
      <c r="F9045" s="165" t="s">
        <v>28</v>
      </c>
      <c r="G9045" s="165" t="s">
        <v>26841</v>
      </c>
      <c r="H9045" s="165" t="s">
        <v>26841</v>
      </c>
      <c r="I9045" s="165" t="s">
        <v>26841</v>
      </c>
      <c r="J9045" s="165" t="s">
        <v>27</v>
      </c>
    </row>
    <row r="9046" ht="24" spans="1:10">
      <c r="A9046" s="124" t="s">
        <v>27110</v>
      </c>
      <c r="B9046" s="124" t="s">
        <v>27111</v>
      </c>
      <c r="C9046" s="257" t="s">
        <v>27112</v>
      </c>
      <c r="D9046" s="12"/>
      <c r="E9046" s="12"/>
      <c r="F9046" s="165" t="s">
        <v>28</v>
      </c>
      <c r="G9046" s="165" t="s">
        <v>26841</v>
      </c>
      <c r="H9046" s="165" t="s">
        <v>26841</v>
      </c>
      <c r="I9046" s="165" t="s">
        <v>26841</v>
      </c>
      <c r="J9046" s="165" t="s">
        <v>27</v>
      </c>
    </row>
    <row r="9047" ht="24" spans="1:10">
      <c r="A9047" s="124" t="s">
        <v>27113</v>
      </c>
      <c r="B9047" s="124" t="s">
        <v>27114</v>
      </c>
      <c r="C9047" s="257" t="s">
        <v>27115</v>
      </c>
      <c r="D9047" s="12"/>
      <c r="E9047" s="12"/>
      <c r="F9047" s="165" t="s">
        <v>28</v>
      </c>
      <c r="G9047" s="165" t="s">
        <v>26841</v>
      </c>
      <c r="H9047" s="165" t="s">
        <v>26841</v>
      </c>
      <c r="I9047" s="165" t="s">
        <v>26841</v>
      </c>
      <c r="J9047" s="165"/>
    </row>
    <row r="9048" ht="36" spans="1:10">
      <c r="A9048" s="124" t="s">
        <v>27116</v>
      </c>
      <c r="B9048" s="124" t="s">
        <v>27117</v>
      </c>
      <c r="C9048" s="257" t="s">
        <v>27118</v>
      </c>
      <c r="D9048" s="12"/>
      <c r="E9048" s="12"/>
      <c r="F9048" s="165" t="s">
        <v>28</v>
      </c>
      <c r="G9048" s="165" t="s">
        <v>26841</v>
      </c>
      <c r="H9048" s="165" t="s">
        <v>26841</v>
      </c>
      <c r="I9048" s="165" t="s">
        <v>26841</v>
      </c>
      <c r="J9048" s="165" t="s">
        <v>27</v>
      </c>
    </row>
    <row r="9049" ht="36" spans="1:10">
      <c r="A9049" s="124" t="s">
        <v>27119</v>
      </c>
      <c r="B9049" s="124" t="s">
        <v>27120</v>
      </c>
      <c r="C9049" s="257" t="s">
        <v>27121</v>
      </c>
      <c r="D9049" s="12"/>
      <c r="E9049" s="12"/>
      <c r="F9049" s="165" t="s">
        <v>3599</v>
      </c>
      <c r="G9049" s="165" t="s">
        <v>26841</v>
      </c>
      <c r="H9049" s="165" t="s">
        <v>26841</v>
      </c>
      <c r="I9049" s="165" t="s">
        <v>26841</v>
      </c>
      <c r="J9049" s="165" t="s">
        <v>27</v>
      </c>
    </row>
    <row r="9050" ht="24" spans="1:10">
      <c r="A9050" s="124" t="s">
        <v>27122</v>
      </c>
      <c r="B9050" s="124" t="s">
        <v>27123</v>
      </c>
      <c r="C9050" s="257" t="s">
        <v>27124</v>
      </c>
      <c r="D9050" s="12"/>
      <c r="E9050" s="12"/>
      <c r="F9050" s="165" t="s">
        <v>3798</v>
      </c>
      <c r="G9050" s="165" t="s">
        <v>26841</v>
      </c>
      <c r="H9050" s="165" t="s">
        <v>26841</v>
      </c>
      <c r="I9050" s="165" t="s">
        <v>26841</v>
      </c>
      <c r="J9050" s="165" t="s">
        <v>27</v>
      </c>
    </row>
    <row r="9051" ht="24" spans="1:10">
      <c r="A9051" s="124" t="s">
        <v>27125</v>
      </c>
      <c r="B9051" s="124" t="s">
        <v>27126</v>
      </c>
      <c r="C9051" s="257" t="s">
        <v>9071</v>
      </c>
      <c r="D9051" s="12"/>
      <c r="E9051" s="12"/>
      <c r="F9051" s="165" t="s">
        <v>3798</v>
      </c>
      <c r="G9051" s="165" t="s">
        <v>26841</v>
      </c>
      <c r="H9051" s="165" t="s">
        <v>26841</v>
      </c>
      <c r="I9051" s="165" t="s">
        <v>26841</v>
      </c>
      <c r="J9051" s="165" t="s">
        <v>27</v>
      </c>
    </row>
    <row r="9052" ht="24" spans="1:10">
      <c r="A9052" s="124" t="s">
        <v>27127</v>
      </c>
      <c r="B9052" s="124" t="s">
        <v>27128</v>
      </c>
      <c r="C9052" s="257" t="s">
        <v>26997</v>
      </c>
      <c r="D9052" s="12"/>
      <c r="E9052" s="12"/>
      <c r="F9052" s="165" t="s">
        <v>3599</v>
      </c>
      <c r="G9052" s="165" t="s">
        <v>26841</v>
      </c>
      <c r="H9052" s="165" t="s">
        <v>26841</v>
      </c>
      <c r="I9052" s="165" t="s">
        <v>26841</v>
      </c>
      <c r="J9052" s="165" t="s">
        <v>27</v>
      </c>
    </row>
    <row r="9053" ht="24" spans="1:10">
      <c r="A9053" s="124" t="s">
        <v>27129</v>
      </c>
      <c r="B9053" s="124" t="s">
        <v>27130</v>
      </c>
      <c r="C9053" s="257" t="s">
        <v>27131</v>
      </c>
      <c r="D9053" s="12"/>
      <c r="E9053" s="12"/>
      <c r="F9053" s="165" t="s">
        <v>21730</v>
      </c>
      <c r="G9053" s="165" t="s">
        <v>26841</v>
      </c>
      <c r="H9053" s="165" t="s">
        <v>26841</v>
      </c>
      <c r="I9053" s="165" t="s">
        <v>26841</v>
      </c>
      <c r="J9053" s="165" t="s">
        <v>27</v>
      </c>
    </row>
    <row r="9054" ht="108" spans="1:10">
      <c r="A9054" s="124" t="s">
        <v>27132</v>
      </c>
      <c r="B9054" s="124" t="s">
        <v>27133</v>
      </c>
      <c r="C9054" s="257" t="s">
        <v>27134</v>
      </c>
      <c r="D9054" s="12"/>
      <c r="E9054" s="12"/>
      <c r="F9054" s="165" t="s">
        <v>3599</v>
      </c>
      <c r="G9054" s="165" t="s">
        <v>26841</v>
      </c>
      <c r="H9054" s="165" t="s">
        <v>26841</v>
      </c>
      <c r="I9054" s="165" t="s">
        <v>26841</v>
      </c>
      <c r="J9054" s="165"/>
    </row>
    <row r="9055" ht="60" spans="1:10">
      <c r="A9055" s="124" t="s">
        <v>27135</v>
      </c>
      <c r="B9055" s="124" t="s">
        <v>27136</v>
      </c>
      <c r="C9055" s="257" t="s">
        <v>27137</v>
      </c>
      <c r="D9055" s="12"/>
      <c r="E9055" s="12"/>
      <c r="F9055" s="165" t="s">
        <v>3599</v>
      </c>
      <c r="G9055" s="165" t="s">
        <v>26841</v>
      </c>
      <c r="H9055" s="165" t="s">
        <v>26841</v>
      </c>
      <c r="I9055" s="165" t="s">
        <v>26841</v>
      </c>
      <c r="J9055" s="165"/>
    </row>
    <row r="9056" ht="24" spans="1:10">
      <c r="A9056" s="124" t="s">
        <v>27138</v>
      </c>
      <c r="B9056" s="124" t="s">
        <v>27139</v>
      </c>
      <c r="C9056" s="257" t="s">
        <v>27140</v>
      </c>
      <c r="D9056" s="12"/>
      <c r="E9056" s="12"/>
      <c r="F9056" s="165" t="s">
        <v>21730</v>
      </c>
      <c r="G9056" s="165" t="s">
        <v>26841</v>
      </c>
      <c r="H9056" s="165" t="s">
        <v>26841</v>
      </c>
      <c r="I9056" s="165" t="s">
        <v>26841</v>
      </c>
      <c r="J9056" s="165" t="s">
        <v>27</v>
      </c>
    </row>
    <row r="9057" ht="24" spans="1:10">
      <c r="A9057" s="124" t="s">
        <v>27141</v>
      </c>
      <c r="B9057" s="124" t="s">
        <v>27142</v>
      </c>
      <c r="C9057" s="257" t="s">
        <v>27143</v>
      </c>
      <c r="D9057" s="12"/>
      <c r="E9057" s="12"/>
      <c r="F9057" s="165" t="s">
        <v>21730</v>
      </c>
      <c r="G9057" s="165" t="s">
        <v>26841</v>
      </c>
      <c r="H9057" s="165" t="s">
        <v>26841</v>
      </c>
      <c r="I9057" s="165" t="s">
        <v>26841</v>
      </c>
      <c r="J9057" s="165" t="s">
        <v>27</v>
      </c>
    </row>
    <row r="9058" ht="24" spans="1:10">
      <c r="A9058" s="124" t="s">
        <v>27144</v>
      </c>
      <c r="B9058" s="124" t="s">
        <v>27145</v>
      </c>
      <c r="C9058" s="257" t="s">
        <v>27146</v>
      </c>
      <c r="D9058" s="12"/>
      <c r="E9058" s="12"/>
      <c r="F9058" s="165" t="s">
        <v>21730</v>
      </c>
      <c r="G9058" s="165" t="s">
        <v>26841</v>
      </c>
      <c r="H9058" s="165" t="s">
        <v>26841</v>
      </c>
      <c r="I9058" s="165" t="s">
        <v>26841</v>
      </c>
      <c r="J9058" s="165" t="s">
        <v>27</v>
      </c>
    </row>
    <row r="9059" ht="24" spans="1:10">
      <c r="A9059" s="124" t="s">
        <v>27147</v>
      </c>
      <c r="B9059" s="124" t="s">
        <v>27148</v>
      </c>
      <c r="C9059" s="257" t="s">
        <v>27149</v>
      </c>
      <c r="D9059" s="12"/>
      <c r="E9059" s="12"/>
      <c r="F9059" s="165" t="s">
        <v>3798</v>
      </c>
      <c r="G9059" s="165" t="s">
        <v>26841</v>
      </c>
      <c r="H9059" s="165" t="s">
        <v>26841</v>
      </c>
      <c r="I9059" s="165" t="s">
        <v>26841</v>
      </c>
      <c r="J9059" s="165" t="s">
        <v>27</v>
      </c>
    </row>
    <row r="9060" ht="24" spans="1:10">
      <c r="A9060" s="124" t="s">
        <v>27150</v>
      </c>
      <c r="B9060" s="124" t="s">
        <v>27151</v>
      </c>
      <c r="C9060" s="257" t="s">
        <v>27149</v>
      </c>
      <c r="D9060" s="12"/>
      <c r="E9060" s="12"/>
      <c r="F9060" s="165" t="s">
        <v>3798</v>
      </c>
      <c r="G9060" s="165" t="s">
        <v>26841</v>
      </c>
      <c r="H9060" s="165" t="s">
        <v>26841</v>
      </c>
      <c r="I9060" s="165" t="s">
        <v>26841</v>
      </c>
      <c r="J9060" s="165" t="s">
        <v>27</v>
      </c>
    </row>
    <row r="9061" ht="36" spans="1:10">
      <c r="A9061" s="124" t="s">
        <v>27152</v>
      </c>
      <c r="B9061" s="124" t="s">
        <v>27153</v>
      </c>
      <c r="C9061" s="257" t="s">
        <v>27154</v>
      </c>
      <c r="D9061" s="12"/>
      <c r="E9061" s="12"/>
      <c r="F9061" s="165" t="s">
        <v>3798</v>
      </c>
      <c r="G9061" s="165" t="s">
        <v>26841</v>
      </c>
      <c r="H9061" s="165" t="s">
        <v>26841</v>
      </c>
      <c r="I9061" s="165" t="s">
        <v>26841</v>
      </c>
      <c r="J9061" s="165" t="s">
        <v>27</v>
      </c>
    </row>
    <row r="9062" ht="24" spans="1:10">
      <c r="A9062" s="124" t="s">
        <v>27155</v>
      </c>
      <c r="B9062" s="124" t="s">
        <v>27156</v>
      </c>
      <c r="C9062" s="257" t="s">
        <v>27157</v>
      </c>
      <c r="D9062" s="12"/>
      <c r="E9062" s="12"/>
      <c r="F9062" s="165" t="s">
        <v>3599</v>
      </c>
      <c r="G9062" s="165" t="s">
        <v>26841</v>
      </c>
      <c r="H9062" s="165" t="s">
        <v>26841</v>
      </c>
      <c r="I9062" s="165" t="s">
        <v>26841</v>
      </c>
      <c r="J9062" s="165" t="s">
        <v>27</v>
      </c>
    </row>
    <row r="9063" ht="24" spans="1:10">
      <c r="A9063" s="124" t="s">
        <v>27158</v>
      </c>
      <c r="B9063" s="124" t="s">
        <v>27159</v>
      </c>
      <c r="C9063" s="257" t="s">
        <v>27160</v>
      </c>
      <c r="D9063" s="12"/>
      <c r="E9063" s="12"/>
      <c r="F9063" s="165" t="s">
        <v>3798</v>
      </c>
      <c r="G9063" s="165" t="s">
        <v>26841</v>
      </c>
      <c r="H9063" s="165" t="s">
        <v>26841</v>
      </c>
      <c r="I9063" s="165" t="s">
        <v>26841</v>
      </c>
      <c r="J9063" s="165" t="s">
        <v>27</v>
      </c>
    </row>
    <row r="9064" ht="36" spans="1:10">
      <c r="A9064" s="124" t="s">
        <v>27161</v>
      </c>
      <c r="B9064" s="124" t="s">
        <v>27162</v>
      </c>
      <c r="C9064" s="257" t="s">
        <v>27154</v>
      </c>
      <c r="D9064" s="12"/>
      <c r="E9064" s="12"/>
      <c r="F9064" s="165" t="s">
        <v>3798</v>
      </c>
      <c r="G9064" s="165" t="s">
        <v>26841</v>
      </c>
      <c r="H9064" s="165" t="s">
        <v>26841</v>
      </c>
      <c r="I9064" s="165" t="s">
        <v>26841</v>
      </c>
      <c r="J9064" s="165" t="s">
        <v>27</v>
      </c>
    </row>
    <row r="9065" ht="24" spans="1:10">
      <c r="A9065" s="124" t="s">
        <v>27163</v>
      </c>
      <c r="B9065" s="124" t="s">
        <v>27164</v>
      </c>
      <c r="C9065" s="257" t="s">
        <v>27165</v>
      </c>
      <c r="D9065" s="12"/>
      <c r="E9065" s="12"/>
      <c r="F9065" s="165" t="s">
        <v>3798</v>
      </c>
      <c r="G9065" s="165" t="s">
        <v>26841</v>
      </c>
      <c r="H9065" s="165" t="s">
        <v>26841</v>
      </c>
      <c r="I9065" s="165" t="s">
        <v>26841</v>
      </c>
      <c r="J9065" s="165" t="s">
        <v>27</v>
      </c>
    </row>
    <row r="9066" ht="24" spans="1:10">
      <c r="A9066" s="124" t="s">
        <v>27166</v>
      </c>
      <c r="B9066" s="124" t="s">
        <v>27167</v>
      </c>
      <c r="C9066" s="257" t="s">
        <v>27168</v>
      </c>
      <c r="D9066" s="12"/>
      <c r="E9066" s="12"/>
      <c r="F9066" s="165" t="s">
        <v>28</v>
      </c>
      <c r="G9066" s="165" t="s">
        <v>26841</v>
      </c>
      <c r="H9066" s="165" t="s">
        <v>26841</v>
      </c>
      <c r="I9066" s="165" t="s">
        <v>26841</v>
      </c>
      <c r="J9066" s="165" t="s">
        <v>27</v>
      </c>
    </row>
    <row r="9067" ht="24" spans="1:10">
      <c r="A9067" s="124" t="s">
        <v>27169</v>
      </c>
      <c r="B9067" s="124" t="s">
        <v>27170</v>
      </c>
      <c r="C9067" s="257" t="s">
        <v>27171</v>
      </c>
      <c r="D9067" s="12"/>
      <c r="E9067" s="12"/>
      <c r="F9067" s="165" t="s">
        <v>28</v>
      </c>
      <c r="G9067" s="165" t="s">
        <v>26841</v>
      </c>
      <c r="H9067" s="165" t="s">
        <v>26841</v>
      </c>
      <c r="I9067" s="165" t="s">
        <v>26841</v>
      </c>
      <c r="J9067" s="165" t="s">
        <v>27</v>
      </c>
    </row>
    <row r="9068" ht="60" spans="1:10">
      <c r="A9068" s="124" t="s">
        <v>27172</v>
      </c>
      <c r="B9068" s="124" t="s">
        <v>27173</v>
      </c>
      <c r="C9068" s="257" t="s">
        <v>27174</v>
      </c>
      <c r="D9068" s="12"/>
      <c r="E9068" s="12"/>
      <c r="F9068" s="165" t="s">
        <v>25380</v>
      </c>
      <c r="G9068" s="165" t="s">
        <v>26841</v>
      </c>
      <c r="H9068" s="165" t="s">
        <v>26841</v>
      </c>
      <c r="I9068" s="165" t="s">
        <v>26841</v>
      </c>
      <c r="J9068" s="165" t="s">
        <v>27</v>
      </c>
    </row>
    <row r="9069" ht="60" spans="1:10">
      <c r="A9069" s="124" t="s">
        <v>27175</v>
      </c>
      <c r="B9069" s="124" t="s">
        <v>27176</v>
      </c>
      <c r="C9069" s="257" t="s">
        <v>27177</v>
      </c>
      <c r="D9069" s="12"/>
      <c r="E9069" s="12"/>
      <c r="F9069" s="165" t="s">
        <v>27178</v>
      </c>
      <c r="G9069" s="165" t="s">
        <v>26841</v>
      </c>
      <c r="H9069" s="165" t="s">
        <v>26841</v>
      </c>
      <c r="I9069" s="165" t="s">
        <v>26841</v>
      </c>
      <c r="J9069" s="165" t="s">
        <v>27</v>
      </c>
    </row>
    <row r="9070" ht="60" spans="1:10">
      <c r="A9070" s="124" t="s">
        <v>27179</v>
      </c>
      <c r="B9070" s="124" t="s">
        <v>27180</v>
      </c>
      <c r="C9070" s="257" t="s">
        <v>27181</v>
      </c>
      <c r="D9070" s="12"/>
      <c r="E9070" s="12"/>
      <c r="F9070" s="165" t="s">
        <v>27178</v>
      </c>
      <c r="G9070" s="165" t="s">
        <v>26841</v>
      </c>
      <c r="H9070" s="165" t="s">
        <v>26841</v>
      </c>
      <c r="I9070" s="165" t="s">
        <v>26841</v>
      </c>
      <c r="J9070" s="165" t="s">
        <v>27</v>
      </c>
    </row>
    <row r="9071" ht="24" spans="1:10">
      <c r="A9071" s="124" t="s">
        <v>27182</v>
      </c>
      <c r="B9071" s="124" t="s">
        <v>27183</v>
      </c>
      <c r="C9071" s="257" t="s">
        <v>27184</v>
      </c>
      <c r="D9071" s="12"/>
      <c r="E9071" s="12"/>
      <c r="F9071" s="165" t="s">
        <v>27178</v>
      </c>
      <c r="G9071" s="165" t="s">
        <v>26841</v>
      </c>
      <c r="H9071" s="165" t="s">
        <v>26841</v>
      </c>
      <c r="I9071" s="165" t="s">
        <v>26841</v>
      </c>
      <c r="J9071" s="165" t="s">
        <v>27</v>
      </c>
    </row>
    <row r="9072" ht="36" spans="1:10">
      <c r="A9072" s="124" t="s">
        <v>27185</v>
      </c>
      <c r="B9072" s="124" t="s">
        <v>27186</v>
      </c>
      <c r="C9072" s="257" t="s">
        <v>27187</v>
      </c>
      <c r="D9072" s="12"/>
      <c r="E9072" s="12"/>
      <c r="F9072" s="165" t="s">
        <v>28</v>
      </c>
      <c r="G9072" s="165" t="s">
        <v>26841</v>
      </c>
      <c r="H9072" s="165" t="s">
        <v>26841</v>
      </c>
      <c r="I9072" s="165" t="s">
        <v>26841</v>
      </c>
      <c r="J9072" s="165" t="s">
        <v>27</v>
      </c>
    </row>
    <row r="9073" ht="24" spans="1:10">
      <c r="A9073" s="124" t="s">
        <v>27188</v>
      </c>
      <c r="B9073" s="124" t="s">
        <v>27189</v>
      </c>
      <c r="C9073" s="257" t="s">
        <v>27190</v>
      </c>
      <c r="D9073" s="12"/>
      <c r="E9073" s="12"/>
      <c r="F9073" s="165" t="s">
        <v>28</v>
      </c>
      <c r="G9073" s="165" t="s">
        <v>26841</v>
      </c>
      <c r="H9073" s="165" t="s">
        <v>26841</v>
      </c>
      <c r="I9073" s="165" t="s">
        <v>26841</v>
      </c>
      <c r="J9073" s="165" t="s">
        <v>27</v>
      </c>
    </row>
    <row r="9074" ht="60" spans="1:10">
      <c r="A9074" s="124" t="s">
        <v>27191</v>
      </c>
      <c r="B9074" s="124" t="s">
        <v>27192</v>
      </c>
      <c r="C9074" s="257" t="s">
        <v>27193</v>
      </c>
      <c r="D9074" s="12"/>
      <c r="E9074" s="12"/>
      <c r="F9074" s="165" t="s">
        <v>27194</v>
      </c>
      <c r="G9074" s="165" t="s">
        <v>26841</v>
      </c>
      <c r="H9074" s="165" t="s">
        <v>26841</v>
      </c>
      <c r="I9074" s="165" t="s">
        <v>26841</v>
      </c>
      <c r="J9074" s="165" t="s">
        <v>27</v>
      </c>
    </row>
    <row r="9075" ht="60" spans="1:10">
      <c r="A9075" s="124" t="s">
        <v>27195</v>
      </c>
      <c r="B9075" s="124" t="s">
        <v>27196</v>
      </c>
      <c r="C9075" s="257" t="s">
        <v>27197</v>
      </c>
      <c r="D9075" s="12"/>
      <c r="E9075" s="12"/>
      <c r="F9075" s="165" t="s">
        <v>27194</v>
      </c>
      <c r="G9075" s="165" t="s">
        <v>26841</v>
      </c>
      <c r="H9075" s="165" t="s">
        <v>26841</v>
      </c>
      <c r="I9075" s="165" t="s">
        <v>26841</v>
      </c>
      <c r="J9075" s="165" t="s">
        <v>27</v>
      </c>
    </row>
    <row r="9076" ht="60" spans="1:10">
      <c r="A9076" s="124" t="s">
        <v>27198</v>
      </c>
      <c r="B9076" s="124" t="s">
        <v>27199</v>
      </c>
      <c r="C9076" s="257" t="s">
        <v>27200</v>
      </c>
      <c r="D9076" s="12"/>
      <c r="E9076" s="12"/>
      <c r="F9076" s="165" t="s">
        <v>27194</v>
      </c>
      <c r="G9076" s="165" t="s">
        <v>26841</v>
      </c>
      <c r="H9076" s="165" t="s">
        <v>26841</v>
      </c>
      <c r="I9076" s="165" t="s">
        <v>26841</v>
      </c>
      <c r="J9076" s="165" t="s">
        <v>27</v>
      </c>
    </row>
    <row r="9077" ht="60" spans="1:10">
      <c r="A9077" s="124" t="s">
        <v>27201</v>
      </c>
      <c r="B9077" s="124" t="s">
        <v>27202</v>
      </c>
      <c r="C9077" s="257" t="s">
        <v>27203</v>
      </c>
      <c r="D9077" s="12"/>
      <c r="E9077" s="12"/>
      <c r="F9077" s="165" t="s">
        <v>27194</v>
      </c>
      <c r="G9077" s="165" t="s">
        <v>26841</v>
      </c>
      <c r="H9077" s="165" t="s">
        <v>26841</v>
      </c>
      <c r="I9077" s="165" t="s">
        <v>26841</v>
      </c>
      <c r="J9077" s="165" t="s">
        <v>27</v>
      </c>
    </row>
    <row r="9078" ht="60" spans="1:10">
      <c r="A9078" s="20" t="s">
        <v>27204</v>
      </c>
      <c r="B9078" s="20" t="s">
        <v>27205</v>
      </c>
      <c r="C9078" s="260" t="s">
        <v>27206</v>
      </c>
      <c r="D9078" s="12"/>
      <c r="E9078" s="12"/>
      <c r="F9078" s="21" t="s">
        <v>23159</v>
      </c>
      <c r="G9078" s="165" t="s">
        <v>26841</v>
      </c>
      <c r="H9078" s="165" t="s">
        <v>26841</v>
      </c>
      <c r="I9078" s="165" t="s">
        <v>26841</v>
      </c>
      <c r="J9078" s="21" t="s">
        <v>27</v>
      </c>
    </row>
    <row r="9079" ht="36" spans="1:10">
      <c r="A9079" s="20" t="s">
        <v>27207</v>
      </c>
      <c r="B9079" s="20" t="s">
        <v>27208</v>
      </c>
      <c r="C9079" s="260" t="s">
        <v>27209</v>
      </c>
      <c r="D9079" s="12"/>
      <c r="E9079" s="12"/>
      <c r="F9079" s="21" t="s">
        <v>23159</v>
      </c>
      <c r="G9079" s="165" t="s">
        <v>26841</v>
      </c>
      <c r="H9079" s="165" t="s">
        <v>26841</v>
      </c>
      <c r="I9079" s="165" t="s">
        <v>26841</v>
      </c>
      <c r="J9079" s="21" t="s">
        <v>27</v>
      </c>
    </row>
    <row r="9080" ht="36" spans="1:10">
      <c r="A9080" s="20" t="s">
        <v>27210</v>
      </c>
      <c r="B9080" s="20" t="s">
        <v>27211</v>
      </c>
      <c r="C9080" s="260" t="s">
        <v>27212</v>
      </c>
      <c r="D9080" s="12"/>
      <c r="E9080" s="12"/>
      <c r="F9080" s="21" t="s">
        <v>23159</v>
      </c>
      <c r="G9080" s="165" t="s">
        <v>26841</v>
      </c>
      <c r="H9080" s="165" t="s">
        <v>26841</v>
      </c>
      <c r="I9080" s="165" t="s">
        <v>26841</v>
      </c>
      <c r="J9080" s="21" t="s">
        <v>27</v>
      </c>
    </row>
    <row r="9081" ht="48" spans="1:10">
      <c r="A9081" s="20" t="s">
        <v>27213</v>
      </c>
      <c r="B9081" s="20" t="s">
        <v>27214</v>
      </c>
      <c r="C9081" s="260" t="s">
        <v>27215</v>
      </c>
      <c r="D9081" s="12"/>
      <c r="E9081" s="12"/>
      <c r="F9081" s="21" t="s">
        <v>23159</v>
      </c>
      <c r="G9081" s="165" t="s">
        <v>26841</v>
      </c>
      <c r="H9081" s="165" t="s">
        <v>26841</v>
      </c>
      <c r="I9081" s="165" t="s">
        <v>26841</v>
      </c>
      <c r="J9081" s="21" t="s">
        <v>27</v>
      </c>
    </row>
    <row r="9082" ht="36" spans="1:10">
      <c r="A9082" s="20" t="s">
        <v>27216</v>
      </c>
      <c r="B9082" s="20" t="s">
        <v>27217</v>
      </c>
      <c r="C9082" s="260" t="s">
        <v>27218</v>
      </c>
      <c r="D9082" s="12"/>
      <c r="E9082" s="12"/>
      <c r="F9082" s="21" t="s">
        <v>27219</v>
      </c>
      <c r="G9082" s="165" t="s">
        <v>26841</v>
      </c>
      <c r="H9082" s="165" t="s">
        <v>26841</v>
      </c>
      <c r="I9082" s="165" t="s">
        <v>26841</v>
      </c>
      <c r="J9082" s="264" t="s">
        <v>833</v>
      </c>
    </row>
    <row r="9083" ht="36" spans="1:10">
      <c r="A9083" s="20" t="s">
        <v>27220</v>
      </c>
      <c r="B9083" s="20" t="s">
        <v>27221</v>
      </c>
      <c r="C9083" s="260" t="s">
        <v>27222</v>
      </c>
      <c r="D9083" s="12"/>
      <c r="E9083" s="12"/>
      <c r="F9083" s="21" t="s">
        <v>23159</v>
      </c>
      <c r="G9083" s="165" t="s">
        <v>26841</v>
      </c>
      <c r="H9083" s="165" t="s">
        <v>26841</v>
      </c>
      <c r="I9083" s="165" t="s">
        <v>26841</v>
      </c>
      <c r="J9083" s="21"/>
    </row>
    <row r="9084" ht="36" spans="1:10">
      <c r="A9084" s="20" t="s">
        <v>27223</v>
      </c>
      <c r="B9084" s="20" t="s">
        <v>27224</v>
      </c>
      <c r="C9084" s="260" t="s">
        <v>27225</v>
      </c>
      <c r="D9084" s="12"/>
      <c r="E9084" s="12"/>
      <c r="F9084" s="21" t="s">
        <v>23159</v>
      </c>
      <c r="G9084" s="165" t="s">
        <v>26841</v>
      </c>
      <c r="H9084" s="165" t="s">
        <v>26841</v>
      </c>
      <c r="I9084" s="165" t="s">
        <v>26841</v>
      </c>
      <c r="J9084" s="21"/>
    </row>
    <row r="9085" ht="36" spans="1:10">
      <c r="A9085" s="20" t="s">
        <v>27226</v>
      </c>
      <c r="B9085" s="20" t="s">
        <v>27227</v>
      </c>
      <c r="C9085" s="260" t="s">
        <v>27228</v>
      </c>
      <c r="D9085" s="12"/>
      <c r="E9085" s="12"/>
      <c r="F9085" s="21" t="s">
        <v>23159</v>
      </c>
      <c r="G9085" s="165" t="s">
        <v>26841</v>
      </c>
      <c r="H9085" s="165" t="s">
        <v>26841</v>
      </c>
      <c r="I9085" s="165" t="s">
        <v>26841</v>
      </c>
      <c r="J9085" s="21"/>
    </row>
    <row r="9086" ht="48" spans="1:10">
      <c r="A9086" s="20" t="s">
        <v>27229</v>
      </c>
      <c r="B9086" s="20" t="s">
        <v>27230</v>
      </c>
      <c r="C9086" s="260" t="s">
        <v>27231</v>
      </c>
      <c r="D9086" s="12"/>
      <c r="E9086" s="12"/>
      <c r="F9086" s="21" t="s">
        <v>23159</v>
      </c>
      <c r="G9086" s="165" t="s">
        <v>26841</v>
      </c>
      <c r="H9086" s="165" t="s">
        <v>26841</v>
      </c>
      <c r="I9086" s="165" t="s">
        <v>26841</v>
      </c>
      <c r="J9086" s="21" t="s">
        <v>27</v>
      </c>
    </row>
    <row r="9087" ht="48" spans="1:10">
      <c r="A9087" s="20" t="s">
        <v>27232</v>
      </c>
      <c r="B9087" s="20" t="s">
        <v>27233</v>
      </c>
      <c r="C9087" s="260" t="s">
        <v>27234</v>
      </c>
      <c r="D9087" s="12"/>
      <c r="E9087" s="12"/>
      <c r="F9087" s="21" t="s">
        <v>23159</v>
      </c>
      <c r="G9087" s="165" t="s">
        <v>26841</v>
      </c>
      <c r="H9087" s="165" t="s">
        <v>26841</v>
      </c>
      <c r="I9087" s="165" t="s">
        <v>26841</v>
      </c>
      <c r="J9087" s="21" t="s">
        <v>27</v>
      </c>
    </row>
    <row r="9088" ht="24" spans="1:10">
      <c r="A9088" s="20" t="s">
        <v>27235</v>
      </c>
      <c r="B9088" s="20" t="s">
        <v>27236</v>
      </c>
      <c r="C9088" s="260" t="s">
        <v>27237</v>
      </c>
      <c r="D9088" s="12"/>
      <c r="E9088" s="12"/>
      <c r="F9088" s="21" t="s">
        <v>10896</v>
      </c>
      <c r="G9088" s="165" t="s">
        <v>26841</v>
      </c>
      <c r="H9088" s="165" t="s">
        <v>26841</v>
      </c>
      <c r="I9088" s="165" t="s">
        <v>26841</v>
      </c>
      <c r="J9088" s="21" t="s">
        <v>27</v>
      </c>
    </row>
    <row r="9089" ht="60" spans="1:10">
      <c r="A9089" s="20" t="s">
        <v>27238</v>
      </c>
      <c r="B9089" s="20" t="s">
        <v>27239</v>
      </c>
      <c r="C9089" s="260" t="s">
        <v>27240</v>
      </c>
      <c r="D9089" s="12"/>
      <c r="E9089" s="12"/>
      <c r="F9089" s="21" t="s">
        <v>23159</v>
      </c>
      <c r="G9089" s="165" t="s">
        <v>26841</v>
      </c>
      <c r="H9089" s="165" t="s">
        <v>26841</v>
      </c>
      <c r="I9089" s="165" t="s">
        <v>26841</v>
      </c>
      <c r="J9089" s="263"/>
    </row>
    <row r="9090" ht="60" spans="1:10">
      <c r="A9090" s="20" t="s">
        <v>27241</v>
      </c>
      <c r="B9090" s="20" t="s">
        <v>27242</v>
      </c>
      <c r="C9090" s="260" t="s">
        <v>27243</v>
      </c>
      <c r="D9090" s="12"/>
      <c r="E9090" s="12"/>
      <c r="F9090" s="21" t="s">
        <v>23159</v>
      </c>
      <c r="G9090" s="165" t="s">
        <v>26841</v>
      </c>
      <c r="H9090" s="165" t="s">
        <v>26841</v>
      </c>
      <c r="I9090" s="165" t="s">
        <v>26841</v>
      </c>
      <c r="J9090" s="263"/>
    </row>
    <row r="9091" ht="24" spans="1:10">
      <c r="A9091" s="20" t="s">
        <v>27244</v>
      </c>
      <c r="B9091" s="20" t="s">
        <v>27245</v>
      </c>
      <c r="C9091" s="260" t="s">
        <v>27246</v>
      </c>
      <c r="D9091" s="12"/>
      <c r="E9091" s="12"/>
      <c r="F9091" s="21" t="s">
        <v>28</v>
      </c>
      <c r="G9091" s="165" t="s">
        <v>26841</v>
      </c>
      <c r="H9091" s="165" t="s">
        <v>26841</v>
      </c>
      <c r="I9091" s="165" t="s">
        <v>26841</v>
      </c>
      <c r="J9091" s="21" t="s">
        <v>27</v>
      </c>
    </row>
    <row r="9092" ht="24" spans="1:10">
      <c r="A9092" s="20" t="s">
        <v>27247</v>
      </c>
      <c r="B9092" s="20" t="s">
        <v>27248</v>
      </c>
      <c r="C9092" s="260" t="s">
        <v>27249</v>
      </c>
      <c r="D9092" s="12"/>
      <c r="E9092" s="12"/>
      <c r="F9092" s="21" t="s">
        <v>28</v>
      </c>
      <c r="G9092" s="165" t="s">
        <v>26841</v>
      </c>
      <c r="H9092" s="165" t="s">
        <v>26841</v>
      </c>
      <c r="I9092" s="165" t="s">
        <v>26841</v>
      </c>
      <c r="J9092" s="21" t="s">
        <v>27</v>
      </c>
    </row>
    <row r="9093" ht="24" spans="1:10">
      <c r="A9093" s="20" t="s">
        <v>27250</v>
      </c>
      <c r="B9093" s="20" t="s">
        <v>27251</v>
      </c>
      <c r="C9093" s="260" t="s">
        <v>27252</v>
      </c>
      <c r="D9093" s="12"/>
      <c r="E9093" s="12"/>
      <c r="F9093" s="21" t="s">
        <v>28</v>
      </c>
      <c r="G9093" s="165" t="s">
        <v>26841</v>
      </c>
      <c r="H9093" s="165" t="s">
        <v>26841</v>
      </c>
      <c r="I9093" s="165" t="s">
        <v>26841</v>
      </c>
      <c r="J9093" s="21" t="s">
        <v>27</v>
      </c>
    </row>
    <row r="9094" ht="36" spans="1:10">
      <c r="A9094" s="20" t="s">
        <v>27253</v>
      </c>
      <c r="B9094" s="20" t="s">
        <v>27254</v>
      </c>
      <c r="C9094" s="260" t="s">
        <v>27255</v>
      </c>
      <c r="D9094" s="12"/>
      <c r="E9094" s="12"/>
      <c r="F9094" s="21" t="s">
        <v>28</v>
      </c>
      <c r="G9094" s="165" t="s">
        <v>26841</v>
      </c>
      <c r="H9094" s="165" t="s">
        <v>26841</v>
      </c>
      <c r="I9094" s="165" t="s">
        <v>26841</v>
      </c>
      <c r="J9094" s="21" t="s">
        <v>27</v>
      </c>
    </row>
    <row r="9095" ht="36" spans="1:10">
      <c r="A9095" s="20" t="s">
        <v>27256</v>
      </c>
      <c r="B9095" s="20" t="s">
        <v>27257</v>
      </c>
      <c r="C9095" s="260" t="s">
        <v>27258</v>
      </c>
      <c r="D9095" s="12"/>
      <c r="E9095" s="12"/>
      <c r="F9095" s="21" t="s">
        <v>28</v>
      </c>
      <c r="G9095" s="165" t="s">
        <v>26841</v>
      </c>
      <c r="H9095" s="165" t="s">
        <v>26841</v>
      </c>
      <c r="I9095" s="165" t="s">
        <v>26841</v>
      </c>
      <c r="J9095" s="21" t="s">
        <v>27</v>
      </c>
    </row>
    <row r="9096" ht="36" spans="1:10">
      <c r="A9096" s="20" t="s">
        <v>27259</v>
      </c>
      <c r="B9096" s="20" t="s">
        <v>27260</v>
      </c>
      <c r="C9096" s="260" t="s">
        <v>27261</v>
      </c>
      <c r="D9096" s="12"/>
      <c r="E9096" s="12"/>
      <c r="F9096" s="21" t="s">
        <v>27262</v>
      </c>
      <c r="G9096" s="165" t="s">
        <v>26841</v>
      </c>
      <c r="H9096" s="165" t="s">
        <v>26841</v>
      </c>
      <c r="I9096" s="165" t="s">
        <v>26841</v>
      </c>
      <c r="J9096" s="21" t="s">
        <v>27</v>
      </c>
    </row>
    <row r="9097" ht="36" spans="1:10">
      <c r="A9097" s="20" t="s">
        <v>27263</v>
      </c>
      <c r="B9097" s="20" t="s">
        <v>27264</v>
      </c>
      <c r="C9097" s="260" t="s">
        <v>27265</v>
      </c>
      <c r="D9097" s="12"/>
      <c r="E9097" s="12"/>
      <c r="F9097" s="21" t="s">
        <v>27262</v>
      </c>
      <c r="G9097" s="165" t="s">
        <v>26841</v>
      </c>
      <c r="H9097" s="165" t="s">
        <v>26841</v>
      </c>
      <c r="I9097" s="165" t="s">
        <v>26841</v>
      </c>
      <c r="J9097" s="21" t="s">
        <v>27</v>
      </c>
    </row>
    <row r="9098" ht="24" spans="1:10">
      <c r="A9098" s="20" t="s">
        <v>27266</v>
      </c>
      <c r="B9098" s="20" t="s">
        <v>27267</v>
      </c>
      <c r="C9098" s="260" t="s">
        <v>27268</v>
      </c>
      <c r="D9098" s="12"/>
      <c r="E9098" s="12"/>
      <c r="F9098" s="21" t="s">
        <v>11776</v>
      </c>
      <c r="G9098" s="165" t="s">
        <v>26841</v>
      </c>
      <c r="H9098" s="165" t="s">
        <v>26841</v>
      </c>
      <c r="I9098" s="165" t="s">
        <v>26841</v>
      </c>
      <c r="J9098" s="21" t="s">
        <v>27</v>
      </c>
    </row>
    <row r="9099" ht="24" spans="1:10">
      <c r="A9099" s="20" t="s">
        <v>27269</v>
      </c>
      <c r="B9099" s="20" t="s">
        <v>27270</v>
      </c>
      <c r="C9099" s="260" t="s">
        <v>27271</v>
      </c>
      <c r="D9099" s="12"/>
      <c r="E9099" s="12"/>
      <c r="F9099" s="21" t="s">
        <v>11776</v>
      </c>
      <c r="G9099" s="165" t="s">
        <v>26841</v>
      </c>
      <c r="H9099" s="165" t="s">
        <v>26841</v>
      </c>
      <c r="I9099" s="165" t="s">
        <v>26841</v>
      </c>
      <c r="J9099" s="21"/>
    </row>
    <row r="9100" ht="24" spans="1:10">
      <c r="A9100" s="20" t="s">
        <v>27272</v>
      </c>
      <c r="B9100" s="20" t="s">
        <v>27273</v>
      </c>
      <c r="C9100" s="260" t="s">
        <v>27274</v>
      </c>
      <c r="D9100" s="12"/>
      <c r="E9100" s="12"/>
      <c r="F9100" s="21" t="s">
        <v>6318</v>
      </c>
      <c r="G9100" s="165" t="s">
        <v>26841</v>
      </c>
      <c r="H9100" s="165" t="s">
        <v>26841</v>
      </c>
      <c r="I9100" s="165" t="s">
        <v>26841</v>
      </c>
      <c r="J9100" s="21" t="s">
        <v>27</v>
      </c>
    </row>
    <row r="9101" ht="24" spans="1:10">
      <c r="A9101" s="20" t="s">
        <v>27275</v>
      </c>
      <c r="B9101" s="20" t="s">
        <v>27276</v>
      </c>
      <c r="C9101" s="260" t="s">
        <v>27277</v>
      </c>
      <c r="D9101" s="12"/>
      <c r="E9101" s="12"/>
      <c r="F9101" s="21" t="s">
        <v>6318</v>
      </c>
      <c r="G9101" s="165" t="s">
        <v>26841</v>
      </c>
      <c r="H9101" s="165" t="s">
        <v>26841</v>
      </c>
      <c r="I9101" s="165" t="s">
        <v>26841</v>
      </c>
      <c r="J9101" s="21" t="s">
        <v>27</v>
      </c>
    </row>
    <row r="9102" ht="24" spans="1:10">
      <c r="A9102" s="20" t="s">
        <v>27278</v>
      </c>
      <c r="B9102" s="20" t="s">
        <v>27279</v>
      </c>
      <c r="C9102" s="260" t="s">
        <v>27280</v>
      </c>
      <c r="D9102" s="12"/>
      <c r="E9102" s="12"/>
      <c r="F9102" s="21" t="s">
        <v>21730</v>
      </c>
      <c r="G9102" s="165" t="s">
        <v>26841</v>
      </c>
      <c r="H9102" s="165" t="s">
        <v>26841</v>
      </c>
      <c r="I9102" s="165" t="s">
        <v>26841</v>
      </c>
      <c r="J9102" s="21" t="s">
        <v>27</v>
      </c>
    </row>
    <row r="9103" ht="24" spans="1:10">
      <c r="A9103" s="20" t="s">
        <v>27281</v>
      </c>
      <c r="B9103" s="20" t="s">
        <v>27282</v>
      </c>
      <c r="C9103" s="260" t="s">
        <v>27283</v>
      </c>
      <c r="D9103" s="12"/>
      <c r="E9103" s="12"/>
      <c r="F9103" s="21" t="s">
        <v>27284</v>
      </c>
      <c r="G9103" s="165" t="s">
        <v>26841</v>
      </c>
      <c r="H9103" s="165" t="s">
        <v>26841</v>
      </c>
      <c r="I9103" s="165" t="s">
        <v>26841</v>
      </c>
      <c r="J9103" s="21" t="s">
        <v>27</v>
      </c>
    </row>
    <row r="9104" ht="24" spans="1:10">
      <c r="A9104" s="20" t="s">
        <v>27285</v>
      </c>
      <c r="B9104" s="20" t="s">
        <v>27286</v>
      </c>
      <c r="C9104" s="260" t="s">
        <v>27287</v>
      </c>
      <c r="D9104" s="12"/>
      <c r="E9104" s="12"/>
      <c r="F9104" s="21" t="s">
        <v>6318</v>
      </c>
      <c r="G9104" s="165" t="s">
        <v>26841</v>
      </c>
      <c r="H9104" s="165" t="s">
        <v>26841</v>
      </c>
      <c r="I9104" s="165" t="s">
        <v>26841</v>
      </c>
      <c r="J9104" s="21" t="s">
        <v>27</v>
      </c>
    </row>
    <row r="9105" ht="24" spans="1:10">
      <c r="A9105" s="20" t="s">
        <v>27288</v>
      </c>
      <c r="B9105" s="20" t="s">
        <v>27289</v>
      </c>
      <c r="C9105" s="260" t="s">
        <v>27290</v>
      </c>
      <c r="D9105" s="12"/>
      <c r="E9105" s="12"/>
      <c r="F9105" s="21" t="s">
        <v>6318</v>
      </c>
      <c r="G9105" s="165" t="s">
        <v>26841</v>
      </c>
      <c r="H9105" s="165" t="s">
        <v>26841</v>
      </c>
      <c r="I9105" s="165" t="s">
        <v>26841</v>
      </c>
      <c r="J9105" s="21" t="s">
        <v>27</v>
      </c>
    </row>
    <row r="9106" ht="24" spans="1:10">
      <c r="A9106" s="20" t="s">
        <v>27291</v>
      </c>
      <c r="B9106" s="20" t="s">
        <v>27292</v>
      </c>
      <c r="C9106" s="260" t="s">
        <v>27293</v>
      </c>
      <c r="D9106" s="12"/>
      <c r="E9106" s="12"/>
      <c r="F9106" s="21" t="s">
        <v>6318</v>
      </c>
      <c r="G9106" s="165" t="s">
        <v>26841</v>
      </c>
      <c r="H9106" s="165" t="s">
        <v>26841</v>
      </c>
      <c r="I9106" s="165" t="s">
        <v>26841</v>
      </c>
      <c r="J9106" s="21" t="s">
        <v>27</v>
      </c>
    </row>
    <row r="9107" ht="24" spans="1:10">
      <c r="A9107" s="20" t="s">
        <v>27294</v>
      </c>
      <c r="B9107" s="20" t="s">
        <v>27295</v>
      </c>
      <c r="C9107" s="260" t="s">
        <v>27296</v>
      </c>
      <c r="D9107" s="12"/>
      <c r="E9107" s="12"/>
      <c r="F9107" s="21" t="s">
        <v>6318</v>
      </c>
      <c r="G9107" s="165" t="s">
        <v>26841</v>
      </c>
      <c r="H9107" s="165" t="s">
        <v>26841</v>
      </c>
      <c r="I9107" s="165" t="s">
        <v>26841</v>
      </c>
      <c r="J9107" s="21" t="s">
        <v>27</v>
      </c>
    </row>
    <row r="9108" ht="24" spans="1:10">
      <c r="A9108" s="20" t="s">
        <v>27297</v>
      </c>
      <c r="B9108" s="20" t="s">
        <v>27298</v>
      </c>
      <c r="C9108" s="260" t="s">
        <v>27299</v>
      </c>
      <c r="D9108" s="12"/>
      <c r="E9108" s="12"/>
      <c r="F9108" s="21" t="s">
        <v>6318</v>
      </c>
      <c r="G9108" s="165" t="s">
        <v>26841</v>
      </c>
      <c r="H9108" s="165" t="s">
        <v>26841</v>
      </c>
      <c r="I9108" s="165" t="s">
        <v>26841</v>
      </c>
      <c r="J9108" s="21" t="s">
        <v>27</v>
      </c>
    </row>
    <row r="9109" ht="24" spans="1:10">
      <c r="A9109" s="20" t="s">
        <v>27300</v>
      </c>
      <c r="B9109" s="20" t="s">
        <v>27301</v>
      </c>
      <c r="C9109" s="260" t="s">
        <v>27302</v>
      </c>
      <c r="D9109" s="12"/>
      <c r="E9109" s="12"/>
      <c r="F9109" s="21" t="s">
        <v>27303</v>
      </c>
      <c r="G9109" s="165" t="s">
        <v>26841</v>
      </c>
      <c r="H9109" s="165" t="s">
        <v>26841</v>
      </c>
      <c r="I9109" s="165" t="s">
        <v>26841</v>
      </c>
      <c r="J9109" s="21" t="s">
        <v>27</v>
      </c>
    </row>
    <row r="9110" ht="24" spans="1:10">
      <c r="A9110" s="20" t="s">
        <v>27304</v>
      </c>
      <c r="B9110" s="20" t="s">
        <v>27305</v>
      </c>
      <c r="C9110" s="260" t="s">
        <v>27306</v>
      </c>
      <c r="D9110" s="12"/>
      <c r="E9110" s="12"/>
      <c r="F9110" s="21" t="s">
        <v>27303</v>
      </c>
      <c r="G9110" s="165" t="s">
        <v>26841</v>
      </c>
      <c r="H9110" s="165" t="s">
        <v>26841</v>
      </c>
      <c r="I9110" s="165" t="s">
        <v>26841</v>
      </c>
      <c r="J9110" s="21" t="s">
        <v>27</v>
      </c>
    </row>
    <row r="9111" ht="24" spans="1:10">
      <c r="A9111" s="20" t="s">
        <v>27307</v>
      </c>
      <c r="B9111" s="20" t="s">
        <v>27308</v>
      </c>
      <c r="C9111" s="260" t="s">
        <v>27309</v>
      </c>
      <c r="D9111" s="12"/>
      <c r="E9111" s="12"/>
      <c r="F9111" s="21" t="s">
        <v>11722</v>
      </c>
      <c r="G9111" s="165" t="s">
        <v>26841</v>
      </c>
      <c r="H9111" s="165" t="s">
        <v>26841</v>
      </c>
      <c r="I9111" s="165" t="s">
        <v>26841</v>
      </c>
      <c r="J9111" s="21" t="s">
        <v>27</v>
      </c>
    </row>
    <row r="9112" ht="24" spans="1:10">
      <c r="A9112" s="20" t="s">
        <v>27310</v>
      </c>
      <c r="B9112" s="20" t="s">
        <v>27311</v>
      </c>
      <c r="C9112" s="260" t="s">
        <v>27312</v>
      </c>
      <c r="D9112" s="12"/>
      <c r="E9112" s="12"/>
      <c r="F9112" s="21" t="s">
        <v>27313</v>
      </c>
      <c r="G9112" s="165" t="s">
        <v>26841</v>
      </c>
      <c r="H9112" s="165" t="s">
        <v>26841</v>
      </c>
      <c r="I9112" s="165" t="s">
        <v>26841</v>
      </c>
      <c r="J9112" s="21"/>
    </row>
    <row r="9113" ht="24" spans="1:10">
      <c r="A9113" s="20" t="s">
        <v>27314</v>
      </c>
      <c r="B9113" s="20" t="s">
        <v>27315</v>
      </c>
      <c r="C9113" s="260" t="s">
        <v>27316</v>
      </c>
      <c r="D9113" s="12"/>
      <c r="E9113" s="12"/>
      <c r="F9113" s="21" t="s">
        <v>27262</v>
      </c>
      <c r="G9113" s="165" t="s">
        <v>26841</v>
      </c>
      <c r="H9113" s="165" t="s">
        <v>26841</v>
      </c>
      <c r="I9113" s="165" t="s">
        <v>26841</v>
      </c>
      <c r="J9113" s="21"/>
    </row>
    <row r="9114" ht="72" spans="1:10">
      <c r="A9114" s="20" t="s">
        <v>27317</v>
      </c>
      <c r="B9114" s="20" t="s">
        <v>27318</v>
      </c>
      <c r="C9114" s="260" t="s">
        <v>27319</v>
      </c>
      <c r="D9114" s="12"/>
      <c r="E9114" s="12"/>
      <c r="F9114" s="21" t="s">
        <v>23280</v>
      </c>
      <c r="G9114" s="165" t="s">
        <v>26841</v>
      </c>
      <c r="H9114" s="165" t="s">
        <v>26841</v>
      </c>
      <c r="I9114" s="165" t="s">
        <v>26841</v>
      </c>
      <c r="J9114" s="21" t="s">
        <v>833</v>
      </c>
    </row>
    <row r="9115" ht="108" spans="1:10">
      <c r="A9115" s="20" t="s">
        <v>27320</v>
      </c>
      <c r="B9115" s="20" t="s">
        <v>27321</v>
      </c>
      <c r="C9115" s="260" t="s">
        <v>27322</v>
      </c>
      <c r="D9115" s="12"/>
      <c r="E9115" s="12"/>
      <c r="F9115" s="21" t="s">
        <v>23280</v>
      </c>
      <c r="G9115" s="165" t="s">
        <v>26841</v>
      </c>
      <c r="H9115" s="165" t="s">
        <v>26841</v>
      </c>
      <c r="I9115" s="165" t="s">
        <v>26841</v>
      </c>
      <c r="J9115" s="265" t="s">
        <v>191</v>
      </c>
    </row>
    <row r="9116" ht="24" spans="1:10">
      <c r="A9116" s="20" t="s">
        <v>27323</v>
      </c>
      <c r="B9116" s="20" t="s">
        <v>27324</v>
      </c>
      <c r="C9116" s="260" t="s">
        <v>27325</v>
      </c>
      <c r="D9116" s="12"/>
      <c r="E9116" s="12"/>
      <c r="F9116" s="21" t="s">
        <v>6318</v>
      </c>
      <c r="G9116" s="165" t="s">
        <v>26841</v>
      </c>
      <c r="H9116" s="165" t="s">
        <v>26841</v>
      </c>
      <c r="I9116" s="165" t="s">
        <v>26841</v>
      </c>
      <c r="J9116" s="21" t="s">
        <v>27</v>
      </c>
    </row>
    <row r="9117" ht="72" spans="1:10">
      <c r="A9117" s="20" t="s">
        <v>27326</v>
      </c>
      <c r="B9117" s="20" t="s">
        <v>27327</v>
      </c>
      <c r="C9117" s="260" t="s">
        <v>27328</v>
      </c>
      <c r="D9117" s="12"/>
      <c r="E9117" s="12"/>
      <c r="F9117" s="21" t="s">
        <v>27262</v>
      </c>
      <c r="G9117" s="165" t="s">
        <v>26841</v>
      </c>
      <c r="H9117" s="165" t="s">
        <v>26841</v>
      </c>
      <c r="I9117" s="165" t="s">
        <v>26841</v>
      </c>
      <c r="J9117" s="21" t="s">
        <v>833</v>
      </c>
    </row>
    <row r="9118" ht="24" spans="1:10">
      <c r="A9118" s="20" t="s">
        <v>27329</v>
      </c>
      <c r="B9118" s="20" t="s">
        <v>27330</v>
      </c>
      <c r="C9118" s="260" t="s">
        <v>27331</v>
      </c>
      <c r="D9118" s="12"/>
      <c r="E9118" s="12"/>
      <c r="F9118" s="21" t="s">
        <v>28</v>
      </c>
      <c r="G9118" s="165" t="s">
        <v>26841</v>
      </c>
      <c r="H9118" s="165" t="s">
        <v>26841</v>
      </c>
      <c r="I9118" s="165" t="s">
        <v>26841</v>
      </c>
      <c r="J9118" s="21" t="s">
        <v>27</v>
      </c>
    </row>
    <row r="9119" ht="24" spans="1:10">
      <c r="A9119" s="20" t="s">
        <v>27332</v>
      </c>
      <c r="B9119" s="20" t="s">
        <v>27333</v>
      </c>
      <c r="C9119" s="260" t="s">
        <v>27334</v>
      </c>
      <c r="D9119" s="12"/>
      <c r="E9119" s="12"/>
      <c r="F9119" s="21" t="s">
        <v>28</v>
      </c>
      <c r="G9119" s="165" t="s">
        <v>26841</v>
      </c>
      <c r="H9119" s="165" t="s">
        <v>26841</v>
      </c>
      <c r="I9119" s="165" t="s">
        <v>26841</v>
      </c>
      <c r="J9119" s="21" t="s">
        <v>27</v>
      </c>
    </row>
    <row r="9120" ht="24" spans="1:10">
      <c r="A9120" s="20" t="s">
        <v>27335</v>
      </c>
      <c r="B9120" s="20" t="s">
        <v>27336</v>
      </c>
      <c r="C9120" s="260" t="s">
        <v>27337</v>
      </c>
      <c r="D9120" s="12"/>
      <c r="E9120" s="12"/>
      <c r="F9120" s="21" t="s">
        <v>28</v>
      </c>
      <c r="G9120" s="165" t="s">
        <v>26841</v>
      </c>
      <c r="H9120" s="165" t="s">
        <v>26841</v>
      </c>
      <c r="I9120" s="165" t="s">
        <v>26841</v>
      </c>
      <c r="J9120" s="21" t="s">
        <v>27</v>
      </c>
    </row>
    <row r="9121" ht="24" spans="1:10">
      <c r="A9121" s="20" t="s">
        <v>27338</v>
      </c>
      <c r="B9121" s="20" t="s">
        <v>27339</v>
      </c>
      <c r="C9121" s="260" t="s">
        <v>27340</v>
      </c>
      <c r="D9121" s="12"/>
      <c r="E9121" s="12"/>
      <c r="F9121" s="21" t="s">
        <v>28</v>
      </c>
      <c r="G9121" s="165" t="s">
        <v>26841</v>
      </c>
      <c r="H9121" s="165" t="s">
        <v>26841</v>
      </c>
      <c r="I9121" s="165" t="s">
        <v>26841</v>
      </c>
      <c r="J9121" s="21" t="s">
        <v>27</v>
      </c>
    </row>
    <row r="9122" ht="24" spans="1:10">
      <c r="A9122" s="20" t="s">
        <v>27341</v>
      </c>
      <c r="B9122" s="20" t="s">
        <v>27342</v>
      </c>
      <c r="C9122" s="260" t="s">
        <v>27343</v>
      </c>
      <c r="D9122" s="12"/>
      <c r="E9122" s="12"/>
      <c r="F9122" s="21" t="s">
        <v>28</v>
      </c>
      <c r="G9122" s="165" t="s">
        <v>26841</v>
      </c>
      <c r="H9122" s="165" t="s">
        <v>26841</v>
      </c>
      <c r="I9122" s="165" t="s">
        <v>26841</v>
      </c>
      <c r="J9122" s="21" t="s">
        <v>27</v>
      </c>
    </row>
    <row r="9123" ht="84" spans="1:10">
      <c r="A9123" s="20" t="s">
        <v>27344</v>
      </c>
      <c r="B9123" s="20" t="s">
        <v>27345</v>
      </c>
      <c r="C9123" s="260" t="s">
        <v>27346</v>
      </c>
      <c r="D9123" s="12"/>
      <c r="E9123" s="12"/>
      <c r="F9123" s="21" t="s">
        <v>27262</v>
      </c>
      <c r="G9123" s="165" t="s">
        <v>26841</v>
      </c>
      <c r="H9123" s="165" t="s">
        <v>26841</v>
      </c>
      <c r="I9123" s="165" t="s">
        <v>26841</v>
      </c>
      <c r="J9123" s="21" t="s">
        <v>833</v>
      </c>
    </row>
    <row r="9124" ht="24" spans="1:10">
      <c r="A9124" s="20" t="s">
        <v>27347</v>
      </c>
      <c r="B9124" s="20" t="s">
        <v>27348</v>
      </c>
      <c r="C9124" s="260" t="s">
        <v>27349</v>
      </c>
      <c r="D9124" s="12"/>
      <c r="E9124" s="12"/>
      <c r="F9124" s="21" t="s">
        <v>6318</v>
      </c>
      <c r="G9124" s="165" t="s">
        <v>26841</v>
      </c>
      <c r="H9124" s="165" t="s">
        <v>26841</v>
      </c>
      <c r="I9124" s="165" t="s">
        <v>26841</v>
      </c>
      <c r="J9124" s="21" t="s">
        <v>27</v>
      </c>
    </row>
    <row r="9125" ht="108" spans="1:10">
      <c r="A9125" s="20" t="s">
        <v>27350</v>
      </c>
      <c r="B9125" s="20" t="s">
        <v>27351</v>
      </c>
      <c r="C9125" s="260" t="s">
        <v>27352</v>
      </c>
      <c r="D9125" s="12"/>
      <c r="E9125" s="12"/>
      <c r="F9125" s="21" t="s">
        <v>27262</v>
      </c>
      <c r="G9125" s="165" t="s">
        <v>26841</v>
      </c>
      <c r="H9125" s="165" t="s">
        <v>26841</v>
      </c>
      <c r="I9125" s="165" t="s">
        <v>26841</v>
      </c>
      <c r="J9125" s="21" t="s">
        <v>833</v>
      </c>
    </row>
    <row r="9126" ht="72" spans="1:10">
      <c r="A9126" s="20" t="s">
        <v>27353</v>
      </c>
      <c r="B9126" s="20" t="s">
        <v>27354</v>
      </c>
      <c r="C9126" s="260" t="s">
        <v>27355</v>
      </c>
      <c r="D9126" s="12"/>
      <c r="E9126" s="12"/>
      <c r="F9126" s="21" t="s">
        <v>27262</v>
      </c>
      <c r="G9126" s="165" t="s">
        <v>26841</v>
      </c>
      <c r="H9126" s="165" t="s">
        <v>26841</v>
      </c>
      <c r="I9126" s="165" t="s">
        <v>26841</v>
      </c>
      <c r="J9126" s="265" t="s">
        <v>191</v>
      </c>
    </row>
    <row r="9127" ht="36" spans="1:10">
      <c r="A9127" s="20" t="s">
        <v>27356</v>
      </c>
      <c r="B9127" s="20" t="s">
        <v>27357</v>
      </c>
      <c r="C9127" s="260" t="s">
        <v>27358</v>
      </c>
      <c r="D9127" s="12"/>
      <c r="E9127" s="12"/>
      <c r="F9127" s="21" t="s">
        <v>27262</v>
      </c>
      <c r="G9127" s="165" t="s">
        <v>26841</v>
      </c>
      <c r="H9127" s="165" t="s">
        <v>26841</v>
      </c>
      <c r="I9127" s="165" t="s">
        <v>26841</v>
      </c>
      <c r="J9127" s="21" t="s">
        <v>27</v>
      </c>
    </row>
    <row r="9128" ht="36" spans="1:10">
      <c r="A9128" s="20" t="s">
        <v>27359</v>
      </c>
      <c r="B9128" s="20" t="s">
        <v>27360</v>
      </c>
      <c r="C9128" s="260" t="s">
        <v>27361</v>
      </c>
      <c r="D9128" s="12"/>
      <c r="E9128" s="12"/>
      <c r="F9128" s="21" t="s">
        <v>6318</v>
      </c>
      <c r="G9128" s="165" t="s">
        <v>26841</v>
      </c>
      <c r="H9128" s="165" t="s">
        <v>26841</v>
      </c>
      <c r="I9128" s="165" t="s">
        <v>26841</v>
      </c>
      <c r="J9128" s="21" t="s">
        <v>27</v>
      </c>
    </row>
    <row r="9129" ht="36" spans="1:10">
      <c r="A9129" s="20" t="s">
        <v>27362</v>
      </c>
      <c r="B9129" s="20" t="s">
        <v>27363</v>
      </c>
      <c r="C9129" s="260" t="s">
        <v>27364</v>
      </c>
      <c r="D9129" s="12"/>
      <c r="E9129" s="12"/>
      <c r="F9129" s="21" t="s">
        <v>27262</v>
      </c>
      <c r="G9129" s="165" t="s">
        <v>26841</v>
      </c>
      <c r="H9129" s="165" t="s">
        <v>26841</v>
      </c>
      <c r="I9129" s="165" t="s">
        <v>26841</v>
      </c>
      <c r="J9129" s="21"/>
    </row>
    <row r="9130" ht="72" spans="1:10">
      <c r="A9130" s="20" t="s">
        <v>27365</v>
      </c>
      <c r="B9130" s="20" t="s">
        <v>27366</v>
      </c>
      <c r="C9130" s="260" t="s">
        <v>27367</v>
      </c>
      <c r="D9130" s="12"/>
      <c r="E9130" s="12"/>
      <c r="F9130" s="21" t="s">
        <v>27262</v>
      </c>
      <c r="G9130" s="165" t="s">
        <v>26841</v>
      </c>
      <c r="H9130" s="165" t="s">
        <v>26841</v>
      </c>
      <c r="I9130" s="165" t="s">
        <v>26841</v>
      </c>
      <c r="J9130" s="21"/>
    </row>
    <row r="9131" ht="120" spans="1:10">
      <c r="A9131" s="20" t="s">
        <v>27368</v>
      </c>
      <c r="B9131" s="20" t="s">
        <v>27369</v>
      </c>
      <c r="C9131" s="260" t="s">
        <v>27370</v>
      </c>
      <c r="D9131" s="12"/>
      <c r="E9131" s="12"/>
      <c r="F9131" s="21" t="s">
        <v>27262</v>
      </c>
      <c r="G9131" s="165" t="s">
        <v>26841</v>
      </c>
      <c r="H9131" s="165" t="s">
        <v>26841</v>
      </c>
      <c r="I9131" s="165" t="s">
        <v>26841</v>
      </c>
      <c r="J9131" s="21"/>
    </row>
    <row r="9132" ht="36" spans="1:10">
      <c r="A9132" s="20" t="s">
        <v>27371</v>
      </c>
      <c r="B9132" s="20" t="s">
        <v>27372</v>
      </c>
      <c r="C9132" s="260" t="s">
        <v>27373</v>
      </c>
      <c r="D9132" s="12"/>
      <c r="E9132" s="12"/>
      <c r="F9132" s="21" t="s">
        <v>23159</v>
      </c>
      <c r="G9132" s="165" t="s">
        <v>26841</v>
      </c>
      <c r="H9132" s="165" t="s">
        <v>26841</v>
      </c>
      <c r="I9132" s="165" t="s">
        <v>26841</v>
      </c>
      <c r="J9132" s="21" t="s">
        <v>27</v>
      </c>
    </row>
    <row r="9133" ht="48" spans="1:10">
      <c r="A9133" s="20" t="s">
        <v>27374</v>
      </c>
      <c r="B9133" s="20" t="s">
        <v>27375</v>
      </c>
      <c r="C9133" s="260" t="s">
        <v>27376</v>
      </c>
      <c r="D9133" s="12"/>
      <c r="E9133" s="12"/>
      <c r="F9133" s="21" t="s">
        <v>23159</v>
      </c>
      <c r="G9133" s="165" t="s">
        <v>26841</v>
      </c>
      <c r="H9133" s="165" t="s">
        <v>26841</v>
      </c>
      <c r="I9133" s="165" t="s">
        <v>26841</v>
      </c>
      <c r="J9133" s="21" t="s">
        <v>27</v>
      </c>
    </row>
    <row r="9134" ht="48" spans="1:10">
      <c r="A9134" s="20" t="s">
        <v>27377</v>
      </c>
      <c r="B9134" s="20" t="s">
        <v>27378</v>
      </c>
      <c r="C9134" s="260" t="s">
        <v>27379</v>
      </c>
      <c r="D9134" s="12"/>
      <c r="E9134" s="12"/>
      <c r="F9134" s="21" t="s">
        <v>23159</v>
      </c>
      <c r="G9134" s="165" t="s">
        <v>26841</v>
      </c>
      <c r="H9134" s="165" t="s">
        <v>26841</v>
      </c>
      <c r="I9134" s="165" t="s">
        <v>26841</v>
      </c>
      <c r="J9134" s="21" t="s">
        <v>27</v>
      </c>
    </row>
    <row r="9135" ht="48" spans="1:10">
      <c r="A9135" s="20" t="s">
        <v>27380</v>
      </c>
      <c r="B9135" s="20" t="s">
        <v>27381</v>
      </c>
      <c r="C9135" s="260" t="s">
        <v>27382</v>
      </c>
      <c r="D9135" s="12"/>
      <c r="E9135" s="12"/>
      <c r="F9135" s="21" t="s">
        <v>23159</v>
      </c>
      <c r="G9135" s="165" t="s">
        <v>26841</v>
      </c>
      <c r="H9135" s="165" t="s">
        <v>26841</v>
      </c>
      <c r="I9135" s="165" t="s">
        <v>26841</v>
      </c>
      <c r="J9135" s="21" t="s">
        <v>27</v>
      </c>
    </row>
    <row r="9136" ht="24" spans="1:10">
      <c r="A9136" s="20" t="s">
        <v>27383</v>
      </c>
      <c r="B9136" s="20" t="s">
        <v>27384</v>
      </c>
      <c r="C9136" s="260" t="s">
        <v>27385</v>
      </c>
      <c r="D9136" s="12"/>
      <c r="E9136" s="12"/>
      <c r="F9136" s="21" t="s">
        <v>23159</v>
      </c>
      <c r="G9136" s="165" t="s">
        <v>26841</v>
      </c>
      <c r="H9136" s="165" t="s">
        <v>26841</v>
      </c>
      <c r="I9136" s="165" t="s">
        <v>26841</v>
      </c>
      <c r="J9136" s="21" t="s">
        <v>27</v>
      </c>
    </row>
    <row r="9137" ht="24" spans="1:10">
      <c r="A9137" s="152" t="s">
        <v>27386</v>
      </c>
      <c r="B9137" s="152" t="s">
        <v>27387</v>
      </c>
      <c r="C9137" s="259" t="s">
        <v>27388</v>
      </c>
      <c r="D9137" s="12"/>
      <c r="E9137" s="12"/>
      <c r="F9137" s="153" t="s">
        <v>23159</v>
      </c>
      <c r="G9137" s="165" t="s">
        <v>26841</v>
      </c>
      <c r="H9137" s="165" t="s">
        <v>26841</v>
      </c>
      <c r="I9137" s="165" t="s">
        <v>26841</v>
      </c>
      <c r="J9137" s="153" t="s">
        <v>27</v>
      </c>
    </row>
    <row r="9138" ht="24" spans="1:10">
      <c r="A9138" s="20" t="s">
        <v>27389</v>
      </c>
      <c r="B9138" s="20" t="s">
        <v>27390</v>
      </c>
      <c r="C9138" s="260" t="s">
        <v>27391</v>
      </c>
      <c r="D9138" s="12"/>
      <c r="E9138" s="12"/>
      <c r="F9138" s="21" t="s">
        <v>23159</v>
      </c>
      <c r="G9138" s="165" t="s">
        <v>26841</v>
      </c>
      <c r="H9138" s="165" t="s">
        <v>26841</v>
      </c>
      <c r="I9138" s="165" t="s">
        <v>26841</v>
      </c>
      <c r="J9138" s="21" t="s">
        <v>27</v>
      </c>
    </row>
    <row r="9139" ht="60" spans="1:10">
      <c r="A9139" s="20" t="s">
        <v>27392</v>
      </c>
      <c r="B9139" s="20" t="s">
        <v>27393</v>
      </c>
      <c r="C9139" s="260" t="s">
        <v>27394</v>
      </c>
      <c r="D9139" s="12"/>
      <c r="E9139" s="12"/>
      <c r="F9139" s="21" t="s">
        <v>23159</v>
      </c>
      <c r="G9139" s="165" t="s">
        <v>26841</v>
      </c>
      <c r="H9139" s="165" t="s">
        <v>26841</v>
      </c>
      <c r="I9139" s="165" t="s">
        <v>26841</v>
      </c>
      <c r="J9139" s="21" t="s">
        <v>27</v>
      </c>
    </row>
    <row r="9140" ht="36" spans="1:10">
      <c r="A9140" s="20" t="s">
        <v>27395</v>
      </c>
      <c r="B9140" s="20" t="s">
        <v>27396</v>
      </c>
      <c r="C9140" s="260" t="s">
        <v>27397</v>
      </c>
      <c r="D9140" s="12"/>
      <c r="E9140" s="12"/>
      <c r="F9140" s="21" t="s">
        <v>23159</v>
      </c>
      <c r="G9140" s="165" t="s">
        <v>26841</v>
      </c>
      <c r="H9140" s="165" t="s">
        <v>26841</v>
      </c>
      <c r="I9140" s="165" t="s">
        <v>26841</v>
      </c>
      <c r="J9140" s="21" t="s">
        <v>27</v>
      </c>
    </row>
    <row r="9141" ht="48" spans="1:10">
      <c r="A9141" s="20" t="s">
        <v>27398</v>
      </c>
      <c r="B9141" s="20" t="s">
        <v>27399</v>
      </c>
      <c r="C9141" s="260" t="s">
        <v>27400</v>
      </c>
      <c r="D9141" s="12"/>
      <c r="E9141" s="12"/>
      <c r="F9141" s="21" t="s">
        <v>23159</v>
      </c>
      <c r="G9141" s="165" t="s">
        <v>26841</v>
      </c>
      <c r="H9141" s="165" t="s">
        <v>26841</v>
      </c>
      <c r="I9141" s="165" t="s">
        <v>26841</v>
      </c>
      <c r="J9141" s="21" t="s">
        <v>27</v>
      </c>
    </row>
    <row r="9142" ht="48" spans="1:10">
      <c r="A9142" s="20" t="s">
        <v>27401</v>
      </c>
      <c r="B9142" s="20" t="s">
        <v>27402</v>
      </c>
      <c r="C9142" s="260" t="s">
        <v>27403</v>
      </c>
      <c r="D9142" s="12"/>
      <c r="E9142" s="12"/>
      <c r="F9142" s="21" t="s">
        <v>23159</v>
      </c>
      <c r="G9142" s="165" t="s">
        <v>26841</v>
      </c>
      <c r="H9142" s="165" t="s">
        <v>26841</v>
      </c>
      <c r="I9142" s="165" t="s">
        <v>26841</v>
      </c>
      <c r="J9142" s="21" t="s">
        <v>27</v>
      </c>
    </row>
    <row r="9143" ht="48" spans="1:10">
      <c r="A9143" s="20" t="s">
        <v>27404</v>
      </c>
      <c r="B9143" s="20" t="s">
        <v>27405</v>
      </c>
      <c r="C9143" s="260" t="s">
        <v>27406</v>
      </c>
      <c r="D9143" s="12"/>
      <c r="E9143" s="12"/>
      <c r="F9143" s="21" t="s">
        <v>23159</v>
      </c>
      <c r="G9143" s="165" t="s">
        <v>26841</v>
      </c>
      <c r="H9143" s="165" t="s">
        <v>26841</v>
      </c>
      <c r="I9143" s="165" t="s">
        <v>26841</v>
      </c>
      <c r="J9143" s="21" t="s">
        <v>27</v>
      </c>
    </row>
    <row r="9144" ht="36" spans="1:10">
      <c r="A9144" s="20" t="s">
        <v>27407</v>
      </c>
      <c r="B9144" s="20" t="s">
        <v>27408</v>
      </c>
      <c r="C9144" s="260" t="s">
        <v>27409</v>
      </c>
      <c r="D9144" s="12"/>
      <c r="E9144" s="12"/>
      <c r="F9144" s="21" t="s">
        <v>23159</v>
      </c>
      <c r="G9144" s="165" t="s">
        <v>26841</v>
      </c>
      <c r="H9144" s="165" t="s">
        <v>26841</v>
      </c>
      <c r="I9144" s="165" t="s">
        <v>26841</v>
      </c>
      <c r="J9144" s="21" t="s">
        <v>27</v>
      </c>
    </row>
    <row r="9145" ht="48" spans="1:10">
      <c r="A9145" s="20" t="s">
        <v>27410</v>
      </c>
      <c r="B9145" s="20" t="s">
        <v>27411</v>
      </c>
      <c r="C9145" s="260" t="s">
        <v>27412</v>
      </c>
      <c r="D9145" s="12"/>
      <c r="E9145" s="12"/>
      <c r="F9145" s="21" t="s">
        <v>23159</v>
      </c>
      <c r="G9145" s="165" t="s">
        <v>26841</v>
      </c>
      <c r="H9145" s="165" t="s">
        <v>26841</v>
      </c>
      <c r="I9145" s="165" t="s">
        <v>26841</v>
      </c>
      <c r="J9145" s="21" t="s">
        <v>27</v>
      </c>
    </row>
    <row r="9146" ht="48" spans="1:10">
      <c r="A9146" s="20" t="s">
        <v>27413</v>
      </c>
      <c r="B9146" s="20" t="s">
        <v>27414</v>
      </c>
      <c r="C9146" s="260" t="s">
        <v>27415</v>
      </c>
      <c r="D9146" s="12"/>
      <c r="E9146" s="12"/>
      <c r="F9146" s="21" t="s">
        <v>23159</v>
      </c>
      <c r="G9146" s="165" t="s">
        <v>26841</v>
      </c>
      <c r="H9146" s="165" t="s">
        <v>26841</v>
      </c>
      <c r="I9146" s="165" t="s">
        <v>26841</v>
      </c>
      <c r="J9146" s="21" t="s">
        <v>27</v>
      </c>
    </row>
    <row r="9147" ht="48" spans="1:10">
      <c r="A9147" s="20" t="s">
        <v>27416</v>
      </c>
      <c r="B9147" s="20" t="s">
        <v>27417</v>
      </c>
      <c r="C9147" s="260" t="s">
        <v>27418</v>
      </c>
      <c r="D9147" s="12"/>
      <c r="E9147" s="12"/>
      <c r="F9147" s="21" t="s">
        <v>23159</v>
      </c>
      <c r="G9147" s="165" t="s">
        <v>26841</v>
      </c>
      <c r="H9147" s="165" t="s">
        <v>26841</v>
      </c>
      <c r="I9147" s="165" t="s">
        <v>26841</v>
      </c>
      <c r="J9147" s="21" t="s">
        <v>27</v>
      </c>
    </row>
    <row r="9148" ht="48" spans="1:10">
      <c r="A9148" s="20" t="s">
        <v>27419</v>
      </c>
      <c r="B9148" s="20" t="s">
        <v>27420</v>
      </c>
      <c r="C9148" s="260" t="s">
        <v>27421</v>
      </c>
      <c r="D9148" s="12"/>
      <c r="E9148" s="12"/>
      <c r="F9148" s="21" t="s">
        <v>23159</v>
      </c>
      <c r="G9148" s="165" t="s">
        <v>26841</v>
      </c>
      <c r="H9148" s="165" t="s">
        <v>26841</v>
      </c>
      <c r="I9148" s="165" t="s">
        <v>26841</v>
      </c>
      <c r="J9148" s="21" t="s">
        <v>27</v>
      </c>
    </row>
    <row r="9149" ht="36" spans="1:10">
      <c r="A9149" s="20" t="s">
        <v>27422</v>
      </c>
      <c r="B9149" s="20" t="s">
        <v>27423</v>
      </c>
      <c r="C9149" s="260" t="s">
        <v>27424</v>
      </c>
      <c r="D9149" s="12"/>
      <c r="E9149" s="12"/>
      <c r="F9149" s="21" t="s">
        <v>23159</v>
      </c>
      <c r="G9149" s="165" t="s">
        <v>26841</v>
      </c>
      <c r="H9149" s="165" t="s">
        <v>26841</v>
      </c>
      <c r="I9149" s="165" t="s">
        <v>26841</v>
      </c>
      <c r="J9149" s="21" t="s">
        <v>27</v>
      </c>
    </row>
    <row r="9150" ht="48" spans="1:10">
      <c r="A9150" s="20" t="s">
        <v>27425</v>
      </c>
      <c r="B9150" s="20" t="s">
        <v>27426</v>
      </c>
      <c r="C9150" s="260" t="s">
        <v>27427</v>
      </c>
      <c r="D9150" s="12"/>
      <c r="E9150" s="12"/>
      <c r="F9150" s="21" t="s">
        <v>23159</v>
      </c>
      <c r="G9150" s="165" t="s">
        <v>26841</v>
      </c>
      <c r="H9150" s="165" t="s">
        <v>26841</v>
      </c>
      <c r="I9150" s="165" t="s">
        <v>26841</v>
      </c>
      <c r="J9150" s="21" t="s">
        <v>27</v>
      </c>
    </row>
    <row r="9151" ht="48" spans="1:10">
      <c r="A9151" s="20" t="s">
        <v>27428</v>
      </c>
      <c r="B9151" s="20" t="s">
        <v>27429</v>
      </c>
      <c r="C9151" s="260" t="s">
        <v>27430</v>
      </c>
      <c r="D9151" s="12"/>
      <c r="E9151" s="12"/>
      <c r="F9151" s="21" t="s">
        <v>23159</v>
      </c>
      <c r="G9151" s="165" t="s">
        <v>26841</v>
      </c>
      <c r="H9151" s="165" t="s">
        <v>26841</v>
      </c>
      <c r="I9151" s="165" t="s">
        <v>26841</v>
      </c>
      <c r="J9151" s="21" t="s">
        <v>27</v>
      </c>
    </row>
    <row r="9152" ht="48" spans="1:10">
      <c r="A9152" s="20" t="s">
        <v>27431</v>
      </c>
      <c r="B9152" s="20" t="s">
        <v>27432</v>
      </c>
      <c r="C9152" s="260" t="s">
        <v>27433</v>
      </c>
      <c r="D9152" s="12"/>
      <c r="E9152" s="12"/>
      <c r="F9152" s="21" t="s">
        <v>23159</v>
      </c>
      <c r="G9152" s="165" t="s">
        <v>26841</v>
      </c>
      <c r="H9152" s="165" t="s">
        <v>26841</v>
      </c>
      <c r="I9152" s="165" t="s">
        <v>26841</v>
      </c>
      <c r="J9152" s="21" t="s">
        <v>27</v>
      </c>
    </row>
    <row r="9153" ht="48" spans="1:10">
      <c r="A9153" s="20" t="s">
        <v>27434</v>
      </c>
      <c r="B9153" s="20" t="s">
        <v>27435</v>
      </c>
      <c r="C9153" s="260" t="s">
        <v>27436</v>
      </c>
      <c r="D9153" s="12"/>
      <c r="E9153" s="12"/>
      <c r="F9153" s="21" t="s">
        <v>23159</v>
      </c>
      <c r="G9153" s="165" t="s">
        <v>26841</v>
      </c>
      <c r="H9153" s="165" t="s">
        <v>26841</v>
      </c>
      <c r="I9153" s="165" t="s">
        <v>26841</v>
      </c>
      <c r="J9153" s="21" t="s">
        <v>27</v>
      </c>
    </row>
    <row r="9154" ht="48" spans="1:10">
      <c r="A9154" s="20" t="s">
        <v>27437</v>
      </c>
      <c r="B9154" s="20" t="s">
        <v>27438</v>
      </c>
      <c r="C9154" s="260" t="s">
        <v>27439</v>
      </c>
      <c r="D9154" s="12"/>
      <c r="E9154" s="12"/>
      <c r="F9154" s="21" t="s">
        <v>23159</v>
      </c>
      <c r="G9154" s="165" t="s">
        <v>26841</v>
      </c>
      <c r="H9154" s="165" t="s">
        <v>26841</v>
      </c>
      <c r="I9154" s="165" t="s">
        <v>26841</v>
      </c>
      <c r="J9154" s="21" t="s">
        <v>27</v>
      </c>
    </row>
    <row r="9155" ht="48" spans="1:10">
      <c r="A9155" s="20" t="s">
        <v>27440</v>
      </c>
      <c r="B9155" s="20" t="s">
        <v>27441</v>
      </c>
      <c r="C9155" s="260" t="s">
        <v>27442</v>
      </c>
      <c r="D9155" s="12"/>
      <c r="E9155" s="12"/>
      <c r="F9155" s="21" t="s">
        <v>23159</v>
      </c>
      <c r="G9155" s="165" t="s">
        <v>26841</v>
      </c>
      <c r="H9155" s="165" t="s">
        <v>26841</v>
      </c>
      <c r="I9155" s="165" t="s">
        <v>26841</v>
      </c>
      <c r="J9155" s="21" t="s">
        <v>27</v>
      </c>
    </row>
    <row r="9156" ht="48" spans="1:10">
      <c r="A9156" s="20" t="s">
        <v>27443</v>
      </c>
      <c r="B9156" s="20" t="s">
        <v>27444</v>
      </c>
      <c r="C9156" s="260" t="s">
        <v>27445</v>
      </c>
      <c r="D9156" s="12"/>
      <c r="E9156" s="12"/>
      <c r="F9156" s="21" t="s">
        <v>23159</v>
      </c>
      <c r="G9156" s="165" t="s">
        <v>26841</v>
      </c>
      <c r="H9156" s="165" t="s">
        <v>26841</v>
      </c>
      <c r="I9156" s="165" t="s">
        <v>26841</v>
      </c>
      <c r="J9156" s="21" t="s">
        <v>27</v>
      </c>
    </row>
    <row r="9157" ht="48" spans="1:10">
      <c r="A9157" s="20" t="s">
        <v>27446</v>
      </c>
      <c r="B9157" s="20" t="s">
        <v>27447</v>
      </c>
      <c r="C9157" s="260" t="s">
        <v>27448</v>
      </c>
      <c r="D9157" s="12"/>
      <c r="E9157" s="12"/>
      <c r="F9157" s="21" t="s">
        <v>23159</v>
      </c>
      <c r="G9157" s="165" t="s">
        <v>26841</v>
      </c>
      <c r="H9157" s="165" t="s">
        <v>26841</v>
      </c>
      <c r="I9157" s="165" t="s">
        <v>26841</v>
      </c>
      <c r="J9157" s="21" t="s">
        <v>27</v>
      </c>
    </row>
    <row r="9158" ht="60" spans="1:10">
      <c r="A9158" s="20" t="s">
        <v>27449</v>
      </c>
      <c r="B9158" s="20" t="s">
        <v>27450</v>
      </c>
      <c r="C9158" s="260" t="s">
        <v>27451</v>
      </c>
      <c r="D9158" s="12"/>
      <c r="E9158" s="12"/>
      <c r="F9158" s="21" t="s">
        <v>23159</v>
      </c>
      <c r="G9158" s="165" t="s">
        <v>26841</v>
      </c>
      <c r="H9158" s="165" t="s">
        <v>26841</v>
      </c>
      <c r="I9158" s="165" t="s">
        <v>26841</v>
      </c>
      <c r="J9158" s="21" t="s">
        <v>27</v>
      </c>
    </row>
    <row r="9159" ht="48" spans="1:10">
      <c r="A9159" s="20" t="s">
        <v>27452</v>
      </c>
      <c r="B9159" s="20" t="s">
        <v>27453</v>
      </c>
      <c r="C9159" s="260" t="s">
        <v>27454</v>
      </c>
      <c r="D9159" s="12"/>
      <c r="E9159" s="12"/>
      <c r="F9159" s="21" t="s">
        <v>23159</v>
      </c>
      <c r="G9159" s="165" t="s">
        <v>26841</v>
      </c>
      <c r="H9159" s="165" t="s">
        <v>26841</v>
      </c>
      <c r="I9159" s="165" t="s">
        <v>26841</v>
      </c>
      <c r="J9159" s="21" t="s">
        <v>27</v>
      </c>
    </row>
    <row r="9160" ht="48" spans="1:10">
      <c r="A9160" s="20" t="s">
        <v>27455</v>
      </c>
      <c r="B9160" s="20" t="s">
        <v>27456</v>
      </c>
      <c r="C9160" s="260" t="s">
        <v>27457</v>
      </c>
      <c r="D9160" s="12"/>
      <c r="E9160" s="12"/>
      <c r="F9160" s="21" t="s">
        <v>23159</v>
      </c>
      <c r="G9160" s="165" t="s">
        <v>26841</v>
      </c>
      <c r="H9160" s="165" t="s">
        <v>26841</v>
      </c>
      <c r="I9160" s="165" t="s">
        <v>26841</v>
      </c>
      <c r="J9160" s="21" t="s">
        <v>27</v>
      </c>
    </row>
    <row r="9161" ht="48" spans="1:10">
      <c r="A9161" s="20" t="s">
        <v>27458</v>
      </c>
      <c r="B9161" s="20" t="s">
        <v>27459</v>
      </c>
      <c r="C9161" s="260" t="s">
        <v>27460</v>
      </c>
      <c r="D9161" s="12"/>
      <c r="E9161" s="12"/>
      <c r="F9161" s="21" t="s">
        <v>23159</v>
      </c>
      <c r="G9161" s="165" t="s">
        <v>26841</v>
      </c>
      <c r="H9161" s="165" t="s">
        <v>26841</v>
      </c>
      <c r="I9161" s="165" t="s">
        <v>26841</v>
      </c>
      <c r="J9161" s="21" t="s">
        <v>27</v>
      </c>
    </row>
    <row r="9162" ht="48" spans="1:10">
      <c r="A9162" s="20" t="s">
        <v>27461</v>
      </c>
      <c r="B9162" s="20" t="s">
        <v>27462</v>
      </c>
      <c r="C9162" s="260" t="s">
        <v>27463</v>
      </c>
      <c r="D9162" s="12"/>
      <c r="E9162" s="12"/>
      <c r="F9162" s="21" t="s">
        <v>23159</v>
      </c>
      <c r="G9162" s="165" t="s">
        <v>26841</v>
      </c>
      <c r="H9162" s="165" t="s">
        <v>26841</v>
      </c>
      <c r="I9162" s="165" t="s">
        <v>26841</v>
      </c>
      <c r="J9162" s="21" t="s">
        <v>27</v>
      </c>
    </row>
    <row r="9163" ht="48" spans="1:10">
      <c r="A9163" s="20" t="s">
        <v>27464</v>
      </c>
      <c r="B9163" s="20" t="s">
        <v>27465</v>
      </c>
      <c r="C9163" s="260" t="s">
        <v>27466</v>
      </c>
      <c r="D9163" s="12"/>
      <c r="E9163" s="12"/>
      <c r="F9163" s="21" t="s">
        <v>23159</v>
      </c>
      <c r="G9163" s="165" t="s">
        <v>26841</v>
      </c>
      <c r="H9163" s="165" t="s">
        <v>26841</v>
      </c>
      <c r="I9163" s="165" t="s">
        <v>26841</v>
      </c>
      <c r="J9163" s="21" t="s">
        <v>27</v>
      </c>
    </row>
    <row r="9164" ht="48" spans="1:10">
      <c r="A9164" s="20" t="s">
        <v>27467</v>
      </c>
      <c r="B9164" s="20" t="s">
        <v>27468</v>
      </c>
      <c r="C9164" s="260" t="s">
        <v>27469</v>
      </c>
      <c r="D9164" s="12"/>
      <c r="E9164" s="12"/>
      <c r="F9164" s="21" t="s">
        <v>23159</v>
      </c>
      <c r="G9164" s="165" t="s">
        <v>26841</v>
      </c>
      <c r="H9164" s="165" t="s">
        <v>26841</v>
      </c>
      <c r="I9164" s="165" t="s">
        <v>26841</v>
      </c>
      <c r="J9164" s="21" t="s">
        <v>27</v>
      </c>
    </row>
    <row r="9165" ht="36" spans="1:10">
      <c r="A9165" s="20" t="s">
        <v>27470</v>
      </c>
      <c r="B9165" s="20" t="s">
        <v>27471</v>
      </c>
      <c r="C9165" s="260" t="s">
        <v>27472</v>
      </c>
      <c r="D9165" s="12"/>
      <c r="E9165" s="12"/>
      <c r="F9165" s="21" t="s">
        <v>23159</v>
      </c>
      <c r="G9165" s="165" t="s">
        <v>26841</v>
      </c>
      <c r="H9165" s="165" t="s">
        <v>26841</v>
      </c>
      <c r="I9165" s="165" t="s">
        <v>26841</v>
      </c>
      <c r="J9165" s="21" t="s">
        <v>27</v>
      </c>
    </row>
    <row r="9166" ht="48" spans="1:10">
      <c r="A9166" s="20" t="s">
        <v>27473</v>
      </c>
      <c r="B9166" s="20" t="s">
        <v>27474</v>
      </c>
      <c r="C9166" s="260" t="s">
        <v>27475</v>
      </c>
      <c r="D9166" s="12"/>
      <c r="E9166" s="12"/>
      <c r="F9166" s="21" t="s">
        <v>23159</v>
      </c>
      <c r="G9166" s="165" t="s">
        <v>26841</v>
      </c>
      <c r="H9166" s="165" t="s">
        <v>26841</v>
      </c>
      <c r="I9166" s="165" t="s">
        <v>26841</v>
      </c>
      <c r="J9166" s="21" t="s">
        <v>27</v>
      </c>
    </row>
    <row r="9167" ht="36" spans="1:10">
      <c r="A9167" s="20" t="s">
        <v>27476</v>
      </c>
      <c r="B9167" s="20" t="s">
        <v>27477</v>
      </c>
      <c r="C9167" s="260" t="s">
        <v>27478</v>
      </c>
      <c r="D9167" s="12"/>
      <c r="E9167" s="12"/>
      <c r="F9167" s="21" t="s">
        <v>23159</v>
      </c>
      <c r="G9167" s="165" t="s">
        <v>26841</v>
      </c>
      <c r="H9167" s="165" t="s">
        <v>26841</v>
      </c>
      <c r="I9167" s="165" t="s">
        <v>26841</v>
      </c>
      <c r="J9167" s="21" t="s">
        <v>27</v>
      </c>
    </row>
    <row r="9168" ht="48" spans="1:10">
      <c r="A9168" s="20" t="s">
        <v>27479</v>
      </c>
      <c r="B9168" s="20" t="s">
        <v>27480</v>
      </c>
      <c r="C9168" s="260" t="s">
        <v>27481</v>
      </c>
      <c r="D9168" s="12"/>
      <c r="E9168" s="12"/>
      <c r="F9168" s="21" t="s">
        <v>23159</v>
      </c>
      <c r="G9168" s="165" t="s">
        <v>26841</v>
      </c>
      <c r="H9168" s="165" t="s">
        <v>26841</v>
      </c>
      <c r="I9168" s="165" t="s">
        <v>26841</v>
      </c>
      <c r="J9168" s="21" t="s">
        <v>27</v>
      </c>
    </row>
    <row r="9169" ht="36" spans="1:10">
      <c r="A9169" s="20" t="s">
        <v>27482</v>
      </c>
      <c r="B9169" s="20" t="s">
        <v>27483</v>
      </c>
      <c r="C9169" s="260" t="s">
        <v>27484</v>
      </c>
      <c r="D9169" s="12"/>
      <c r="E9169" s="12"/>
      <c r="F9169" s="21" t="s">
        <v>23159</v>
      </c>
      <c r="G9169" s="165" t="s">
        <v>26841</v>
      </c>
      <c r="H9169" s="165" t="s">
        <v>26841</v>
      </c>
      <c r="I9169" s="165" t="s">
        <v>26841</v>
      </c>
      <c r="J9169" s="21" t="s">
        <v>27</v>
      </c>
    </row>
    <row r="9170" ht="48" spans="1:10">
      <c r="A9170" s="20" t="s">
        <v>27485</v>
      </c>
      <c r="B9170" s="20" t="s">
        <v>27486</v>
      </c>
      <c r="C9170" s="260" t="s">
        <v>27487</v>
      </c>
      <c r="D9170" s="12"/>
      <c r="E9170" s="12"/>
      <c r="F9170" s="21" t="s">
        <v>23159</v>
      </c>
      <c r="G9170" s="165" t="s">
        <v>26841</v>
      </c>
      <c r="H9170" s="165" t="s">
        <v>26841</v>
      </c>
      <c r="I9170" s="165" t="s">
        <v>26841</v>
      </c>
      <c r="J9170" s="21" t="s">
        <v>27</v>
      </c>
    </row>
    <row r="9171" ht="36" spans="1:10">
      <c r="A9171" s="20" t="s">
        <v>27488</v>
      </c>
      <c r="B9171" s="20" t="s">
        <v>27489</v>
      </c>
      <c r="C9171" s="260" t="s">
        <v>27490</v>
      </c>
      <c r="D9171" s="12"/>
      <c r="E9171" s="12"/>
      <c r="F9171" s="21" t="s">
        <v>23159</v>
      </c>
      <c r="G9171" s="165" t="s">
        <v>26841</v>
      </c>
      <c r="H9171" s="165" t="s">
        <v>26841</v>
      </c>
      <c r="I9171" s="165" t="s">
        <v>26841</v>
      </c>
      <c r="J9171" s="21" t="s">
        <v>27</v>
      </c>
    </row>
    <row r="9172" ht="48" spans="1:10">
      <c r="A9172" s="20" t="s">
        <v>27491</v>
      </c>
      <c r="B9172" s="20" t="s">
        <v>27492</v>
      </c>
      <c r="C9172" s="260" t="s">
        <v>27493</v>
      </c>
      <c r="D9172" s="12"/>
      <c r="E9172" s="12"/>
      <c r="F9172" s="21" t="s">
        <v>23159</v>
      </c>
      <c r="G9172" s="165" t="s">
        <v>26841</v>
      </c>
      <c r="H9172" s="165" t="s">
        <v>26841</v>
      </c>
      <c r="I9172" s="165" t="s">
        <v>26841</v>
      </c>
      <c r="J9172" s="21" t="s">
        <v>27</v>
      </c>
    </row>
    <row r="9173" ht="48" spans="1:10">
      <c r="A9173" s="20" t="s">
        <v>27494</v>
      </c>
      <c r="B9173" s="20" t="s">
        <v>27495</v>
      </c>
      <c r="C9173" s="260" t="s">
        <v>27496</v>
      </c>
      <c r="D9173" s="12"/>
      <c r="E9173" s="12"/>
      <c r="F9173" s="21" t="s">
        <v>23159</v>
      </c>
      <c r="G9173" s="165" t="s">
        <v>26841</v>
      </c>
      <c r="H9173" s="165" t="s">
        <v>26841</v>
      </c>
      <c r="I9173" s="165" t="s">
        <v>26841</v>
      </c>
      <c r="J9173" s="21" t="s">
        <v>27</v>
      </c>
    </row>
    <row r="9174" ht="48" spans="1:10">
      <c r="A9174" s="20" t="s">
        <v>27497</v>
      </c>
      <c r="B9174" s="20" t="s">
        <v>27498</v>
      </c>
      <c r="C9174" s="260" t="s">
        <v>27499</v>
      </c>
      <c r="D9174" s="12"/>
      <c r="E9174" s="12"/>
      <c r="F9174" s="21" t="s">
        <v>23159</v>
      </c>
      <c r="G9174" s="165" t="s">
        <v>26841</v>
      </c>
      <c r="H9174" s="165" t="s">
        <v>26841</v>
      </c>
      <c r="I9174" s="165" t="s">
        <v>26841</v>
      </c>
      <c r="J9174" s="21" t="s">
        <v>27</v>
      </c>
    </row>
    <row r="9175" ht="48" spans="1:10">
      <c r="A9175" s="20" t="s">
        <v>27500</v>
      </c>
      <c r="B9175" s="20" t="s">
        <v>27501</v>
      </c>
      <c r="C9175" s="260" t="s">
        <v>27502</v>
      </c>
      <c r="D9175" s="12"/>
      <c r="E9175" s="12"/>
      <c r="F9175" s="21" t="s">
        <v>23159</v>
      </c>
      <c r="G9175" s="165" t="s">
        <v>26841</v>
      </c>
      <c r="H9175" s="165" t="s">
        <v>26841</v>
      </c>
      <c r="I9175" s="165" t="s">
        <v>26841</v>
      </c>
      <c r="J9175" s="21" t="s">
        <v>27</v>
      </c>
    </row>
    <row r="9176" ht="48" spans="1:10">
      <c r="A9176" s="20" t="s">
        <v>27503</v>
      </c>
      <c r="B9176" s="20" t="s">
        <v>27504</v>
      </c>
      <c r="C9176" s="260" t="s">
        <v>27505</v>
      </c>
      <c r="D9176" s="12"/>
      <c r="E9176" s="12"/>
      <c r="F9176" s="21" t="s">
        <v>23159</v>
      </c>
      <c r="G9176" s="165" t="s">
        <v>26841</v>
      </c>
      <c r="H9176" s="165" t="s">
        <v>26841</v>
      </c>
      <c r="I9176" s="165" t="s">
        <v>26841</v>
      </c>
      <c r="J9176" s="21" t="s">
        <v>27</v>
      </c>
    </row>
    <row r="9177" ht="48" spans="1:10">
      <c r="A9177" s="20" t="s">
        <v>27506</v>
      </c>
      <c r="B9177" s="20" t="s">
        <v>27507</v>
      </c>
      <c r="C9177" s="260" t="s">
        <v>27508</v>
      </c>
      <c r="D9177" s="12"/>
      <c r="E9177" s="12"/>
      <c r="F9177" s="21" t="s">
        <v>23159</v>
      </c>
      <c r="G9177" s="165" t="s">
        <v>26841</v>
      </c>
      <c r="H9177" s="165" t="s">
        <v>26841</v>
      </c>
      <c r="I9177" s="165" t="s">
        <v>26841</v>
      </c>
      <c r="J9177" s="21" t="s">
        <v>27</v>
      </c>
    </row>
    <row r="9178" ht="60" spans="1:10">
      <c r="A9178" s="20" t="s">
        <v>27509</v>
      </c>
      <c r="B9178" s="20" t="s">
        <v>27510</v>
      </c>
      <c r="C9178" s="260" t="s">
        <v>27511</v>
      </c>
      <c r="D9178" s="12"/>
      <c r="E9178" s="12"/>
      <c r="F9178" s="21" t="s">
        <v>23159</v>
      </c>
      <c r="G9178" s="165" t="s">
        <v>26841</v>
      </c>
      <c r="H9178" s="165" t="s">
        <v>26841</v>
      </c>
      <c r="I9178" s="165" t="s">
        <v>26841</v>
      </c>
      <c r="J9178" s="21" t="s">
        <v>27</v>
      </c>
    </row>
    <row r="9179" ht="48" spans="1:10">
      <c r="A9179" s="20" t="s">
        <v>27512</v>
      </c>
      <c r="B9179" s="20" t="s">
        <v>27513</v>
      </c>
      <c r="C9179" s="260" t="s">
        <v>27514</v>
      </c>
      <c r="D9179" s="12"/>
      <c r="E9179" s="12"/>
      <c r="F9179" s="21" t="s">
        <v>23159</v>
      </c>
      <c r="G9179" s="165" t="s">
        <v>26841</v>
      </c>
      <c r="H9179" s="165" t="s">
        <v>26841</v>
      </c>
      <c r="I9179" s="165" t="s">
        <v>26841</v>
      </c>
      <c r="J9179" s="21" t="s">
        <v>27</v>
      </c>
    </row>
    <row r="9180" ht="24" spans="1:10">
      <c r="A9180" s="20" t="s">
        <v>27515</v>
      </c>
      <c r="B9180" s="20" t="s">
        <v>27516</v>
      </c>
      <c r="C9180" s="260" t="s">
        <v>27517</v>
      </c>
      <c r="D9180" s="12"/>
      <c r="E9180" s="12"/>
      <c r="F9180" s="21" t="s">
        <v>10712</v>
      </c>
      <c r="G9180" s="165" t="s">
        <v>26841</v>
      </c>
      <c r="H9180" s="165" t="s">
        <v>26841</v>
      </c>
      <c r="I9180" s="165" t="s">
        <v>26841</v>
      </c>
      <c r="J9180" s="21" t="s">
        <v>27</v>
      </c>
    </row>
    <row r="9181" ht="48" spans="1:10">
      <c r="A9181" s="20" t="s">
        <v>27518</v>
      </c>
      <c r="B9181" s="20" t="s">
        <v>27519</v>
      </c>
      <c r="C9181" s="260" t="s">
        <v>27520</v>
      </c>
      <c r="D9181" s="12"/>
      <c r="E9181" s="12"/>
      <c r="F9181" s="21" t="s">
        <v>23159</v>
      </c>
      <c r="G9181" s="165" t="s">
        <v>26841</v>
      </c>
      <c r="H9181" s="165" t="s">
        <v>26841</v>
      </c>
      <c r="I9181" s="165" t="s">
        <v>26841</v>
      </c>
      <c r="J9181" s="21" t="s">
        <v>27</v>
      </c>
    </row>
    <row r="9182" ht="48" spans="1:10">
      <c r="A9182" s="20" t="s">
        <v>27521</v>
      </c>
      <c r="B9182" s="20" t="s">
        <v>27522</v>
      </c>
      <c r="C9182" s="260" t="s">
        <v>27523</v>
      </c>
      <c r="D9182" s="12"/>
      <c r="E9182" s="12"/>
      <c r="F9182" s="21" t="s">
        <v>23159</v>
      </c>
      <c r="G9182" s="165" t="s">
        <v>26841</v>
      </c>
      <c r="H9182" s="165" t="s">
        <v>26841</v>
      </c>
      <c r="I9182" s="165" t="s">
        <v>26841</v>
      </c>
      <c r="J9182" s="21" t="s">
        <v>27</v>
      </c>
    </row>
    <row r="9183" ht="48" spans="1:10">
      <c r="A9183" s="152" t="s">
        <v>27524</v>
      </c>
      <c r="B9183" s="152" t="s">
        <v>27525</v>
      </c>
      <c r="C9183" s="259" t="s">
        <v>27526</v>
      </c>
      <c r="D9183" s="12"/>
      <c r="E9183" s="12"/>
      <c r="F9183" s="153" t="s">
        <v>28</v>
      </c>
      <c r="G9183" s="165" t="s">
        <v>26841</v>
      </c>
      <c r="H9183" s="165" t="s">
        <v>26841</v>
      </c>
      <c r="I9183" s="165" t="s">
        <v>26841</v>
      </c>
      <c r="J9183" s="153" t="s">
        <v>27</v>
      </c>
    </row>
    <row r="9184" ht="36" spans="1:10">
      <c r="A9184" s="152" t="s">
        <v>27527</v>
      </c>
      <c r="B9184" s="152" t="s">
        <v>27528</v>
      </c>
      <c r="C9184" s="259" t="s">
        <v>27529</v>
      </c>
      <c r="D9184" s="12"/>
      <c r="E9184" s="12"/>
      <c r="F9184" s="153" t="s">
        <v>28</v>
      </c>
      <c r="G9184" s="165" t="s">
        <v>26841</v>
      </c>
      <c r="H9184" s="165" t="s">
        <v>26841</v>
      </c>
      <c r="I9184" s="165" t="s">
        <v>26841</v>
      </c>
      <c r="J9184" s="153" t="s">
        <v>27</v>
      </c>
    </row>
    <row r="9185" ht="24" spans="1:10">
      <c r="A9185" s="152" t="s">
        <v>27530</v>
      </c>
      <c r="B9185" s="152" t="s">
        <v>27531</v>
      </c>
      <c r="C9185" s="259" t="s">
        <v>27532</v>
      </c>
      <c r="D9185" s="12"/>
      <c r="E9185" s="12"/>
      <c r="F9185" s="153" t="s">
        <v>42</v>
      </c>
      <c r="G9185" s="165" t="s">
        <v>26841</v>
      </c>
      <c r="H9185" s="165" t="s">
        <v>26841</v>
      </c>
      <c r="I9185" s="165" t="s">
        <v>26841</v>
      </c>
      <c r="J9185" s="153"/>
    </row>
    <row r="9186" ht="36" spans="1:10">
      <c r="A9186" s="152" t="s">
        <v>27533</v>
      </c>
      <c r="B9186" s="152" t="s">
        <v>27534</v>
      </c>
      <c r="C9186" s="259" t="s">
        <v>27535</v>
      </c>
      <c r="D9186" s="12"/>
      <c r="E9186" s="12"/>
      <c r="F9186" s="153" t="s">
        <v>28</v>
      </c>
      <c r="G9186" s="165" t="s">
        <v>26841</v>
      </c>
      <c r="H9186" s="165" t="s">
        <v>26841</v>
      </c>
      <c r="I9186" s="165" t="s">
        <v>26841</v>
      </c>
      <c r="J9186" s="153" t="s">
        <v>27</v>
      </c>
    </row>
    <row r="9187" ht="48" spans="1:10">
      <c r="A9187" s="152" t="s">
        <v>27536</v>
      </c>
      <c r="B9187" s="152" t="s">
        <v>27537</v>
      </c>
      <c r="C9187" s="259" t="s">
        <v>27538</v>
      </c>
      <c r="D9187" s="12"/>
      <c r="E9187" s="12"/>
      <c r="F9187" s="153" t="s">
        <v>28</v>
      </c>
      <c r="G9187" s="165" t="s">
        <v>26841</v>
      </c>
      <c r="H9187" s="165" t="s">
        <v>26841</v>
      </c>
      <c r="I9187" s="165" t="s">
        <v>26841</v>
      </c>
      <c r="J9187" s="153"/>
    </row>
    <row r="9188" ht="72" spans="1:10">
      <c r="A9188" s="152" t="s">
        <v>27539</v>
      </c>
      <c r="B9188" s="152" t="s">
        <v>27540</v>
      </c>
      <c r="C9188" s="259" t="s">
        <v>27541</v>
      </c>
      <c r="D9188" s="12"/>
      <c r="E9188" s="12"/>
      <c r="F9188" s="153" t="s">
        <v>28</v>
      </c>
      <c r="G9188" s="165" t="s">
        <v>26841</v>
      </c>
      <c r="H9188" s="165" t="s">
        <v>26841</v>
      </c>
      <c r="I9188" s="165" t="s">
        <v>26841</v>
      </c>
      <c r="J9188" s="153" t="s">
        <v>27</v>
      </c>
    </row>
    <row r="9189" ht="48" spans="1:10">
      <c r="A9189" s="20" t="s">
        <v>27542</v>
      </c>
      <c r="B9189" s="20" t="s">
        <v>27543</v>
      </c>
      <c r="C9189" s="260" t="s">
        <v>27544</v>
      </c>
      <c r="D9189" s="12"/>
      <c r="E9189" s="12"/>
      <c r="F9189" s="21" t="s">
        <v>28</v>
      </c>
      <c r="G9189" s="165" t="s">
        <v>26841</v>
      </c>
      <c r="H9189" s="165" t="s">
        <v>26841</v>
      </c>
      <c r="I9189" s="165" t="s">
        <v>26841</v>
      </c>
      <c r="J9189" s="21"/>
    </row>
    <row r="9190" ht="60" spans="1:10">
      <c r="A9190" s="20" t="s">
        <v>27545</v>
      </c>
      <c r="B9190" s="20" t="s">
        <v>27546</v>
      </c>
      <c r="C9190" s="260" t="s">
        <v>27547</v>
      </c>
      <c r="D9190" s="12"/>
      <c r="E9190" s="12"/>
      <c r="F9190" s="21" t="s">
        <v>28</v>
      </c>
      <c r="G9190" s="165" t="s">
        <v>26841</v>
      </c>
      <c r="H9190" s="165" t="s">
        <v>26841</v>
      </c>
      <c r="I9190" s="165" t="s">
        <v>26841</v>
      </c>
      <c r="J9190" s="21" t="s">
        <v>833</v>
      </c>
    </row>
    <row r="9191" ht="36" spans="1:10">
      <c r="A9191" s="20" t="s">
        <v>27548</v>
      </c>
      <c r="B9191" s="20" t="s">
        <v>27549</v>
      </c>
      <c r="C9191" s="260" t="s">
        <v>27550</v>
      </c>
      <c r="D9191" s="12"/>
      <c r="E9191" s="12"/>
      <c r="F9191" s="21" t="s">
        <v>28</v>
      </c>
      <c r="G9191" s="165" t="s">
        <v>26841</v>
      </c>
      <c r="H9191" s="165" t="s">
        <v>26841</v>
      </c>
      <c r="I9191" s="165" t="s">
        <v>26841</v>
      </c>
      <c r="J9191" s="61" t="s">
        <v>191</v>
      </c>
    </row>
    <row r="9192" ht="36" spans="1:10">
      <c r="A9192" s="20" t="s">
        <v>27551</v>
      </c>
      <c r="B9192" s="20" t="s">
        <v>27552</v>
      </c>
      <c r="C9192" s="260" t="s">
        <v>27553</v>
      </c>
      <c r="D9192" s="12"/>
      <c r="E9192" s="12"/>
      <c r="F9192" s="21" t="s">
        <v>28</v>
      </c>
      <c r="G9192" s="165" t="s">
        <v>26841</v>
      </c>
      <c r="H9192" s="165" t="s">
        <v>26841</v>
      </c>
      <c r="I9192" s="165" t="s">
        <v>26841</v>
      </c>
      <c r="J9192" s="61" t="s">
        <v>191</v>
      </c>
    </row>
    <row r="9193" ht="65" spans="1:10">
      <c r="A9193" s="261" t="s">
        <v>27554</v>
      </c>
      <c r="B9193" s="261" t="s">
        <v>27555</v>
      </c>
      <c r="C9193" s="266" t="s">
        <v>27556</v>
      </c>
      <c r="D9193" s="12"/>
      <c r="E9193" s="12"/>
      <c r="F9193" s="191" t="s">
        <v>23890</v>
      </c>
      <c r="G9193" s="165" t="s">
        <v>26841</v>
      </c>
      <c r="H9193" s="165" t="s">
        <v>26841</v>
      </c>
      <c r="I9193" s="165" t="s">
        <v>26841</v>
      </c>
      <c r="J9193" s="261"/>
    </row>
    <row r="9194" ht="117" spans="1:10">
      <c r="A9194" s="261" t="s">
        <v>27557</v>
      </c>
      <c r="B9194" s="261" t="s">
        <v>27558</v>
      </c>
      <c r="C9194" s="261" t="s">
        <v>27559</v>
      </c>
      <c r="D9194" s="12"/>
      <c r="E9194" s="12"/>
      <c r="F9194" s="191" t="s">
        <v>23890</v>
      </c>
      <c r="G9194" s="165" t="s">
        <v>26841</v>
      </c>
      <c r="H9194" s="165" t="s">
        <v>26841</v>
      </c>
      <c r="I9194" s="165" t="s">
        <v>26841</v>
      </c>
      <c r="J9194" s="261"/>
    </row>
    <row r="9195" ht="65" spans="1:10">
      <c r="A9195" s="258" t="s">
        <v>27560</v>
      </c>
      <c r="B9195" s="255" t="s">
        <v>27561</v>
      </c>
      <c r="C9195" s="88" t="s">
        <v>27562</v>
      </c>
      <c r="D9195" s="12"/>
      <c r="E9195" s="12"/>
      <c r="F9195" s="105" t="s">
        <v>28</v>
      </c>
      <c r="G9195" s="165" t="s">
        <v>26841</v>
      </c>
      <c r="H9195" s="165" t="s">
        <v>26841</v>
      </c>
      <c r="I9195" s="165" t="s">
        <v>26841</v>
      </c>
      <c r="J9195" s="233" t="s">
        <v>27563</v>
      </c>
    </row>
    <row r="9196" ht="78" spans="1:10">
      <c r="A9196" s="258" t="s">
        <v>27564</v>
      </c>
      <c r="B9196" s="255" t="s">
        <v>27565</v>
      </c>
      <c r="C9196" s="88" t="s">
        <v>27566</v>
      </c>
      <c r="D9196" s="12"/>
      <c r="E9196" s="12"/>
      <c r="F9196" s="105" t="s">
        <v>42</v>
      </c>
      <c r="G9196" s="165" t="s">
        <v>26841</v>
      </c>
      <c r="H9196" s="165" t="s">
        <v>26841</v>
      </c>
      <c r="I9196" s="165" t="s">
        <v>26841</v>
      </c>
      <c r="J9196" s="233" t="s">
        <v>27567</v>
      </c>
    </row>
    <row r="9197" ht="65" spans="1:10">
      <c r="A9197" s="258" t="s">
        <v>27568</v>
      </c>
      <c r="B9197" s="255" t="s">
        <v>27569</v>
      </c>
      <c r="C9197" s="88" t="s">
        <v>27570</v>
      </c>
      <c r="D9197" s="12"/>
      <c r="E9197" s="12"/>
      <c r="F9197" s="105" t="s">
        <v>28</v>
      </c>
      <c r="G9197" s="165" t="s">
        <v>26841</v>
      </c>
      <c r="H9197" s="165" t="s">
        <v>26841</v>
      </c>
      <c r="I9197" s="165" t="s">
        <v>26841</v>
      </c>
      <c r="J9197" s="267"/>
    </row>
    <row r="9198" ht="104" spans="1:10">
      <c r="A9198" s="258" t="s">
        <v>27571</v>
      </c>
      <c r="B9198" s="255" t="s">
        <v>27572</v>
      </c>
      <c r="C9198" s="88" t="s">
        <v>27573</v>
      </c>
      <c r="D9198" s="12"/>
      <c r="E9198" s="12"/>
      <c r="F9198" s="105" t="s">
        <v>42</v>
      </c>
      <c r="G9198" s="165" t="s">
        <v>26841</v>
      </c>
      <c r="H9198" s="165" t="s">
        <v>26841</v>
      </c>
      <c r="I9198" s="165" t="s">
        <v>26841</v>
      </c>
      <c r="J9198" s="267"/>
    </row>
    <row r="9199" ht="39" spans="1:10">
      <c r="A9199" s="258" t="s">
        <v>27574</v>
      </c>
      <c r="B9199" s="255" t="s">
        <v>27575</v>
      </c>
      <c r="C9199" s="88" t="s">
        <v>27576</v>
      </c>
      <c r="D9199" s="12"/>
      <c r="E9199" s="12"/>
      <c r="F9199" s="105" t="s">
        <v>28</v>
      </c>
      <c r="G9199" s="165" t="s">
        <v>26841</v>
      </c>
      <c r="H9199" s="165" t="s">
        <v>26841</v>
      </c>
      <c r="I9199" s="165" t="s">
        <v>26841</v>
      </c>
      <c r="J9199" s="267"/>
    </row>
    <row r="9200" ht="26" spans="1:10">
      <c r="A9200" s="258" t="s">
        <v>27577</v>
      </c>
      <c r="B9200" s="255" t="s">
        <v>27578</v>
      </c>
      <c r="C9200" s="88" t="s">
        <v>27579</v>
      </c>
      <c r="D9200" s="12"/>
      <c r="E9200" s="12"/>
      <c r="F9200" s="105" t="s">
        <v>28</v>
      </c>
      <c r="G9200" s="165" t="s">
        <v>26841</v>
      </c>
      <c r="H9200" s="165" t="s">
        <v>26841</v>
      </c>
      <c r="I9200" s="165" t="s">
        <v>26841</v>
      </c>
      <c r="J9200" s="267"/>
    </row>
    <row r="9201" ht="143" spans="1:10">
      <c r="A9201" s="255" t="s">
        <v>27580</v>
      </c>
      <c r="B9201" s="255" t="s">
        <v>27581</v>
      </c>
      <c r="C9201" s="88" t="s">
        <v>27582</v>
      </c>
      <c r="D9201" s="12"/>
      <c r="E9201" s="12"/>
      <c r="F9201" s="105" t="s">
        <v>28</v>
      </c>
      <c r="G9201" s="165" t="s">
        <v>26841</v>
      </c>
      <c r="H9201" s="165" t="s">
        <v>26841</v>
      </c>
      <c r="I9201" s="165" t="s">
        <v>26841</v>
      </c>
      <c r="J9201" s="267"/>
    </row>
    <row r="9202" ht="169" spans="1:10">
      <c r="A9202" s="255" t="s">
        <v>27583</v>
      </c>
      <c r="B9202" s="255" t="s">
        <v>27584</v>
      </c>
      <c r="C9202" s="88" t="s">
        <v>27585</v>
      </c>
      <c r="D9202" s="12"/>
      <c r="E9202" s="12"/>
      <c r="F9202" s="105" t="s">
        <v>28</v>
      </c>
      <c r="G9202" s="165" t="s">
        <v>26841</v>
      </c>
      <c r="H9202" s="165" t="s">
        <v>26841</v>
      </c>
      <c r="I9202" s="165" t="s">
        <v>26841</v>
      </c>
      <c r="J9202" s="267"/>
    </row>
    <row r="9203" ht="52" spans="1:10">
      <c r="A9203" s="255" t="s">
        <v>27586</v>
      </c>
      <c r="B9203" s="255" t="s">
        <v>27587</v>
      </c>
      <c r="C9203" s="88" t="s">
        <v>27588</v>
      </c>
      <c r="D9203" s="12"/>
      <c r="E9203" s="12"/>
      <c r="F9203" s="105" t="s">
        <v>28</v>
      </c>
      <c r="G9203" s="165" t="s">
        <v>26841</v>
      </c>
      <c r="H9203" s="165" t="s">
        <v>26841</v>
      </c>
      <c r="I9203" s="165" t="s">
        <v>26841</v>
      </c>
      <c r="J9203" s="267"/>
    </row>
    <row r="9204" ht="117" spans="1:10">
      <c r="A9204" s="255" t="s">
        <v>27589</v>
      </c>
      <c r="B9204" s="255" t="s">
        <v>27590</v>
      </c>
      <c r="C9204" s="88" t="s">
        <v>27591</v>
      </c>
      <c r="D9204" s="12"/>
      <c r="E9204" s="12"/>
      <c r="F9204" s="105" t="s">
        <v>28</v>
      </c>
      <c r="G9204" s="165" t="s">
        <v>26841</v>
      </c>
      <c r="H9204" s="165" t="s">
        <v>26841</v>
      </c>
      <c r="I9204" s="165" t="s">
        <v>26841</v>
      </c>
      <c r="J9204" s="255"/>
    </row>
    <row r="9205" ht="117" spans="1:10">
      <c r="A9205" s="255" t="s">
        <v>27592</v>
      </c>
      <c r="B9205" s="255" t="s">
        <v>27593</v>
      </c>
      <c r="C9205" s="88" t="s">
        <v>27594</v>
      </c>
      <c r="D9205" s="12"/>
      <c r="E9205" s="12"/>
      <c r="F9205" s="105" t="s">
        <v>28</v>
      </c>
      <c r="G9205" s="165" t="s">
        <v>26841</v>
      </c>
      <c r="H9205" s="165" t="s">
        <v>26841</v>
      </c>
      <c r="I9205" s="165" t="s">
        <v>26841</v>
      </c>
      <c r="J9205" s="255"/>
    </row>
    <row r="9206" ht="91" spans="1:10">
      <c r="A9206" s="255" t="s">
        <v>27595</v>
      </c>
      <c r="B9206" s="255" t="s">
        <v>27596</v>
      </c>
      <c r="C9206" s="88" t="s">
        <v>27597</v>
      </c>
      <c r="D9206" s="12"/>
      <c r="E9206" s="12"/>
      <c r="F9206" s="105" t="s">
        <v>28</v>
      </c>
      <c r="G9206" s="165" t="s">
        <v>26841</v>
      </c>
      <c r="H9206" s="165" t="s">
        <v>26841</v>
      </c>
      <c r="I9206" s="165" t="s">
        <v>26841</v>
      </c>
      <c r="J9206" s="255"/>
    </row>
    <row r="9207" ht="65" spans="1:10">
      <c r="A9207" s="255" t="s">
        <v>27598</v>
      </c>
      <c r="B9207" s="255" t="s">
        <v>27599</v>
      </c>
      <c r="C9207" s="88" t="s">
        <v>27600</v>
      </c>
      <c r="D9207" s="12"/>
      <c r="E9207" s="12"/>
      <c r="F9207" s="105" t="s">
        <v>28</v>
      </c>
      <c r="G9207" s="165" t="s">
        <v>26841</v>
      </c>
      <c r="H9207" s="165" t="s">
        <v>26841</v>
      </c>
      <c r="I9207" s="165" t="s">
        <v>26841</v>
      </c>
      <c r="J9207" s="255"/>
    </row>
    <row r="9208" ht="78" spans="1:10">
      <c r="A9208" s="76" t="s">
        <v>27601</v>
      </c>
      <c r="B9208" s="255" t="s">
        <v>27602</v>
      </c>
      <c r="C9208" s="76" t="s">
        <v>27603</v>
      </c>
      <c r="D9208" s="12"/>
      <c r="E9208" s="12"/>
      <c r="F9208" s="75" t="s">
        <v>28</v>
      </c>
      <c r="G9208" s="165" t="s">
        <v>26841</v>
      </c>
      <c r="H9208" s="165" t="s">
        <v>26841</v>
      </c>
      <c r="I9208" s="165" t="s">
        <v>26841</v>
      </c>
      <c r="J9208" s="76"/>
    </row>
    <row r="9209" ht="52" spans="1:10">
      <c r="A9209" s="76" t="s">
        <v>27604</v>
      </c>
      <c r="B9209" s="255" t="s">
        <v>27605</v>
      </c>
      <c r="C9209" s="76" t="s">
        <v>27606</v>
      </c>
      <c r="D9209" s="12"/>
      <c r="E9209" s="12"/>
      <c r="F9209" s="75" t="s">
        <v>28</v>
      </c>
      <c r="G9209" s="165" t="s">
        <v>26841</v>
      </c>
      <c r="H9209" s="165" t="s">
        <v>26841</v>
      </c>
      <c r="I9209" s="165" t="s">
        <v>26841</v>
      </c>
      <c r="J9209" s="76"/>
    </row>
  </sheetData>
  <sheetProtection selectLockedCells="1" selectUnlockedCells="1"/>
  <autoFilter ref="A3:IU9209">
    <extLst/>
  </autoFilter>
  <mergeCells count="54">
    <mergeCell ref="A2:J2"/>
    <mergeCell ref="B4:J4"/>
    <mergeCell ref="B5:J5"/>
    <mergeCell ref="B7:C7"/>
    <mergeCell ref="B199:J199"/>
    <mergeCell ref="B200:J200"/>
    <mergeCell ref="B247:J247"/>
    <mergeCell ref="B248:J248"/>
    <mergeCell ref="B1323:J1323"/>
    <mergeCell ref="B1324:J1324"/>
    <mergeCell ref="B1535:C1535"/>
    <mergeCell ref="B1765:J1765"/>
    <mergeCell ref="B1903:J1903"/>
    <mergeCell ref="B1904:J1904"/>
    <mergeCell ref="B2637:J2637"/>
    <mergeCell ref="B2638:J2638"/>
    <mergeCell ref="B8615:J8615"/>
    <mergeCell ref="B8616:J8616"/>
    <mergeCell ref="A71:A74"/>
    <mergeCell ref="A75:A78"/>
    <mergeCell ref="A4334:A4335"/>
    <mergeCell ref="A5082:A5083"/>
    <mergeCell ref="A7380:A7381"/>
    <mergeCell ref="A7943:A7944"/>
    <mergeCell ref="B4334:B4335"/>
    <mergeCell ref="B5082:B5083"/>
    <mergeCell ref="B7380:B7381"/>
    <mergeCell ref="B7943:B7944"/>
    <mergeCell ref="C71:C74"/>
    <mergeCell ref="C75:C78"/>
    <mergeCell ref="C4334:C4335"/>
    <mergeCell ref="C5082:C5083"/>
    <mergeCell ref="C7380:C7381"/>
    <mergeCell ref="C7943:C7944"/>
    <mergeCell ref="D4334:D4335"/>
    <mergeCell ref="D5082:D5083"/>
    <mergeCell ref="D7380:D7381"/>
    <mergeCell ref="D7943:D7944"/>
    <mergeCell ref="E4334:E4335"/>
    <mergeCell ref="E5082:E5083"/>
    <mergeCell ref="E7380:E7381"/>
    <mergeCell ref="E7943:E7944"/>
    <mergeCell ref="F71:F74"/>
    <mergeCell ref="F75:F78"/>
    <mergeCell ref="F4334:F4335"/>
    <mergeCell ref="F5082:F5083"/>
    <mergeCell ref="F7380:F7381"/>
    <mergeCell ref="F7943:F7944"/>
    <mergeCell ref="J71:J74"/>
    <mergeCell ref="J75:J78"/>
    <mergeCell ref="J4334:J4335"/>
    <mergeCell ref="J5082:J5083"/>
    <mergeCell ref="J7380:J7381"/>
    <mergeCell ref="J7943:J7944"/>
  </mergeCells>
  <conditionalFormatting sqref="B8392:B8609">
    <cfRule type="duplicateValues" dxfId="0" priority="4"/>
  </conditionalFormatting>
  <pageMargins left="0.75" right="0.75" top="1" bottom="1" header="0.511805555555556" footer="0.511805555555556"/>
  <pageSetup paperSize="9" orientation="landscape" horizontalDpi="300" verticalDpi="300"/>
  <headerFooter alignWithMargins="0" scaleWithDoc="0"/>
  <ignoredErrors>
    <ignoredError sqref="A5325:H5451 J5647:J5675 J5568:J5645 J5547:J5566 J5492:J5545 J5453:J5490 J5325:J5451 J5322:J5323 J4200:J5320 J4121:J4198 J4109:J4119 J3241:J4107 A3240:F3240 J3240 A3241:H4107 A4108:F4108 J4108 A4109:H4119 A4120:F4120 J4120 A4121:H4198 A4199:F4199 J4199 A4200:H5320 A5321:F5321 J5321 A5322:H5323 A5324:F5324 J5324 A5452:F5452 J5452 A5453:H5490 A5491:F5491 J5491 A5492:H5545 A5546:F5546 J5546 A5547:H5566 A5567:F5567 J5567 A5568:H5645 A5646:F5646 J5646 A5647:H5675 G6183:G7866 G5883:G6000 G6002:G6035 G6037:G6172 G8365:H8391 G8364 G7902:G8363 G7901 G7868:G7900 G7867 G5737:G5881 G5736 G3087:G3239 G3086 G2930:G3085 G2929 G2417:G2928 G2415:G2416 G1089:G1162 G1164:G1306 G1308:G1313 G1316 G1318:G1319 G1323:G1406 G1408:G1464 G1466:G2414 G1088 G1083:G1087 G1082 G1058:G1079 G1081 G1057 G1033:G1056 G1032 G989:G1031 G988 G816:G987 G677:G814 G657:G674 G643:G654 G622:G638 G596:G620 G589:G594 G580:G581 G577 G533:G574 G529:G531 G525:G527 G405:G523 G404 G313:G403 G292:G311 G291 G243:G290 G241:G242 G234:G240 G233 G1:H2 G3 G35:H232 G34 G33 G32 G4:H31 G5676:G5735" numberStoredAsText="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p:lastModifiedBy>
  <cp:revision>1</cp:revision>
  <dcterms:created xsi:type="dcterms:W3CDTF">2021-12-28T19:13:00Z</dcterms:created>
  <dcterms:modified xsi:type="dcterms:W3CDTF">2024-02-08T02:28:00Z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2052-12.1.0.16388</vt:lpwstr>
  </property>
  <property fmtid="{D5CDD505-2E9C-101B-9397-08002B2CF9AE}" pid="3" name="ICV">
    <vt:lpwstr>1352AE14BF50E30131F5A8652FF3A958</vt:lpwstr>
  </property>
</Properties>
</file>